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timelines/timeline3.xml" ContentType="application/vnd.ms-excel.timelin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Lenovo\OneDrive\Documents\"/>
    </mc:Choice>
  </mc:AlternateContent>
  <xr:revisionPtr revIDLastSave="0" documentId="8_{D991EE52-2E5C-4AC1-BB9E-8A564E554D8B}" xr6:coauthVersionLast="47" xr6:coauthVersionMax="47" xr10:uidLastSave="{00000000-0000-0000-0000-000000000000}"/>
  <bookViews>
    <workbookView xWindow="-108" yWindow="-108" windowWidth="23256" windowHeight="12456" firstSheet="6" activeTab="7" xr2:uid="{6371C549-01B3-4BB5-961A-C6ECD8F52E62}"/>
  </bookViews>
  <sheets>
    <sheet name="Table1" sheetId="3" r:id="rId1"/>
    <sheet name="messydata" sheetId="1" r:id="rId2"/>
    <sheet name="newcolumns" sheetId="2" r:id="rId3"/>
    <sheet name="FinalQuestions" sheetId="4" r:id="rId4"/>
    <sheet name="midsection" sheetId="5" r:id="rId5"/>
    <sheet name="ShippingAnalysis" sheetId="6" r:id="rId6"/>
    <sheet name="SlicerTimeliner" sheetId="7" r:id="rId7"/>
    <sheet name="Dashboard1OrderAnalysis" sheetId="9" r:id="rId8"/>
    <sheet name="Dashboard2ShipAnalysis" sheetId="11" r:id="rId9"/>
  </sheets>
  <definedNames>
    <definedName name="ExternalData_1" localSheetId="0" hidden="1">Table1!$A$1:$AC$2740</definedName>
    <definedName name="NativeTimeline_Order_Date">#N/A</definedName>
    <definedName name="NativeTimeline_Ship_Date">#N/A</definedName>
    <definedName name="Slicer_Region">#N/A</definedName>
    <definedName name="Slicer_Segment">#N/A</definedName>
    <definedName name="Slicer_Ship_Mod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4" l="1"/>
  <c r="K6" i="4"/>
  <c r="K5" i="4"/>
  <c r="K4" i="4"/>
  <c r="C9" i="4"/>
  <c r="G9" i="4"/>
  <c r="C10" i="4"/>
  <c r="C8" i="4"/>
  <c r="C7" i="4"/>
  <c r="C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30ADAF-91A0-4B33-AF27-D9B008DF1FF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7820015C-FE74-4592-8CC5-3AD6576D9FA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<sst xmlns="http://schemas.openxmlformats.org/spreadsheetml/2006/main" count="188818" uniqueCount="11967">
  <si>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</si>
  <si>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</si>
  <si>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</si>
  <si>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</si>
  <si>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</si>
  <si>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</si>
  <si>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</si>
  <si>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</si>
  <si>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</si>
  <si>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</si>
  <si>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</si>
  <si>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</si>
  <si>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</si>
  <si>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</si>
  <si>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</si>
  <si>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</si>
  <si>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</si>
  <si>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</si>
  <si>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</si>
  <si>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</si>
  <si>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</si>
  <si>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</si>
  <si>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</si>
  <si>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</si>
  <si>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</si>
  <si>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</si>
  <si>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</si>
  <si>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</si>
  <si>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</si>
  <si>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</si>
  <si>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</si>
  <si>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</si>
  <si>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</si>
  <si>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</si>
  <si>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</si>
  <si>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</si>
  <si>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</si>
  <si>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</si>
  <si>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</si>
  <si>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</si>
  <si>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</si>
  <si>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</si>
  <si>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</si>
  <si>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</si>
  <si>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</si>
  <si>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</si>
  <si>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</si>
  <si>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</si>
  <si>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</si>
  <si>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</si>
  <si>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</si>
  <si>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</si>
  <si>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</si>
  <si>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</si>
  <si>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</si>
  <si>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</si>
  <si>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</si>
  <si>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</si>
  <si>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</si>
  <si>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</si>
  <si>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</si>
  <si>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</si>
  <si>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</si>
  <si>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</si>
  <si>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</si>
  <si>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</si>
  <si>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</si>
  <si>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</si>
  <si>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</si>
  <si>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</si>
  <si>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</si>
  <si>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</si>
  <si>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</si>
  <si>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</si>
  <si>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</si>
  <si>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</si>
  <si>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</si>
  <si>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</si>
  <si>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</si>
  <si>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</si>
  <si>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</si>
  <si>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</si>
  <si>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</si>
  <si>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</si>
  <si>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</si>
  <si>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</si>
  <si>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</si>
  <si>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</si>
  <si>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</si>
  <si>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</si>
  <si>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</si>
  <si>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</si>
  <si>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</si>
  <si>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</si>
  <si>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</si>
  <si>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</si>
  <si>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</si>
  <si>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</si>
  <si>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</si>
  <si>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</si>
  <si>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</si>
  <si>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</si>
  <si>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</si>
  <si>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</si>
  <si>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</si>
  <si>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</si>
  <si>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</si>
  <si>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</si>
  <si>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</si>
  <si>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</si>
  <si>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</si>
  <si>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</si>
  <si>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</si>
  <si>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</si>
  <si>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</si>
  <si>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</si>
  <si>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</si>
  <si>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</si>
  <si>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</si>
  <si>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</si>
  <si>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</si>
  <si>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</si>
  <si>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</si>
  <si>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</si>
  <si>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</si>
  <si>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</si>
  <si>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</si>
  <si>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</si>
  <si>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</si>
  <si>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</si>
  <si>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</si>
  <si>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</si>
  <si>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</si>
  <si>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</si>
  <si>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</si>
  <si>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</si>
  <si>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</si>
  <si>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</si>
  <si>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</si>
  <si>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</si>
  <si>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</si>
  <si>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</si>
  <si>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</si>
  <si>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</si>
  <si>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</si>
  <si>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</si>
  <si>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</si>
  <si>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</si>
  <si>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</si>
  <si>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</si>
  <si>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</si>
  <si>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</si>
  <si>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</si>
  <si>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</si>
  <si>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</si>
  <si>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</si>
  <si>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</si>
  <si>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</si>
  <si>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</si>
  <si>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</si>
  <si>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</si>
  <si>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</si>
  <si>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</si>
  <si>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</si>
  <si>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</si>
  <si>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</si>
  <si>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</si>
  <si>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</si>
  <si>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</si>
  <si>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</si>
  <si>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</si>
  <si>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</si>
  <si>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</si>
  <si>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</si>
  <si>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</si>
  <si>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</si>
  <si>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</si>
  <si>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</si>
  <si>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</si>
  <si>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</si>
  <si>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</si>
  <si>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</si>
  <si>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</si>
  <si>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</si>
  <si>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</si>
  <si>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</si>
  <si>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</si>
  <si>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</si>
  <si>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</si>
  <si>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</si>
  <si>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</si>
  <si>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</si>
  <si>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</si>
  <si>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</si>
  <si>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</si>
  <si>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</si>
  <si>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</si>
  <si>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</si>
  <si>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</si>
  <si>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</si>
  <si>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</si>
  <si>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</si>
  <si>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</si>
  <si>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</si>
  <si>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</si>
  <si>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</si>
  <si>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</si>
  <si>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</si>
  <si>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</si>
  <si>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</si>
  <si>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</si>
  <si>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</si>
  <si>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</si>
  <si>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</si>
  <si>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</si>
  <si>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</si>
  <si>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</si>
  <si>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</si>
  <si>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</si>
  <si>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</si>
  <si>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</si>
  <si>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</si>
  <si>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</si>
  <si>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</si>
  <si>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</si>
  <si>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</si>
  <si>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</si>
  <si>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</si>
  <si>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</si>
  <si>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</si>
  <si>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</si>
  <si>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</si>
  <si>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</si>
  <si>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</si>
  <si>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</si>
  <si>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</si>
  <si>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</si>
  <si>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</si>
  <si>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</si>
  <si>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</si>
  <si>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</si>
  <si>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</si>
  <si>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</si>
  <si>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</si>
  <si>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</si>
  <si>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</si>
  <si>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</si>
  <si>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</si>
  <si>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</si>
  <si>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</si>
  <si>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</si>
  <si>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</si>
  <si>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</si>
  <si>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</si>
  <si>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</si>
  <si>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</si>
  <si>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</si>
  <si>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</si>
  <si>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</si>
  <si>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</si>
  <si>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</si>
  <si>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</si>
  <si>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</si>
  <si>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</si>
  <si>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</si>
  <si>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</si>
  <si>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</si>
  <si>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</si>
  <si>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</si>
  <si>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</si>
  <si>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</si>
  <si>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</si>
  <si>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</si>
  <si>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</si>
  <si>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</si>
  <si>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</si>
  <si>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</si>
  <si>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</si>
  <si>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</si>
  <si>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</si>
  <si>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</si>
  <si>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</si>
  <si>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</si>
  <si>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</si>
  <si>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</si>
  <si>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</si>
  <si>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</si>
  <si>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</si>
  <si>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</si>
  <si>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</si>
  <si>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</si>
  <si>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</si>
  <si>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</si>
  <si>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</si>
  <si>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</si>
  <si>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</si>
  <si>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</si>
  <si>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</si>
  <si>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</si>
  <si>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</si>
  <si>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</si>
  <si>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</si>
  <si>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</si>
  <si>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</si>
  <si>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</si>
  <si>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</si>
  <si>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</si>
  <si>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</si>
  <si>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</si>
  <si>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</si>
  <si>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</si>
  <si>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</si>
  <si>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</si>
  <si>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</si>
  <si>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</si>
  <si>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</si>
  <si>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</si>
  <si>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</si>
  <si>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</si>
  <si>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</si>
  <si>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</si>
  <si>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</si>
  <si>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</si>
  <si>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</si>
  <si>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</si>
  <si>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</si>
  <si>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</si>
  <si>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</si>
  <si>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</si>
  <si>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</si>
  <si>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</si>
  <si>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</si>
  <si>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</si>
  <si>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</si>
  <si>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</si>
  <si>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</si>
  <si>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</si>
  <si>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</si>
  <si>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</si>
  <si>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</si>
  <si>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</si>
  <si>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</si>
  <si>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</si>
  <si>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</si>
  <si>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</si>
  <si>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</si>
  <si>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</si>
  <si>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</si>
  <si>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</si>
  <si>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</si>
  <si>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</si>
  <si>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</si>
  <si>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</si>
  <si>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</si>
  <si>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</si>
  <si>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</si>
  <si>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</si>
  <si>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</si>
  <si>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</si>
  <si>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</si>
  <si>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</si>
  <si>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</si>
  <si>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</si>
  <si>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</si>
  <si>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</si>
  <si>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</si>
  <si>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</si>
  <si>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</si>
  <si>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</si>
  <si>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</si>
  <si>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</si>
  <si>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</si>
  <si>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</si>
  <si>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</si>
  <si>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</si>
  <si>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</si>
  <si>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</si>
  <si>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</si>
  <si>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</si>
  <si>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</si>
  <si>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</si>
  <si>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</si>
  <si>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</si>
  <si>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</si>
  <si>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</si>
  <si>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</si>
  <si>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</si>
  <si>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</si>
  <si>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</si>
  <si>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</si>
  <si>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</si>
  <si>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</si>
  <si>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</si>
  <si>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</si>
  <si>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</si>
  <si>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</si>
  <si>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</si>
  <si>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</si>
  <si>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</si>
  <si>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</si>
  <si>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</si>
  <si>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</si>
  <si>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</si>
  <si>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</si>
  <si>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</si>
  <si>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</si>
  <si>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</si>
  <si>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</si>
  <si>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</si>
  <si>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</si>
  <si>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</si>
  <si>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</si>
  <si>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</si>
  <si>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</si>
  <si>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</si>
  <si>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</si>
  <si>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</si>
  <si>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</si>
  <si>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</si>
  <si>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</si>
  <si>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</si>
  <si>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</si>
  <si>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</si>
  <si>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</si>
  <si>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</si>
  <si>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</si>
  <si>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</si>
  <si>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</si>
  <si>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</si>
  <si>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</si>
  <si>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</si>
  <si>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</si>
  <si>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</si>
  <si>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</si>
  <si>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</si>
  <si>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</si>
  <si>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</si>
  <si>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</si>
  <si>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</si>
  <si>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</si>
  <si>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</si>
  <si>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</si>
  <si>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</si>
  <si>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</si>
  <si>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</si>
  <si>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</si>
  <si>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</si>
  <si>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</si>
  <si>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</si>
  <si>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</si>
  <si>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</si>
  <si>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</si>
  <si>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</si>
  <si>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</si>
  <si>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</si>
  <si>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</si>
  <si>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</si>
  <si>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</si>
  <si>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</si>
  <si>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</si>
  <si>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</si>
  <si>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</si>
  <si>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</si>
  <si>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</si>
  <si>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</si>
  <si>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</si>
  <si>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</si>
  <si>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</si>
  <si>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</si>
  <si>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</si>
  <si>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</si>
  <si>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</si>
  <si>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</si>
  <si>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</si>
  <si>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</si>
  <si>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</si>
  <si>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</si>
  <si>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</si>
  <si>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</si>
  <si>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</si>
  <si>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</si>
  <si>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</si>
  <si>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</si>
  <si>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</si>
  <si>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</si>
  <si>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</si>
  <si>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</si>
  <si>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</si>
  <si>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</si>
  <si>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</si>
  <si>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</si>
  <si>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</si>
  <si>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</si>
  <si>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</si>
  <si>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</si>
  <si>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</si>
  <si>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</si>
  <si>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</si>
  <si>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</si>
  <si>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</si>
  <si>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</si>
  <si>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</si>
  <si>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</si>
  <si>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</si>
  <si>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</si>
  <si>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</si>
  <si>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</si>
  <si>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</si>
  <si>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</si>
  <si>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</si>
  <si>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</si>
  <si>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</si>
  <si>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</si>
  <si>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</si>
  <si>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</si>
  <si>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</si>
  <si>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</si>
  <si>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</si>
  <si>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</si>
  <si>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</si>
  <si>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</si>
  <si>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</si>
  <si>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</si>
  <si>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</si>
  <si>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</si>
  <si>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</si>
  <si>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</si>
  <si>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</si>
  <si>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</si>
  <si>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</si>
  <si>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</si>
  <si>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</si>
  <si>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</si>
  <si>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</si>
  <si>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</si>
  <si>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</si>
  <si>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</si>
  <si>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</si>
  <si>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</si>
  <si>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</si>
  <si>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</si>
  <si>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</si>
  <si>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</si>
  <si>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</si>
  <si>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</si>
  <si>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</si>
  <si>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</si>
  <si>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</si>
  <si>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</si>
  <si>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</si>
  <si>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</si>
  <si>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</si>
  <si>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</si>
  <si>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</si>
  <si>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</si>
  <si>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</si>
  <si>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</si>
  <si>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</si>
  <si>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</si>
  <si>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</si>
  <si>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</si>
  <si>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</si>
  <si>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</si>
  <si>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</si>
  <si>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</si>
  <si>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</si>
  <si>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</si>
  <si>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</si>
  <si>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</si>
  <si>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</si>
  <si>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</si>
  <si>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</si>
  <si>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</si>
  <si>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</si>
  <si>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</si>
  <si>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</si>
  <si>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</si>
  <si>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</si>
  <si>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</si>
  <si>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</si>
  <si>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</si>
  <si>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</si>
  <si>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</si>
  <si>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</si>
  <si>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</si>
  <si>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</si>
  <si>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</si>
  <si>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</si>
  <si>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</si>
  <si>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</si>
  <si>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</si>
  <si>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</si>
  <si>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</si>
  <si>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</si>
  <si>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</si>
  <si>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</si>
  <si>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</si>
  <si>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</si>
  <si>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</si>
  <si>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</si>
  <si>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</si>
  <si>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</si>
  <si>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</si>
  <si>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</si>
  <si>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</si>
  <si>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</si>
  <si>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</si>
  <si>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</si>
  <si>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</si>
  <si>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</si>
  <si>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</si>
  <si>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</si>
  <si>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</si>
  <si>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</si>
  <si>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</si>
  <si>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</si>
  <si>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</si>
  <si>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</si>
  <si>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</si>
  <si>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</si>
  <si>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</si>
  <si>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</si>
  <si>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</si>
  <si>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</si>
  <si>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</si>
  <si>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</si>
  <si>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</si>
  <si>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</si>
  <si>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</si>
  <si>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</si>
  <si>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</si>
  <si>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</si>
  <si>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</si>
  <si>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</si>
  <si>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</si>
  <si>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</si>
  <si>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</si>
  <si>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</si>
  <si>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</si>
  <si>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</si>
  <si>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</si>
  <si>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</si>
  <si>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</si>
  <si>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</si>
  <si>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</si>
  <si>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</si>
  <si>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</si>
  <si>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</si>
  <si>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</si>
  <si>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</si>
  <si>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</si>
  <si>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</si>
  <si>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</si>
  <si>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</si>
  <si>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</si>
  <si>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</si>
  <si>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</si>
  <si>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</si>
  <si>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</si>
  <si>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</si>
  <si>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</si>
  <si>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</si>
  <si>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</si>
  <si>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</si>
  <si>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</si>
  <si>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</si>
  <si>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</si>
  <si>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</si>
  <si>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</si>
  <si>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</si>
  <si>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</si>
  <si>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</si>
  <si>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</si>
  <si>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</si>
  <si>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</si>
  <si>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</si>
  <si>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</si>
  <si>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</si>
  <si>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</si>
  <si>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</si>
  <si>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</si>
  <si>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</si>
  <si>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</si>
  <si>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</si>
  <si>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</si>
  <si>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</si>
  <si>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</si>
  <si>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</si>
  <si>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</si>
  <si>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</si>
  <si>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</si>
  <si>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</si>
  <si>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</si>
  <si>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</si>
  <si>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</si>
  <si>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</si>
  <si>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</si>
  <si>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</si>
  <si>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</si>
  <si>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</si>
  <si>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</si>
  <si>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</si>
  <si>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</si>
  <si>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</si>
  <si>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</si>
  <si>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</si>
  <si>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</si>
  <si>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</si>
  <si>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</si>
  <si>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</si>
  <si>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</si>
  <si>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</si>
  <si>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</si>
  <si>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</si>
  <si>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</si>
  <si>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</si>
  <si>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</si>
  <si>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</si>
  <si>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</si>
  <si>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</si>
  <si>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</si>
  <si>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</si>
  <si>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</si>
  <si>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</si>
  <si>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</si>
  <si>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</si>
  <si>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</si>
  <si>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</si>
  <si>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</si>
  <si>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</si>
  <si>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</si>
  <si>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</si>
  <si>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</si>
  <si>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</si>
  <si>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</si>
  <si>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</si>
  <si>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</si>
  <si>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</si>
  <si>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</si>
  <si>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</si>
  <si>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</si>
  <si>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</si>
  <si>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</si>
  <si>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</si>
  <si>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</si>
  <si>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</si>
  <si>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</si>
  <si>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</si>
  <si>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</si>
  <si>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</si>
  <si>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</si>
  <si>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</si>
  <si>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</si>
  <si>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</si>
  <si>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</si>
  <si>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</si>
  <si>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</si>
  <si>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</si>
  <si>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</si>
  <si>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</si>
  <si>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</si>
  <si>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</si>
  <si>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</si>
  <si>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</si>
  <si>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</si>
  <si>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</si>
  <si>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</si>
  <si>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</si>
  <si>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</si>
  <si>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</si>
  <si>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</si>
  <si>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</si>
  <si>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</si>
  <si>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</si>
  <si>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</si>
  <si>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</si>
  <si>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</si>
  <si>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</si>
  <si>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</si>
  <si>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</si>
  <si>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</si>
  <si>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</si>
  <si>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</si>
  <si>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</si>
  <si>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</si>
  <si>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</si>
  <si>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</si>
  <si>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</si>
  <si>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</si>
  <si>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</si>
  <si>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</si>
  <si>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</si>
  <si>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</si>
  <si>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</si>
  <si>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</si>
  <si>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</si>
  <si>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</si>
  <si>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</si>
  <si>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</si>
  <si>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</si>
  <si>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</si>
  <si>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</si>
  <si>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</si>
  <si>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</si>
  <si>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</si>
  <si>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</si>
  <si>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</si>
  <si>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</si>
  <si>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</si>
  <si>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</si>
  <si>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</si>
  <si>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</si>
  <si>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</si>
  <si>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</si>
  <si>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</si>
  <si>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</si>
  <si>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</si>
  <si>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</si>
  <si>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</si>
  <si>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</si>
  <si>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</si>
  <si>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</si>
  <si>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</si>
  <si>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</si>
  <si>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</si>
  <si>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</si>
  <si>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</si>
  <si>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</si>
  <si>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</si>
  <si>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</si>
  <si>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</si>
  <si>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</si>
  <si>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</si>
  <si>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</si>
  <si>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</si>
  <si>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</si>
  <si>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</si>
  <si>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</si>
  <si>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</si>
  <si>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</si>
  <si>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</si>
  <si>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</si>
  <si>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</si>
  <si>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</si>
  <si>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</si>
  <si>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</si>
  <si>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</si>
  <si>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</si>
  <si>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</si>
  <si>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</si>
  <si>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</si>
  <si>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</si>
  <si>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</si>
  <si>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</si>
  <si>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</si>
  <si>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</si>
  <si>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</si>
  <si>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</si>
  <si>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</si>
  <si>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</si>
  <si>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</si>
  <si>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</si>
  <si>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</si>
  <si>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</si>
  <si>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</si>
  <si>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</si>
  <si>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</si>
  <si>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</si>
  <si>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</si>
  <si>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</si>
  <si>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</si>
  <si>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</si>
  <si>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</si>
  <si>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</si>
  <si>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</si>
  <si>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</si>
  <si>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</si>
  <si>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</si>
  <si>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</si>
  <si>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</si>
  <si>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</si>
  <si>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</si>
  <si>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</si>
  <si>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</si>
  <si>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</si>
  <si>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</si>
  <si>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</si>
  <si>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</si>
  <si>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</si>
  <si>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</si>
  <si>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</si>
  <si>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</si>
  <si>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</si>
  <si>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</si>
  <si>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</si>
  <si>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</si>
  <si>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</si>
  <si>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</si>
  <si>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</si>
  <si>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</si>
  <si>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</si>
  <si>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</si>
  <si>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</si>
  <si>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</si>
  <si>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</si>
  <si>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</si>
  <si>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</si>
  <si>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</si>
  <si>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</si>
  <si>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</si>
  <si>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</si>
  <si>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</si>
  <si>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</si>
  <si>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</si>
  <si>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</si>
  <si>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</si>
  <si>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</si>
  <si>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</si>
  <si>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</si>
  <si>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</si>
  <si>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</si>
  <si>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</si>
  <si>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</si>
  <si>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</si>
  <si>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</si>
  <si>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</si>
  <si>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</si>
  <si>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</si>
  <si>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</si>
  <si>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</si>
  <si>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</si>
  <si>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</si>
  <si>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</si>
  <si>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</si>
  <si>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</si>
  <si>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</si>
  <si>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</si>
  <si>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</si>
  <si>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</si>
  <si>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</si>
  <si>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</si>
  <si>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</si>
  <si>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</si>
  <si>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</si>
  <si>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</si>
  <si>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</si>
  <si>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</si>
  <si>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</si>
  <si>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</si>
  <si>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</si>
  <si>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</si>
  <si>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</si>
  <si>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</si>
  <si>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</si>
  <si>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</si>
  <si>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</si>
  <si>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</si>
  <si>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</si>
  <si>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</si>
  <si>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</si>
  <si>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</si>
  <si>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</si>
  <si>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</si>
  <si>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</si>
  <si>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</si>
  <si>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</si>
  <si>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</si>
  <si>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</si>
  <si>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</si>
  <si>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</si>
  <si>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</si>
  <si>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</si>
  <si>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</si>
  <si>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</si>
  <si>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</si>
  <si>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</si>
  <si>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</si>
  <si>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</si>
  <si>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</si>
  <si>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</si>
  <si>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</si>
  <si>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</si>
  <si>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</si>
  <si>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</si>
  <si>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</si>
  <si>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</si>
  <si>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</si>
  <si>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</si>
  <si>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</si>
  <si>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</si>
  <si>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</si>
  <si>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</si>
  <si>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</si>
  <si>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</si>
  <si>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</si>
  <si>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</si>
  <si>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</si>
  <si>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</si>
  <si>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</si>
  <si>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</si>
  <si>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</si>
  <si>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</si>
  <si>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</si>
  <si>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</si>
  <si>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</si>
  <si>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</si>
  <si>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</si>
  <si>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</si>
  <si>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</si>
  <si>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</si>
  <si>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</si>
  <si>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</si>
  <si>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</si>
  <si>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</si>
  <si>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</si>
  <si>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</si>
  <si>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</si>
  <si>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</si>
  <si>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</si>
  <si>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</si>
  <si>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</si>
  <si>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</si>
  <si>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</si>
  <si>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</si>
  <si>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</si>
  <si>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</si>
  <si>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</si>
  <si>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</si>
  <si>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</si>
  <si>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</si>
  <si>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</si>
  <si>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</si>
  <si>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</si>
  <si>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</si>
  <si>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</si>
  <si>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</si>
  <si>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</si>
  <si>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</si>
  <si>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</si>
  <si>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</si>
  <si>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</si>
  <si>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</si>
  <si>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</si>
  <si>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</si>
  <si>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</si>
  <si>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</si>
  <si>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</si>
  <si>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</si>
  <si>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</si>
  <si>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</si>
  <si>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</si>
  <si>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</si>
  <si>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</si>
  <si>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</si>
  <si>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</si>
  <si>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</si>
  <si>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</si>
  <si>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</si>
  <si>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</si>
  <si>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</si>
  <si>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</si>
  <si>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</si>
  <si>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</si>
  <si>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</si>
  <si>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</si>
  <si>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</si>
  <si>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</si>
  <si>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</si>
  <si>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</si>
  <si>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</si>
  <si>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</si>
  <si>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</si>
  <si>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</si>
  <si>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</si>
  <si>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</si>
  <si>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</si>
  <si>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</si>
  <si>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</si>
  <si>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</si>
  <si>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</si>
  <si>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</si>
  <si>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</si>
  <si>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</si>
  <si>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</si>
  <si>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</si>
  <si>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</si>
  <si>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</si>
  <si>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</si>
  <si>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</si>
  <si>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</si>
  <si>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</si>
  <si>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</si>
  <si>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</si>
  <si>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</si>
  <si>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</si>
  <si>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</si>
  <si>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</si>
  <si>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</si>
  <si>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</si>
  <si>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</si>
  <si>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</si>
  <si>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</si>
  <si>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</si>
  <si>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</si>
  <si>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</si>
  <si>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</si>
  <si>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</si>
  <si>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</si>
  <si>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</si>
  <si>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</si>
  <si>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</si>
  <si>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</si>
  <si>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</si>
  <si>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</si>
  <si>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</si>
  <si>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</si>
  <si>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</si>
  <si>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</si>
  <si>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</si>
  <si>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</si>
  <si>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</si>
  <si>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</si>
  <si>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</si>
  <si>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</si>
  <si>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</si>
  <si>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</si>
  <si>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</si>
  <si>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</si>
  <si>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</si>
  <si>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</si>
  <si>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</si>
  <si>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</si>
  <si>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</si>
  <si>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</si>
  <si>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</si>
  <si>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</si>
  <si>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</si>
  <si>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</si>
  <si>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</si>
  <si>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</si>
  <si>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</si>
  <si>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</si>
  <si>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</si>
  <si>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</si>
  <si>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</si>
  <si>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</si>
  <si>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</si>
  <si>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</si>
  <si>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</si>
  <si>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</si>
  <si>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</si>
  <si>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</si>
  <si>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</si>
  <si>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</si>
  <si>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</si>
  <si>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</si>
  <si>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</si>
  <si>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</si>
  <si>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</si>
  <si>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</si>
  <si>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</si>
  <si>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</si>
  <si>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</si>
  <si>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</si>
  <si>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</si>
  <si>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</si>
  <si>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</si>
  <si>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</si>
  <si>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</si>
  <si>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</si>
  <si>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</si>
  <si>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</si>
  <si>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</si>
  <si>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</si>
  <si>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</si>
  <si>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</si>
  <si>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</si>
  <si>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</si>
  <si>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</si>
  <si>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</si>
  <si>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</si>
  <si>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</si>
  <si>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</si>
  <si>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</si>
  <si>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</si>
  <si>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</si>
  <si>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</si>
  <si>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</si>
  <si>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</si>
  <si>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</si>
  <si>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</si>
  <si>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</si>
  <si>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</si>
  <si>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</si>
  <si>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</si>
  <si>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</si>
  <si>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</si>
  <si>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</si>
  <si>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</si>
  <si>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</si>
  <si>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</si>
  <si>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</si>
  <si>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</si>
  <si>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</si>
  <si>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</si>
  <si>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</si>
  <si>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</si>
  <si>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</si>
  <si>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</si>
  <si>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</si>
  <si>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</si>
  <si>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</si>
  <si>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</si>
  <si>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</si>
  <si>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</si>
  <si>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</si>
  <si>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</si>
  <si>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</si>
  <si>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</si>
  <si>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</si>
  <si>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</si>
  <si>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</si>
  <si>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</si>
  <si>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</si>
  <si>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</si>
  <si>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</si>
  <si>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</si>
  <si>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</si>
  <si>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</si>
  <si>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</si>
  <si>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</si>
  <si>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</si>
  <si>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</si>
  <si>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</si>
  <si>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</si>
  <si>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</si>
  <si>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</si>
  <si>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</si>
  <si>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</si>
  <si>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</si>
  <si>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</si>
  <si>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</si>
  <si>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</si>
  <si>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</si>
  <si>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</si>
  <si>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</si>
  <si>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</si>
  <si>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</si>
  <si>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</si>
  <si>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</si>
  <si>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</si>
  <si>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</si>
  <si>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</si>
  <si>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</si>
  <si>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</si>
  <si>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</si>
  <si>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</si>
  <si>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</si>
  <si>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</si>
  <si>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</si>
  <si>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</si>
  <si>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</si>
  <si>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</si>
  <si>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</si>
  <si>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</si>
  <si>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</si>
  <si>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</si>
  <si>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</si>
  <si>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</si>
  <si>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</si>
  <si>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</si>
  <si>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</si>
  <si>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</si>
  <si>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</si>
  <si>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</si>
  <si>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</si>
  <si>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</si>
  <si>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</si>
  <si>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</si>
  <si>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</si>
  <si>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</si>
  <si>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</si>
  <si>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</si>
  <si>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</si>
  <si>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</si>
  <si>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</si>
  <si>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</si>
  <si>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</si>
  <si>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</si>
  <si>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</si>
  <si>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</si>
  <si>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</si>
  <si>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</si>
  <si>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</si>
  <si>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</si>
  <si>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</si>
  <si>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</si>
  <si>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</si>
  <si>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</si>
  <si>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</si>
  <si>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</si>
  <si>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</si>
  <si>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</si>
  <si>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</si>
  <si>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</si>
  <si>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</si>
  <si>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</si>
  <si>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</si>
  <si>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</si>
  <si>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</si>
  <si>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</si>
  <si>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</si>
  <si>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</si>
  <si>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</si>
  <si>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</si>
  <si>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</si>
  <si>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</si>
  <si>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</si>
  <si>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</si>
  <si>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</si>
  <si>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</si>
  <si>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</si>
  <si>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</si>
  <si>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</si>
  <si>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</si>
  <si>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</si>
  <si>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</si>
  <si>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</si>
  <si>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</si>
  <si>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</si>
  <si>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</si>
  <si>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</si>
  <si>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</si>
  <si>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</si>
  <si>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</si>
  <si>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</si>
  <si>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</si>
  <si>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</si>
  <si>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</si>
  <si>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</si>
  <si>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</si>
  <si>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</si>
  <si>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</si>
  <si>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</si>
  <si>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</si>
  <si>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</si>
  <si>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</si>
  <si>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</si>
  <si>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</si>
  <si>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</si>
  <si>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</si>
  <si>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</si>
  <si>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</si>
  <si>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</si>
  <si>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</si>
  <si>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</si>
  <si>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</si>
  <si>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</si>
  <si>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</si>
  <si>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</si>
  <si>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</si>
  <si>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</si>
  <si>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</si>
  <si>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</si>
  <si>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</si>
  <si>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</si>
  <si>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</si>
  <si>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</si>
  <si>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</si>
  <si>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</si>
  <si>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</si>
  <si>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</si>
  <si>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</si>
  <si>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</si>
  <si>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</si>
  <si>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</si>
  <si>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</si>
  <si>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</si>
  <si>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</si>
  <si>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</si>
  <si>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</si>
  <si>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</si>
  <si>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</si>
  <si>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</si>
  <si>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</si>
  <si>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</si>
  <si>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</si>
  <si>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</si>
  <si>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</si>
  <si>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</si>
  <si>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</si>
  <si>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</si>
  <si>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</si>
  <si>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</si>
  <si>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</si>
  <si>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</si>
  <si>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</si>
  <si>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</si>
  <si>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</si>
  <si>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</si>
  <si>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</si>
  <si>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</si>
  <si>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</si>
  <si>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</si>
  <si>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</si>
  <si>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</si>
  <si>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</si>
  <si>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</si>
  <si>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</si>
  <si>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</si>
  <si>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</si>
  <si>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</si>
  <si>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</si>
  <si>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</si>
  <si>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</si>
  <si>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</si>
  <si>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</si>
  <si>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</si>
  <si>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</si>
  <si>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</si>
  <si>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</si>
  <si>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</si>
  <si>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</si>
  <si>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</si>
  <si>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</si>
  <si>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</si>
  <si>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</si>
  <si>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</si>
  <si>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</si>
  <si>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</si>
  <si>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</si>
  <si>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</si>
  <si>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</si>
  <si>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</si>
  <si>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</si>
  <si>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</si>
  <si>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</si>
  <si>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</si>
  <si>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</si>
  <si>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</si>
  <si>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</si>
  <si>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</si>
  <si>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</si>
  <si>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</si>
  <si>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</si>
  <si>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</si>
  <si>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</si>
  <si>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</si>
  <si>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</si>
  <si>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</si>
  <si>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</si>
  <si>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</si>
  <si>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</si>
  <si>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</si>
  <si>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</si>
  <si>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</si>
  <si>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</si>
  <si>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</si>
  <si>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</si>
  <si>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</si>
  <si>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</si>
  <si>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</si>
  <si>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</si>
  <si>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</si>
  <si>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</si>
  <si>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</si>
  <si>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</si>
  <si>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</si>
  <si>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</si>
  <si>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</si>
  <si>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</si>
  <si>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</si>
  <si>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</si>
  <si>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</si>
  <si>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</si>
  <si>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</si>
  <si>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</si>
  <si>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</si>
  <si>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</si>
  <si>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</si>
  <si>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</si>
  <si>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</si>
  <si>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</si>
  <si>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</si>
  <si>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</si>
  <si>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</si>
  <si>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</si>
  <si>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</si>
  <si>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</si>
  <si>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</si>
  <si>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</si>
  <si>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</si>
  <si>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</si>
  <si>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</si>
  <si>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</si>
  <si>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</si>
  <si>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</si>
  <si>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</si>
  <si>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</si>
  <si>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</si>
  <si>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</si>
  <si>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</si>
  <si>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</si>
  <si>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</si>
  <si>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</si>
  <si>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</si>
  <si>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</si>
  <si>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</si>
  <si>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</si>
  <si>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</si>
  <si>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</si>
  <si>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</si>
  <si>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</si>
  <si>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</si>
  <si>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</si>
  <si>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</si>
  <si>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</si>
  <si>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</si>
  <si>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</si>
  <si>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</si>
  <si>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</si>
  <si>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</si>
  <si>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</si>
  <si>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</si>
  <si>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</si>
  <si>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</si>
  <si>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</si>
  <si>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</si>
  <si>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</si>
  <si>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</si>
  <si>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</si>
  <si>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</si>
  <si>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</si>
  <si>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</si>
  <si>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</si>
  <si>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</si>
  <si>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</si>
  <si>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</si>
  <si>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</si>
  <si>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</si>
  <si>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</si>
  <si>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</si>
  <si>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</si>
  <si>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</si>
  <si>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</si>
  <si>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</si>
  <si>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</si>
  <si>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</si>
  <si>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</si>
  <si>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</si>
  <si>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</si>
  <si>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</si>
  <si>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</si>
  <si>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</si>
  <si>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</si>
  <si>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</si>
  <si>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</si>
  <si>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</si>
  <si>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</si>
  <si>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</si>
  <si>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</si>
  <si>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</si>
  <si>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</si>
  <si>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</si>
  <si>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</si>
  <si>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</si>
  <si>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</si>
  <si>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</si>
  <si>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</si>
  <si>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</si>
  <si>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</si>
  <si>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</si>
  <si>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</si>
  <si>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</si>
  <si>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</si>
  <si>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</si>
  <si>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</si>
  <si>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</si>
  <si>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</si>
  <si>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</si>
  <si>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</si>
  <si>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</si>
  <si>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</si>
  <si>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</si>
  <si>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</si>
  <si>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</si>
  <si>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</si>
  <si>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</si>
  <si>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</si>
  <si>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</si>
  <si>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</si>
  <si>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</si>
  <si>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</si>
  <si>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</si>
  <si>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</si>
  <si>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</si>
  <si>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</si>
  <si>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</si>
  <si>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</si>
  <si>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</si>
  <si>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</si>
  <si>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</si>
  <si>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</si>
  <si>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</si>
  <si>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</si>
  <si>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</si>
  <si>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</si>
  <si>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</si>
  <si>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</si>
  <si>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</si>
  <si>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</si>
  <si>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</si>
  <si>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</si>
  <si>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</si>
  <si>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</si>
  <si>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</si>
  <si>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</si>
  <si>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</si>
  <si>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</si>
  <si>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</si>
  <si>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</si>
  <si>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</si>
  <si>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</si>
  <si>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</si>
  <si>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</si>
  <si>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</si>
  <si>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</si>
  <si>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</si>
  <si>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</si>
  <si>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</si>
  <si>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</si>
  <si>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</si>
  <si>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</si>
  <si>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</si>
  <si>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</si>
  <si>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</si>
  <si>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</si>
  <si>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</si>
  <si>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</si>
  <si>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</si>
  <si>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</si>
  <si>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</si>
  <si>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</si>
  <si>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</si>
  <si>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</si>
  <si>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</si>
  <si>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</si>
  <si>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</si>
  <si>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</si>
  <si>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</si>
  <si>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</si>
  <si>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</si>
  <si>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</si>
  <si>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</si>
  <si>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</si>
  <si>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</si>
  <si>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</si>
  <si>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</si>
  <si>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</si>
  <si>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</si>
  <si>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</si>
  <si>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</si>
  <si>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</si>
  <si>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</si>
  <si>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</si>
  <si>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</si>
  <si>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</si>
  <si>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</si>
  <si>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</si>
  <si>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</si>
  <si>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</si>
  <si>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</si>
  <si>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</si>
  <si>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</si>
  <si>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</si>
  <si>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</si>
  <si>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</si>
  <si>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</si>
  <si>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</si>
  <si>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</si>
  <si>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</si>
  <si>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</si>
  <si>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</si>
  <si>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</si>
  <si>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</si>
  <si>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</si>
  <si>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</si>
  <si>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</si>
  <si>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</si>
  <si>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</si>
  <si>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</si>
  <si>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</si>
  <si>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</si>
  <si>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</si>
  <si>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</si>
  <si>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</si>
  <si>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</si>
  <si>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</si>
  <si>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</si>
  <si>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</si>
  <si>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</si>
  <si>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</si>
  <si>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</si>
  <si>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</si>
  <si>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</si>
  <si>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</si>
  <si>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</si>
  <si>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</si>
  <si>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</si>
  <si>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</si>
  <si>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</si>
  <si>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</si>
  <si>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</si>
  <si>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</si>
  <si>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</si>
  <si>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</si>
  <si>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</si>
  <si>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</si>
  <si>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</si>
  <si>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</si>
  <si>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</si>
  <si>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</si>
  <si>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</si>
  <si>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</si>
  <si>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</si>
  <si>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</si>
  <si>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</si>
  <si>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</si>
  <si>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</si>
  <si>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</si>
  <si>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</si>
  <si>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</si>
  <si>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</si>
  <si>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</si>
  <si>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</si>
  <si>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</si>
  <si>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</si>
  <si>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</si>
  <si>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</si>
  <si>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</si>
  <si>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</si>
  <si>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</si>
  <si>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</si>
  <si>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</si>
  <si>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</si>
  <si>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</si>
  <si>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</si>
  <si>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</si>
  <si>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</si>
  <si>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</si>
  <si>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</si>
  <si>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</si>
  <si>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</si>
  <si>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</si>
  <si>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</si>
  <si>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</si>
  <si>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</si>
  <si>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</si>
  <si>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</si>
  <si>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</si>
  <si>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</si>
  <si>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</si>
  <si>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</si>
  <si>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</si>
  <si>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</si>
  <si>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</si>
  <si>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</si>
  <si>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</si>
  <si>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</si>
  <si>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</si>
  <si>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</si>
  <si>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</si>
  <si>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</si>
  <si>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</si>
  <si>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</si>
  <si>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</si>
  <si>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</si>
  <si>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</si>
  <si>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</si>
  <si>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</si>
  <si>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</si>
  <si>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</si>
  <si>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</si>
  <si>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</si>
  <si>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</si>
  <si>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</si>
  <si>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</si>
  <si>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</si>
  <si>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</si>
  <si>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</si>
  <si>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</si>
  <si>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</si>
  <si>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</si>
  <si>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</si>
  <si>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</si>
  <si>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</si>
  <si>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</si>
  <si>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</si>
  <si>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</si>
  <si>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</si>
  <si>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</si>
  <si>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</si>
  <si>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</si>
  <si>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</si>
  <si>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</si>
  <si>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</si>
  <si>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</si>
  <si>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</si>
  <si>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</si>
  <si>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</si>
  <si>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</si>
  <si>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</si>
  <si>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</si>
  <si>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</si>
  <si>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</si>
  <si>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</si>
  <si>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</si>
  <si>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</si>
  <si>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</si>
  <si>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</si>
  <si>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</si>
  <si>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</si>
  <si>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</si>
  <si>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</si>
  <si>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</si>
  <si>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</si>
  <si>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</si>
  <si>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</si>
  <si>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</si>
  <si>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</si>
  <si>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</si>
  <si>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</si>
  <si>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</si>
  <si>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</si>
  <si>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</si>
  <si>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</si>
  <si>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</si>
  <si>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</si>
  <si>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</si>
  <si>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</si>
  <si>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</si>
  <si>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</si>
  <si>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</si>
  <si>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</si>
  <si>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</si>
  <si>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</si>
  <si>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</si>
  <si>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</si>
  <si>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</si>
  <si>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</si>
  <si>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</si>
  <si>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</si>
  <si>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</si>
  <si>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</si>
  <si>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</si>
  <si>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</si>
  <si>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</si>
  <si>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</si>
  <si>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</si>
  <si>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</si>
  <si>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</si>
  <si>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</si>
  <si>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</si>
  <si>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</si>
  <si>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</si>
  <si>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</si>
  <si>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</si>
  <si>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</si>
  <si>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</si>
  <si>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</si>
  <si>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</si>
  <si>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</si>
  <si>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</si>
  <si>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</si>
  <si>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</si>
  <si>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</si>
  <si>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</si>
  <si>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</si>
  <si>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</si>
  <si>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</si>
  <si>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</si>
  <si>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</si>
  <si>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</si>
  <si>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</si>
  <si>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</si>
  <si>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</si>
  <si>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</si>
  <si>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</si>
  <si>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</si>
  <si>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</si>
  <si>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</si>
  <si>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</si>
  <si>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</si>
  <si>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</si>
  <si>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</si>
  <si>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</si>
  <si>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</si>
  <si>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</si>
  <si>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</si>
  <si>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</si>
  <si>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</si>
  <si>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</si>
  <si>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</si>
  <si>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</si>
  <si>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</si>
  <si>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</si>
  <si>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</si>
  <si>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</si>
  <si>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</si>
  <si>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</si>
  <si>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</si>
  <si>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</si>
  <si>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</si>
  <si>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</si>
  <si>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</si>
  <si>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</si>
  <si>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</si>
  <si>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</si>
  <si>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</si>
  <si>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</si>
  <si>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</si>
  <si>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</si>
  <si>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</si>
  <si>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</si>
  <si>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</si>
  <si>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</si>
  <si>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</si>
  <si>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</si>
  <si>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</si>
  <si>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</si>
  <si>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</si>
  <si>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</si>
  <si>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</si>
  <si>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</si>
  <si>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</si>
  <si>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</si>
  <si>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</si>
  <si>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</si>
  <si>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</si>
  <si>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</si>
  <si>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</si>
  <si>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</si>
  <si>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</si>
  <si>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</si>
  <si>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</si>
  <si>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</si>
  <si>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</si>
  <si>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</si>
  <si>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</si>
  <si>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</si>
  <si>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</si>
  <si>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</si>
  <si>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</si>
  <si>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</si>
  <si>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</si>
  <si>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</si>
  <si>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</si>
  <si>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</si>
  <si>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</si>
  <si>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</si>
  <si>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</si>
  <si>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</si>
  <si>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</si>
  <si>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</si>
  <si>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</si>
  <si>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</si>
  <si>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</si>
  <si>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</si>
  <si>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</si>
  <si>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</si>
  <si>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</si>
  <si>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</si>
  <si>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</si>
  <si>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</si>
  <si>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</si>
  <si>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</si>
  <si>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</si>
  <si>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</si>
  <si>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</si>
  <si>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</si>
  <si>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</si>
  <si>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</si>
  <si>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</si>
  <si>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</si>
  <si>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</si>
  <si>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</si>
  <si>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</si>
  <si>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</si>
  <si>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</si>
  <si>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</si>
  <si>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</si>
  <si>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</si>
  <si>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</si>
  <si>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</si>
  <si>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</si>
  <si>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</si>
  <si>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</si>
  <si>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</si>
  <si>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</si>
  <si>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</si>
  <si>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</si>
  <si>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</si>
  <si>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</si>
  <si>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</si>
  <si>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</si>
  <si>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</si>
  <si>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</si>
  <si>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</si>
  <si>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</si>
  <si>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</si>
  <si>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</si>
  <si>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</si>
  <si>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</si>
  <si>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</si>
  <si>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</si>
  <si>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</si>
  <si>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</si>
  <si>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</si>
  <si>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</si>
  <si>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</si>
  <si>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</si>
  <si>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</si>
  <si>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</si>
  <si>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</si>
  <si>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</si>
  <si>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</si>
  <si>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</si>
  <si>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</si>
  <si>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</si>
  <si>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</si>
  <si>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</si>
  <si>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</si>
  <si>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</si>
  <si>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</si>
  <si>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</si>
  <si>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</si>
  <si>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</si>
  <si>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</si>
  <si>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</si>
  <si>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</si>
  <si>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</si>
  <si>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</si>
  <si>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</si>
  <si>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</si>
  <si>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</si>
  <si>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</si>
  <si>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</si>
  <si>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</si>
  <si>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</si>
  <si>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</si>
  <si>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</si>
  <si>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</si>
  <si>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</si>
  <si>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</si>
  <si>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</si>
  <si>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</si>
  <si>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</si>
  <si>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</si>
  <si>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</si>
  <si>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</si>
  <si>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</si>
  <si>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</si>
  <si>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</si>
  <si>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</si>
  <si>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</si>
  <si>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</si>
  <si>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</si>
  <si>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</si>
  <si>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</si>
  <si>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</si>
  <si>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</si>
  <si>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</si>
  <si>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</si>
  <si>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</si>
  <si>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</si>
  <si>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</si>
  <si>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</si>
  <si>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</si>
  <si>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</si>
  <si>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</si>
  <si>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</si>
  <si>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</si>
  <si>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</si>
  <si>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</si>
  <si>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</si>
  <si>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</si>
  <si>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</si>
  <si>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</si>
  <si>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</si>
  <si>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</si>
  <si>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</si>
  <si>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</si>
  <si>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</si>
  <si>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</si>
  <si>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</si>
  <si>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</si>
  <si>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</si>
  <si>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</si>
  <si>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</si>
  <si>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</si>
  <si>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</si>
  <si>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</si>
  <si>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</si>
  <si>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</si>
  <si>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</si>
  <si>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</si>
  <si>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</si>
  <si>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</si>
  <si>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</si>
  <si>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</si>
  <si>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</si>
  <si>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</si>
  <si>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</si>
  <si>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</si>
  <si>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</si>
  <si>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</si>
  <si>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</si>
  <si>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</si>
  <si>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</si>
  <si>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</si>
  <si>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</si>
  <si>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</si>
  <si>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</si>
  <si>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</si>
  <si>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</si>
  <si>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</si>
  <si>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</si>
  <si>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</si>
  <si>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</si>
  <si>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</si>
  <si>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</si>
  <si>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</si>
  <si>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</si>
  <si>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</si>
  <si>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</si>
  <si>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</si>
  <si>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</si>
  <si>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</si>
  <si>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</si>
  <si>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</si>
  <si>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</si>
  <si>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</si>
  <si>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</si>
  <si>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</si>
  <si>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</si>
  <si>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</si>
  <si>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</si>
  <si>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</si>
  <si>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</si>
  <si>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</si>
  <si>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</si>
  <si>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</si>
  <si>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</si>
  <si>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</si>
  <si>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</si>
  <si>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</si>
  <si>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</si>
  <si>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</si>
  <si>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</si>
  <si>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</si>
  <si>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</si>
  <si>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</si>
  <si>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</si>
  <si>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</si>
  <si>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</si>
  <si>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</si>
  <si>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</si>
  <si>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</si>
  <si>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</si>
  <si>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</si>
  <si>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</si>
  <si>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</si>
  <si>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</si>
  <si>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</si>
  <si>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</si>
  <si>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</si>
  <si>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</si>
  <si>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</si>
  <si>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</si>
  <si>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</si>
  <si>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</si>
  <si>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</si>
  <si>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</si>
  <si>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</si>
  <si>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</si>
  <si>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</si>
  <si>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</si>
  <si>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</si>
  <si>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</si>
  <si>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</si>
  <si>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</si>
  <si>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</si>
  <si>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</si>
  <si>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</si>
  <si>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</si>
  <si>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</si>
  <si>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</si>
  <si>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</si>
  <si>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</si>
  <si>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</si>
  <si>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</si>
  <si>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</si>
  <si>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</si>
  <si>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</si>
  <si>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</si>
  <si>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</si>
  <si>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</si>
  <si>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</si>
  <si>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</si>
  <si>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</si>
  <si>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</si>
  <si>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</si>
  <si>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</si>
  <si>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</si>
  <si>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</si>
  <si>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</si>
  <si>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</si>
  <si>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</si>
  <si>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</si>
  <si>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</si>
  <si>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</si>
  <si>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</si>
  <si>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</si>
  <si>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</si>
  <si>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</si>
  <si>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</si>
  <si>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</si>
  <si>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</si>
  <si>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</si>
  <si>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</si>
  <si>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</si>
  <si>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</si>
  <si>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</si>
  <si>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</si>
  <si>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</si>
  <si>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</si>
  <si>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</si>
  <si>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</si>
  <si>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</si>
  <si>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</si>
  <si>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</si>
  <si>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</si>
  <si>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</si>
  <si>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</si>
  <si>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</si>
  <si>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</si>
  <si>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</si>
  <si>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</si>
  <si>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</si>
  <si>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</si>
  <si>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</si>
  <si>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</si>
  <si>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</si>
  <si>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</si>
  <si>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</si>
  <si>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</si>
  <si>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</si>
  <si>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</si>
  <si>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</si>
  <si>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</si>
  <si>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</si>
  <si>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</si>
  <si>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</si>
  <si>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</si>
  <si>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</si>
  <si>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</si>
  <si>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</si>
  <si>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</si>
  <si>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</si>
  <si>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</si>
  <si>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</si>
  <si>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</si>
  <si>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</si>
  <si>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</si>
  <si>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</si>
  <si>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</si>
  <si>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</si>
  <si>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</si>
  <si>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</si>
  <si>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</si>
  <si>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</si>
  <si>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</si>
  <si>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</si>
  <si>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</si>
  <si>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</si>
  <si>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</si>
  <si>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</si>
  <si>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</si>
  <si>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</si>
  <si>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</si>
  <si>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</si>
  <si>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</si>
  <si>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</si>
  <si>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</si>
  <si>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</si>
  <si>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</si>
  <si>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</si>
  <si>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</si>
  <si>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</si>
  <si>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</si>
  <si>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</si>
  <si>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</si>
  <si>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</si>
  <si>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</si>
  <si>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</si>
  <si>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</si>
  <si>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</si>
  <si>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</si>
  <si>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</si>
  <si>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</si>
  <si>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</si>
  <si>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</si>
  <si>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</si>
  <si>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</si>
  <si>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</si>
  <si>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</si>
  <si>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</si>
  <si>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</si>
  <si>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</si>
  <si>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</si>
  <si>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</si>
  <si>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</si>
  <si>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</si>
  <si>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</si>
  <si>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</si>
  <si>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</si>
  <si>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</si>
  <si>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</si>
  <si>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</si>
  <si>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</si>
  <si>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</si>
  <si>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</si>
  <si>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</si>
  <si>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</si>
  <si>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</si>
  <si>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</si>
  <si>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</si>
  <si>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</si>
  <si>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</si>
  <si>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</si>
  <si>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</si>
  <si>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</si>
  <si>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</si>
  <si>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</si>
  <si>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</si>
  <si>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</si>
  <si>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</si>
  <si>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</si>
  <si>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</si>
  <si>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</si>
  <si>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</si>
  <si>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</si>
  <si>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</si>
  <si>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</si>
  <si>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</si>
  <si>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</si>
  <si>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</si>
  <si>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</si>
  <si>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</si>
  <si>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</si>
  <si>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</si>
  <si>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</si>
  <si>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</si>
  <si>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</si>
  <si>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</si>
  <si>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</si>
  <si>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</si>
  <si>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</si>
  <si>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</si>
  <si>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</si>
  <si>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</si>
  <si>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</si>
  <si>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</si>
  <si>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</si>
  <si>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</si>
  <si>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</si>
  <si>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</si>
  <si>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</si>
  <si>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</si>
  <si>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</si>
  <si>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</si>
  <si>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</si>
  <si>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</si>
  <si>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</si>
  <si>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</si>
  <si>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</si>
  <si>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</si>
  <si>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</si>
  <si>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</si>
  <si>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</si>
  <si>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</si>
  <si>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</si>
  <si>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</si>
  <si>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</si>
  <si>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</si>
  <si>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</si>
  <si>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</si>
  <si>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</si>
  <si>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</si>
  <si>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</si>
  <si>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</si>
  <si>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</si>
  <si>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</si>
  <si>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</si>
  <si>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</si>
  <si>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</si>
  <si>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</si>
  <si>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</si>
  <si>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</si>
  <si>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</si>
  <si>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</si>
  <si>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</si>
  <si>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</si>
  <si>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</si>
  <si>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</si>
  <si>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</si>
  <si>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</si>
  <si>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</si>
  <si>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</si>
  <si>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</si>
  <si>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</si>
  <si>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</si>
  <si>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</si>
  <si>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</si>
  <si>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</si>
  <si>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</si>
  <si>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</si>
  <si>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</si>
  <si>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</si>
  <si>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</si>
  <si>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</si>
  <si>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</si>
  <si>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</si>
  <si>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</si>
  <si>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</si>
  <si>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</si>
  <si>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</si>
  <si>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</si>
  <si>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</si>
  <si>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</si>
  <si>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</si>
  <si>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</si>
  <si>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</si>
  <si>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</si>
  <si>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</si>
  <si>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</si>
  <si>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</si>
  <si>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</si>
  <si>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</si>
  <si>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</si>
  <si>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</si>
  <si>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</si>
  <si>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</si>
  <si>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</si>
  <si>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</si>
  <si>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</si>
  <si>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</si>
  <si>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</si>
  <si>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</si>
  <si>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</si>
  <si>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</si>
  <si>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</si>
  <si>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</si>
  <si>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</si>
  <si>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</si>
  <si>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</si>
  <si>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</si>
  <si>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</si>
  <si>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</si>
  <si>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</si>
  <si>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</si>
  <si>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</si>
  <si>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</si>
  <si>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</si>
  <si>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</si>
  <si>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</si>
  <si>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</si>
  <si>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</si>
  <si>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</si>
  <si>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</si>
  <si>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</si>
  <si>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</si>
  <si>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</si>
  <si>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</si>
  <si>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</si>
  <si>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</si>
  <si>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</si>
  <si>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</si>
  <si>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</si>
  <si>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</si>
  <si>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</si>
  <si>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</si>
  <si>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</si>
  <si>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</si>
  <si>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</si>
  <si>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</si>
  <si>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</si>
  <si>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</si>
  <si>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</si>
  <si>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</si>
  <si>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</si>
  <si>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</si>
  <si>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</si>
  <si>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</si>
  <si>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</si>
  <si>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</si>
  <si>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</si>
  <si>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</si>
  <si>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</si>
  <si>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</si>
  <si>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</si>
  <si>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</si>
  <si>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</si>
  <si>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</si>
  <si>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</si>
  <si>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</si>
  <si>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</si>
  <si>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</si>
  <si>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</si>
  <si>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</si>
  <si>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</si>
  <si>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</si>
  <si>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</si>
  <si>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</si>
  <si>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</si>
  <si>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</si>
  <si>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</si>
  <si>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</si>
  <si>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</si>
  <si>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</si>
  <si>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</si>
  <si>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</si>
  <si>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</si>
  <si>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</si>
  <si>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</si>
  <si>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</si>
  <si>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</si>
  <si>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</si>
  <si>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</si>
  <si>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</si>
  <si>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</si>
  <si>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</si>
  <si>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</si>
  <si>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</si>
  <si>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</si>
  <si>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</si>
  <si>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</si>
  <si>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</si>
  <si>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</si>
  <si>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</si>
  <si>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</si>
  <si>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</si>
  <si>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</si>
  <si>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</si>
  <si>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</si>
  <si>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</si>
  <si>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</si>
  <si>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</si>
  <si>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</si>
  <si>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</si>
  <si>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</si>
  <si>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</si>
  <si>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</si>
  <si>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</si>
  <si>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</si>
  <si>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</si>
  <si>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</si>
  <si>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</si>
  <si>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</si>
  <si>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</si>
  <si>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</si>
  <si>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</si>
  <si>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</si>
  <si>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</si>
  <si>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</si>
  <si>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</si>
  <si>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</si>
  <si>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</si>
  <si>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</si>
  <si>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</si>
  <si>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</si>
  <si>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</si>
  <si>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</si>
  <si>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</si>
  <si>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</si>
  <si>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</si>
  <si>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</si>
  <si>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</si>
  <si>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</si>
  <si>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</si>
  <si>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</si>
  <si>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</si>
  <si>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</si>
  <si>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</si>
  <si>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</si>
  <si>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</si>
  <si>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</si>
  <si>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</si>
  <si>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</si>
  <si>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</si>
  <si>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</si>
  <si>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</si>
  <si>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</si>
  <si>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</si>
  <si>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</si>
  <si>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</si>
  <si>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</si>
  <si>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</si>
  <si>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</si>
  <si>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</si>
  <si>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</si>
  <si>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</si>
  <si>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</si>
  <si>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</si>
  <si>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</si>
  <si>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</si>
  <si>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</si>
  <si>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</si>
  <si>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</si>
  <si>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</si>
  <si>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</si>
  <si>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</si>
  <si>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</si>
  <si>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</si>
  <si>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</si>
  <si>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</si>
  <si>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</si>
  <si>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</si>
  <si>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</si>
  <si>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</si>
  <si>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</si>
  <si>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</si>
  <si>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</si>
  <si>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</si>
  <si>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</si>
  <si>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</si>
  <si>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</si>
  <si>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</si>
  <si>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</si>
  <si>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</si>
  <si>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</si>
  <si>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</si>
  <si>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</si>
  <si>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</si>
  <si>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</si>
  <si>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</si>
  <si>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</si>
  <si>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</si>
  <si>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</si>
  <si>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</si>
  <si>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</si>
  <si>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</si>
  <si>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</si>
  <si>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</si>
  <si>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</si>
  <si>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</si>
  <si>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</si>
  <si>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</si>
  <si>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</si>
  <si>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</si>
  <si>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</si>
  <si>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</si>
  <si>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</si>
  <si>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</si>
  <si>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</si>
  <si>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</si>
  <si>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</si>
  <si>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</si>
  <si>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</si>
  <si>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</si>
  <si>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</si>
  <si>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</si>
  <si>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</si>
  <si>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</si>
  <si>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</si>
  <si>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</si>
  <si>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</si>
  <si>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</si>
  <si>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</si>
  <si>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</si>
  <si>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</si>
  <si>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</si>
  <si>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</si>
  <si>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</si>
  <si>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</si>
  <si>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</si>
  <si>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</si>
  <si>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</si>
  <si>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</si>
  <si>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</si>
  <si>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</si>
  <si>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</si>
  <si>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</si>
  <si>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</si>
  <si>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</si>
  <si>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</si>
  <si>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</si>
  <si>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</si>
  <si>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</si>
  <si>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</si>
  <si>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</si>
  <si>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</si>
  <si>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</si>
  <si>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</si>
  <si>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</si>
  <si>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</si>
  <si>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</si>
  <si>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</si>
  <si>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</si>
  <si>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</si>
  <si>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</si>
  <si>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</si>
  <si>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</si>
  <si>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</si>
  <si>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</si>
  <si>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</si>
  <si>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</si>
  <si>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</si>
  <si>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</si>
  <si>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</si>
  <si>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</si>
  <si>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</si>
  <si>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</si>
  <si>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</si>
  <si>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</si>
  <si>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</si>
  <si>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</si>
  <si>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</si>
  <si>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</si>
  <si>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</si>
  <si>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</si>
  <si>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</si>
  <si>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</si>
  <si>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</si>
  <si>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</si>
  <si>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</si>
  <si>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</si>
  <si>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</si>
  <si>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</si>
  <si>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</si>
  <si>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</si>
  <si>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</si>
  <si>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</si>
  <si>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</si>
  <si>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</si>
  <si>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</si>
  <si>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</si>
  <si>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</si>
  <si>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</si>
  <si>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</si>
  <si>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</si>
  <si>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</si>
  <si>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</si>
  <si>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</si>
  <si>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</si>
  <si>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</si>
  <si>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</si>
  <si>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</si>
  <si>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</si>
  <si>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</si>
  <si>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</si>
  <si>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</si>
  <si>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</si>
  <si>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</si>
  <si>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</si>
  <si>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</si>
  <si>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</si>
  <si>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</si>
  <si>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</si>
  <si>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</si>
  <si>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</si>
  <si>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</si>
  <si>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</si>
  <si>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</si>
  <si>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</si>
  <si>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</si>
  <si>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</si>
  <si>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</si>
  <si>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</si>
  <si>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</si>
  <si>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</si>
  <si>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</si>
  <si>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</si>
  <si>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</si>
  <si>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</si>
  <si>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</si>
  <si>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</si>
  <si>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</si>
  <si>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</si>
  <si>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</si>
  <si>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</si>
  <si>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</si>
  <si>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</si>
  <si>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</si>
  <si>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</si>
  <si>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</si>
  <si>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</si>
  <si>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</si>
  <si>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</si>
  <si>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</si>
  <si>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</si>
  <si>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</si>
  <si>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</si>
  <si>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</si>
  <si>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</si>
  <si>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</si>
  <si>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</si>
  <si>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</si>
  <si>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</si>
  <si>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</si>
  <si>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</si>
  <si>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</si>
  <si>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</si>
  <si>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</si>
  <si>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</si>
  <si>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</si>
  <si>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</si>
  <si>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</si>
  <si>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</si>
  <si>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</si>
  <si>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</si>
  <si>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</si>
  <si>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</si>
  <si>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</si>
  <si>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</si>
  <si>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</si>
  <si>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</si>
  <si>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</si>
  <si>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</si>
  <si>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</si>
  <si>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</si>
  <si>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</si>
  <si>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</si>
  <si>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</si>
  <si>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</si>
  <si>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</si>
  <si>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</si>
  <si>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</si>
  <si>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</si>
  <si>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</si>
  <si>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</si>
  <si>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</si>
  <si>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</si>
  <si>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</si>
  <si>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</si>
  <si>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</si>
  <si>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</si>
  <si>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</si>
  <si>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</si>
  <si>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</si>
  <si>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</si>
  <si>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</si>
  <si>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</si>
  <si>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</si>
  <si>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</si>
  <si>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</si>
  <si>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</si>
  <si>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</si>
  <si>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</si>
  <si>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</si>
  <si>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</si>
  <si>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</si>
  <si>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</si>
  <si>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</si>
  <si>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</si>
  <si>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</si>
  <si>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</si>
  <si>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</si>
  <si>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</si>
  <si>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</si>
  <si>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</si>
  <si>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</si>
  <si>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</si>
  <si>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</si>
  <si>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</si>
  <si>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</si>
  <si>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</si>
  <si>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</si>
  <si>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</si>
  <si>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</si>
  <si>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</si>
  <si>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</si>
  <si>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</si>
  <si>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</si>
  <si>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</si>
  <si>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</si>
  <si>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</si>
  <si>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</si>
  <si>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</si>
  <si>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</si>
  <si>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</si>
  <si>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</si>
  <si>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</si>
  <si>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</si>
  <si>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</si>
  <si>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</si>
  <si>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</si>
  <si>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</si>
  <si>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</si>
  <si>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</si>
  <si>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</si>
  <si>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</si>
  <si>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</si>
  <si>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</si>
  <si>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</si>
  <si>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</si>
  <si>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</si>
  <si>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</si>
  <si>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</si>
  <si>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</si>
  <si>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</si>
  <si>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</si>
  <si>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</si>
  <si>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</si>
  <si>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</si>
  <si>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</si>
  <si>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</si>
  <si>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</si>
  <si>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</si>
  <si>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</si>
  <si>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</si>
  <si>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</si>
  <si>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</si>
  <si>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</si>
  <si>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</si>
  <si>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</si>
  <si>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</si>
  <si>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</si>
  <si>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</si>
  <si>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</si>
  <si>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</si>
  <si>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</si>
  <si>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</si>
  <si>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</si>
  <si>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</si>
  <si>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</si>
  <si>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</si>
  <si>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</si>
  <si>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</si>
  <si>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</si>
  <si>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</si>
  <si>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</si>
  <si>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</si>
  <si>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</si>
  <si>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</si>
  <si>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</si>
  <si>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</si>
  <si>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</si>
  <si>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</si>
  <si>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</si>
  <si>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</si>
  <si>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</si>
  <si>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</si>
  <si>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</si>
  <si>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</si>
  <si>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</si>
  <si>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</si>
  <si>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</si>
  <si>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</si>
  <si>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</si>
  <si>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</si>
  <si>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</si>
  <si>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</si>
  <si>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</si>
  <si>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</si>
  <si>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</si>
  <si>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</si>
  <si>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</si>
  <si>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</si>
  <si>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</si>
  <si>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</si>
  <si>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</si>
  <si>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</si>
  <si>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</si>
  <si>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</si>
  <si>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</si>
  <si>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</si>
  <si>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</si>
  <si>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</si>
  <si>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</si>
  <si>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</si>
  <si>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</si>
  <si>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</si>
  <si>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</si>
  <si>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</si>
  <si>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</si>
  <si>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</si>
  <si>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</si>
  <si>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</si>
  <si>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</si>
  <si>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</si>
  <si>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</si>
  <si>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</si>
  <si>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</si>
  <si>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</si>
  <si>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</si>
  <si>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</si>
  <si>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</si>
  <si>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</si>
  <si>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</si>
  <si>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</si>
  <si>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</si>
  <si>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</si>
  <si>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</si>
  <si>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</si>
  <si>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</si>
  <si>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</si>
  <si>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</si>
  <si>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</si>
  <si>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</si>
  <si>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</si>
  <si>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</si>
  <si>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</si>
  <si>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</si>
  <si>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</si>
  <si>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</si>
  <si>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</si>
  <si>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</si>
  <si>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</si>
  <si>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</si>
  <si>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</si>
  <si>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</si>
  <si>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</si>
  <si>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</si>
  <si>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</si>
  <si>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</si>
  <si>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</si>
  <si>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</si>
  <si>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</si>
  <si>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</si>
  <si>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</si>
  <si>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</si>
  <si>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</si>
  <si>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</si>
  <si>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</si>
  <si>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</si>
  <si>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</si>
  <si>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</si>
  <si>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</si>
  <si>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</si>
  <si>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</si>
  <si>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</si>
  <si>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</si>
  <si>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</si>
  <si>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</si>
  <si>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</si>
  <si>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</si>
  <si>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</si>
  <si>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</si>
  <si>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</si>
  <si>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</si>
  <si>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</si>
  <si>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</si>
  <si>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</si>
  <si>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</si>
  <si>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</si>
  <si>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</si>
  <si>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</si>
  <si>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</si>
  <si>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</si>
  <si>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</si>
  <si>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</si>
  <si>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</si>
  <si>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</si>
  <si>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</si>
  <si>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</si>
  <si>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</si>
  <si>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</si>
  <si>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</si>
  <si>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</si>
  <si>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</si>
  <si>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</si>
  <si>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</si>
  <si>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</si>
  <si>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</si>
  <si>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</si>
  <si>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</si>
  <si>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</si>
  <si>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</si>
  <si>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</si>
  <si>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</si>
  <si>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</si>
  <si>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</si>
  <si>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</si>
  <si>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</si>
  <si>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</si>
  <si>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</si>
  <si>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</si>
  <si>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</si>
  <si>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</si>
  <si>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</si>
  <si>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</si>
  <si>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</si>
  <si>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</si>
  <si>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</si>
  <si>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</si>
  <si>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</si>
  <si>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</si>
  <si>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</si>
  <si>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</si>
  <si>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</si>
  <si>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</si>
  <si>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</si>
  <si>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</si>
  <si>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</si>
  <si>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</si>
  <si>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</si>
  <si>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</si>
  <si>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</si>
  <si>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</si>
  <si>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</si>
  <si>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</si>
  <si>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</si>
  <si>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</si>
  <si>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</si>
  <si>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</si>
  <si>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</si>
  <si>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</si>
  <si>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</si>
  <si>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</si>
  <si>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</si>
  <si>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</si>
  <si>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</si>
  <si>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</si>
  <si>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</si>
  <si>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</si>
  <si>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</si>
  <si>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</si>
  <si>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</si>
  <si>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</si>
  <si>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</si>
  <si>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</si>
  <si>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</si>
  <si>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</si>
  <si>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</si>
  <si>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</si>
  <si>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</si>
  <si>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</si>
  <si>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</si>
  <si>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</si>
  <si>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</si>
  <si>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</si>
  <si>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</si>
  <si>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</si>
  <si>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</si>
  <si>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</si>
  <si>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</si>
  <si>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</si>
  <si>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</si>
  <si>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</si>
  <si>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</si>
  <si>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</si>
  <si>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</si>
  <si>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</si>
  <si>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</si>
  <si>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</si>
  <si>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</si>
  <si>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</si>
  <si>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</si>
  <si>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</si>
  <si>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</si>
  <si>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</si>
  <si>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</si>
  <si>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</si>
  <si>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</si>
  <si>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</si>
  <si>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</si>
  <si>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</si>
  <si>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</si>
  <si>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</si>
  <si>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</si>
  <si>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</si>
  <si>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</si>
  <si>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</si>
  <si>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</si>
  <si>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</si>
  <si>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</si>
  <si>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</si>
  <si>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</si>
  <si>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</si>
  <si>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</si>
  <si>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</si>
  <si>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</si>
  <si>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</si>
  <si>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</si>
  <si>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</si>
  <si>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</si>
  <si>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</si>
  <si>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</si>
  <si>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</si>
  <si>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</si>
  <si>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</si>
  <si>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</si>
  <si>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</si>
  <si>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</si>
  <si>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</si>
  <si>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</si>
  <si>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</si>
  <si>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</si>
  <si>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</si>
  <si>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</si>
  <si>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</si>
  <si>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</si>
  <si>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</si>
  <si>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</si>
  <si>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</si>
  <si>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</si>
  <si>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</si>
  <si>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</si>
  <si>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</si>
  <si>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</si>
  <si>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</si>
  <si>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</si>
  <si>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</si>
  <si>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</si>
  <si>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</si>
  <si>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</si>
  <si>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</si>
  <si>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</si>
  <si>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</si>
  <si>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</si>
  <si>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</si>
  <si>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</si>
  <si>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</si>
  <si>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</si>
  <si>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</si>
  <si>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</si>
  <si>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</si>
  <si>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</si>
  <si>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</si>
  <si>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</si>
  <si>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</si>
  <si>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</si>
  <si>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</si>
  <si>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</si>
  <si>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</si>
  <si>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</si>
  <si>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</si>
  <si>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</si>
  <si>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</si>
  <si>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</si>
  <si>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</si>
  <si>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</si>
  <si>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</si>
  <si>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</si>
  <si>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</si>
  <si>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</si>
  <si>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</si>
  <si>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</si>
  <si>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</si>
  <si>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</si>
  <si>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</si>
  <si>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</si>
  <si>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</si>
  <si>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</si>
  <si>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</si>
  <si>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</si>
  <si>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</si>
  <si>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</si>
  <si>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</si>
  <si>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</si>
  <si>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</si>
  <si>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</si>
  <si>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</si>
  <si>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</si>
  <si>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</si>
  <si>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</si>
  <si>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</si>
  <si>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</si>
  <si>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</si>
  <si>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</si>
  <si>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</si>
  <si>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</si>
  <si>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</si>
  <si>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</si>
  <si>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</si>
  <si>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</si>
  <si>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</si>
  <si>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</si>
  <si>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</si>
  <si>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</si>
  <si>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</si>
  <si>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</si>
  <si>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</si>
  <si>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</si>
  <si>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</si>
  <si>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</si>
  <si>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</si>
  <si>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</si>
  <si>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</si>
  <si>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</si>
  <si>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</si>
  <si>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</si>
  <si>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</si>
  <si>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</si>
  <si>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</si>
  <si>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</si>
  <si>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</si>
  <si>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</si>
  <si>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</si>
  <si>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</si>
  <si>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</si>
  <si>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</si>
  <si>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</si>
  <si>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</si>
  <si>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</si>
  <si>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</si>
  <si>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</si>
  <si>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</si>
  <si>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</si>
  <si>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</si>
  <si>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</si>
  <si>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</si>
  <si>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</si>
  <si>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</si>
  <si>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</si>
  <si>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</si>
  <si>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</si>
  <si>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</si>
  <si>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</si>
  <si>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</si>
  <si>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</si>
  <si>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</si>
  <si>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</si>
  <si>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</si>
  <si>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</si>
  <si>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</si>
  <si>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</si>
  <si>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</si>
  <si>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</si>
  <si>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</si>
  <si>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</si>
  <si>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</si>
  <si>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</si>
  <si>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</si>
  <si>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</si>
  <si>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</si>
  <si>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</si>
  <si>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</si>
  <si>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</si>
  <si>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</si>
  <si>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</si>
  <si>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</si>
  <si>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</si>
  <si>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</si>
  <si>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</si>
  <si>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</si>
  <si>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</si>
  <si>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</si>
  <si>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</si>
  <si>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</si>
  <si>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</si>
  <si>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</si>
  <si>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</si>
  <si>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</si>
  <si>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</si>
  <si>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</si>
  <si>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</si>
  <si>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</si>
  <si>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</si>
  <si>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</si>
  <si>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</si>
  <si>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</si>
  <si>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</si>
  <si>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</si>
  <si>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</si>
  <si>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</si>
  <si>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</si>
  <si>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</si>
  <si>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</si>
  <si>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</si>
  <si>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</si>
  <si>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</si>
  <si>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</si>
  <si>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</si>
  <si>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</si>
  <si>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</si>
  <si>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</si>
  <si>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</si>
  <si>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</si>
  <si>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</si>
  <si>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</si>
  <si>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</si>
  <si>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</si>
  <si>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</si>
  <si>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</si>
  <si>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</si>
  <si>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</si>
  <si>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</si>
  <si>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</si>
  <si>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</si>
  <si>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</si>
  <si>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</si>
  <si>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</si>
  <si>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</si>
  <si>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</si>
  <si>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</si>
  <si>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</si>
  <si>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</si>
  <si>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</si>
  <si>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</si>
  <si>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</si>
  <si>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</si>
  <si>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</si>
  <si>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</si>
  <si>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</si>
  <si>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</si>
  <si>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</si>
  <si>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</si>
  <si>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</si>
  <si>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</si>
  <si>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</si>
  <si>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</si>
  <si>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</si>
  <si>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</si>
  <si>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</si>
  <si>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</si>
  <si>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</si>
  <si>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</si>
  <si>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</si>
  <si>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</si>
  <si>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</si>
  <si>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</si>
  <si>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</si>
  <si>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</si>
  <si>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</si>
  <si>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</si>
  <si>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</si>
  <si>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</si>
  <si>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</si>
  <si>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</si>
  <si>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</si>
  <si>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</si>
  <si>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</si>
  <si>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</si>
  <si>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</si>
  <si>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</si>
  <si>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</si>
  <si>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</si>
  <si>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</si>
  <si>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</si>
  <si>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</si>
  <si>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</si>
  <si>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</si>
  <si>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</si>
  <si>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</si>
  <si>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</si>
  <si>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</si>
  <si>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</si>
  <si>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</si>
  <si>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</si>
  <si>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</si>
  <si>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</si>
  <si>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</si>
  <si>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</si>
  <si>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</si>
  <si>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</si>
  <si>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</si>
  <si>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</si>
  <si>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</si>
  <si>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</si>
  <si>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</si>
  <si>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</si>
  <si>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</si>
  <si>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</si>
  <si>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</si>
  <si>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</si>
  <si>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</si>
  <si>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</si>
  <si>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</si>
  <si>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</si>
  <si>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</si>
  <si>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</si>
  <si>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</si>
  <si>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</si>
  <si>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</si>
  <si>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</si>
  <si>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</si>
  <si>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</si>
  <si>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</si>
  <si>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</si>
  <si>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</si>
  <si>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</si>
  <si>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</si>
  <si>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</si>
  <si>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</si>
  <si>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</si>
  <si>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</si>
  <si>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</si>
  <si>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</si>
  <si>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</si>
  <si>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</si>
  <si>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</si>
  <si>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</si>
  <si>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</si>
  <si>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</si>
  <si>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</si>
  <si>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</si>
  <si>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</si>
  <si>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</si>
  <si>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</si>
  <si>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</si>
  <si>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</si>
  <si>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</si>
  <si>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</si>
  <si>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</si>
  <si>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</si>
  <si>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</si>
  <si>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</si>
  <si>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</si>
  <si>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</si>
  <si>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</si>
  <si>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</si>
  <si>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</si>
  <si>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</si>
  <si>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</si>
  <si>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</si>
  <si>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</si>
  <si>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</si>
  <si>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</si>
  <si>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</si>
  <si>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</si>
  <si>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</si>
  <si>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</si>
  <si>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</si>
  <si>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</si>
  <si>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</si>
  <si>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</si>
  <si>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</si>
  <si>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</si>
  <si>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</si>
  <si>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</si>
  <si>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</si>
  <si>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</si>
  <si>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</si>
  <si>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</si>
  <si>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</si>
  <si>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</si>
  <si>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</si>
  <si>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</si>
  <si>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</si>
  <si>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</si>
  <si>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</si>
  <si>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</si>
  <si>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</si>
  <si>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</si>
  <si>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</si>
  <si>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</si>
  <si>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</si>
  <si>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</si>
  <si>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</si>
  <si>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</si>
  <si>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</si>
  <si>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</si>
  <si>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</si>
  <si>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</si>
  <si>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</si>
  <si>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</si>
  <si>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</si>
  <si>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</si>
  <si>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</si>
  <si>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</si>
  <si>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</si>
  <si>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</si>
  <si>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</si>
  <si>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</si>
  <si>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</si>
  <si>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</si>
  <si>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</si>
  <si>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</si>
  <si>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</si>
  <si>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</si>
  <si>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</si>
  <si>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</si>
  <si>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</si>
  <si>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</si>
  <si>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</si>
  <si>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</si>
  <si>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</si>
  <si>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</si>
  <si>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</si>
  <si>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</si>
  <si>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</si>
  <si>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</si>
  <si>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</si>
  <si>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</si>
  <si>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</si>
  <si>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</si>
  <si>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</si>
  <si>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</si>
  <si>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</si>
  <si>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</si>
  <si>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</si>
  <si>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</si>
  <si>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</si>
  <si>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</si>
  <si>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</si>
  <si>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</si>
  <si>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</si>
  <si>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</si>
  <si>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</si>
  <si>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</si>
  <si>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</si>
  <si>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</si>
  <si>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</si>
  <si>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</si>
  <si>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</si>
  <si>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</si>
  <si>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</si>
  <si>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</si>
  <si>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</si>
  <si>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</si>
  <si>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</si>
  <si>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</si>
  <si>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</si>
  <si>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</si>
  <si>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</si>
  <si>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</si>
  <si>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</si>
  <si>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</si>
  <si>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</si>
  <si>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</si>
  <si>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</si>
  <si>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</si>
  <si>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</si>
  <si>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</si>
  <si>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</si>
  <si>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</si>
  <si>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</si>
  <si>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</si>
  <si>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</si>
  <si>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</si>
  <si>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</si>
  <si>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</si>
  <si>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</si>
  <si>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</si>
  <si>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</si>
  <si>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</si>
  <si>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</si>
  <si>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</si>
  <si>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</si>
  <si>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</si>
  <si>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</si>
  <si>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</si>
  <si>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</si>
  <si>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</si>
  <si>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</si>
  <si>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</si>
  <si>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</si>
  <si>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</si>
  <si>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</si>
  <si>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</si>
  <si>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</si>
  <si>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</si>
  <si>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</si>
  <si>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</si>
  <si>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</si>
  <si>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</si>
  <si>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</si>
  <si>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</si>
  <si>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</si>
  <si>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</si>
  <si>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</si>
  <si>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</si>
  <si>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</si>
  <si>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</si>
  <si>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</si>
  <si>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</si>
  <si>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</si>
  <si>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</si>
  <si>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</si>
  <si>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</si>
  <si>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</si>
  <si>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</si>
  <si>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</si>
  <si>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</si>
  <si>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</si>
  <si>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</si>
  <si>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</si>
  <si>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</si>
  <si>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</si>
  <si>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</si>
  <si>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</si>
  <si>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</si>
  <si>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</si>
  <si>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</si>
  <si>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</si>
  <si>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</si>
  <si>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</si>
  <si>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</si>
  <si>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</si>
  <si>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</si>
  <si>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</si>
  <si>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</si>
  <si>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</si>
  <si>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</si>
  <si>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</si>
  <si>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</si>
  <si>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</si>
  <si>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</si>
  <si>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</si>
  <si>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</si>
  <si>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</si>
  <si>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</si>
  <si>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</si>
  <si>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</si>
  <si>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</si>
  <si>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</si>
  <si>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</si>
  <si>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</si>
  <si>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</si>
  <si>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</si>
  <si>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</si>
  <si>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</si>
  <si>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</si>
  <si>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</si>
  <si>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</si>
  <si>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</si>
  <si>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</si>
  <si>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</si>
  <si>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</si>
  <si>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</si>
  <si>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</si>
  <si>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</si>
  <si>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</si>
  <si>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</si>
  <si>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</si>
  <si>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</si>
  <si>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</si>
  <si>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</si>
  <si>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</si>
  <si>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</si>
  <si>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</si>
  <si>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</si>
  <si>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</si>
  <si>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</si>
  <si>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</si>
  <si>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</si>
  <si>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</si>
  <si>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</si>
  <si>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</si>
  <si>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</si>
  <si>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</si>
  <si>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</si>
  <si>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</si>
  <si>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</si>
  <si>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</si>
  <si>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</si>
  <si>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</si>
  <si>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</si>
  <si>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</si>
  <si>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</si>
  <si>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</si>
  <si>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</si>
  <si>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</si>
  <si>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</si>
  <si>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</si>
  <si>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</si>
  <si>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</si>
  <si>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</si>
  <si>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</si>
  <si>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</si>
  <si>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</si>
  <si>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</si>
  <si>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</si>
  <si>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</si>
  <si>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</si>
  <si>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</si>
  <si>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</si>
  <si>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</si>
  <si>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</si>
  <si>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</si>
  <si>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</si>
  <si>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</si>
  <si>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</si>
  <si>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</si>
  <si>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</si>
  <si>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</si>
  <si>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</si>
  <si>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</si>
  <si>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</si>
  <si>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</si>
  <si>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</si>
  <si>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</si>
  <si>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</si>
  <si>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</si>
  <si>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</si>
  <si>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</si>
  <si>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</si>
  <si>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</si>
  <si>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</si>
  <si>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</si>
  <si>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</si>
  <si>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</si>
  <si>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</si>
  <si>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</si>
  <si>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</si>
  <si>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</si>
  <si>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</si>
  <si>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</si>
  <si>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</si>
  <si>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</si>
  <si>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</si>
  <si>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</si>
  <si>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</si>
  <si>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</si>
  <si>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</si>
  <si>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</si>
  <si>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</si>
  <si>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</si>
  <si>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</si>
  <si>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</si>
  <si>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</si>
  <si>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</si>
  <si>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</si>
  <si>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</si>
  <si>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</si>
  <si>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</si>
  <si>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</si>
  <si>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</si>
  <si>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</si>
  <si>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</si>
  <si>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</si>
  <si>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</si>
  <si>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</si>
  <si>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</si>
  <si>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</si>
  <si>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</si>
  <si>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</si>
  <si>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</si>
  <si>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</si>
  <si>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</si>
  <si>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</si>
  <si>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</si>
  <si>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</si>
  <si>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</si>
  <si>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</si>
  <si>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</si>
  <si>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</si>
  <si>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</si>
  <si>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</si>
  <si>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</si>
  <si>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</si>
  <si>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</si>
  <si>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</si>
  <si>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</si>
  <si>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</si>
  <si>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</si>
  <si>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</si>
  <si>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</si>
  <si>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</si>
  <si>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</si>
  <si>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</si>
  <si>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</si>
  <si>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</si>
  <si>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</si>
  <si>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</si>
  <si>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</si>
  <si>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</si>
  <si>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</si>
  <si>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</si>
  <si>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</si>
  <si>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</si>
  <si>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</si>
  <si>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</si>
  <si>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</si>
  <si>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</si>
  <si>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</si>
  <si>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</si>
  <si>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</si>
  <si>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</si>
  <si>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</si>
  <si>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</si>
  <si>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</si>
  <si>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</si>
  <si>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</si>
  <si>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</si>
  <si>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</si>
  <si>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</si>
  <si>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</si>
  <si>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</si>
  <si>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</si>
  <si>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</si>
  <si>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</si>
  <si>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</si>
  <si>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</si>
  <si>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</si>
  <si>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</si>
  <si>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</si>
  <si>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</si>
  <si>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</si>
  <si>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</si>
  <si>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</si>
  <si>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</si>
  <si>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</si>
  <si>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</si>
  <si>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</si>
  <si>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</si>
  <si>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</si>
  <si>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</si>
  <si>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</si>
  <si>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</si>
  <si>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</si>
  <si>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</si>
  <si>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</si>
  <si>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</si>
  <si>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</si>
  <si>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</si>
  <si>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</si>
  <si>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</si>
  <si>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</si>
  <si>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</si>
  <si>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</si>
  <si>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</si>
  <si>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</si>
  <si>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</si>
  <si>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</si>
  <si>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</si>
  <si>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</si>
  <si>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</si>
  <si>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</si>
  <si>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</si>
  <si>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</si>
  <si>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</si>
  <si>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</si>
  <si>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</si>
  <si>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</si>
  <si>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</si>
  <si>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</si>
  <si>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</si>
  <si>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</si>
  <si>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</si>
  <si>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</si>
  <si>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</si>
  <si>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</si>
  <si>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</si>
  <si>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</si>
  <si>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</si>
  <si>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</si>
  <si>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</si>
  <si>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</si>
  <si>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</si>
  <si>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</si>
  <si>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</si>
  <si>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</si>
  <si>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</si>
  <si>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</si>
  <si>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</si>
  <si>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</si>
  <si>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</si>
  <si>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</si>
  <si>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</si>
  <si>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</si>
  <si>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</si>
  <si>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</si>
  <si>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</si>
  <si>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</si>
  <si>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</si>
  <si>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</si>
  <si>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</si>
  <si>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</si>
  <si>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</si>
  <si>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</si>
  <si>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</si>
  <si>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</si>
  <si>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</si>
  <si>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</si>
  <si>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</si>
  <si>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</si>
  <si>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</si>
  <si>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</si>
  <si>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</si>
  <si>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</si>
  <si>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</si>
  <si>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</si>
  <si>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</si>
  <si>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</si>
  <si>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</si>
  <si>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</si>
  <si>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</si>
  <si>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</si>
  <si>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</si>
  <si>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</si>
  <si>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</si>
  <si>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</si>
  <si>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</si>
  <si>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</si>
  <si>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</si>
  <si>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</si>
  <si>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</si>
  <si>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</si>
  <si>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</si>
  <si>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</si>
  <si>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</si>
  <si>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</si>
  <si>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</si>
  <si>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</si>
  <si>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</si>
  <si>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</si>
  <si>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</si>
  <si>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</si>
  <si>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</si>
  <si>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</si>
  <si>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</si>
  <si>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</si>
  <si>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</si>
  <si>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</si>
  <si>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</si>
  <si>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</si>
  <si>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</si>
  <si>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</si>
  <si>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</si>
  <si>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</si>
  <si>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</si>
  <si>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</si>
  <si>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</si>
  <si>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</si>
  <si>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</si>
  <si>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</si>
  <si>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</si>
  <si>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</si>
  <si>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</si>
  <si>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</si>
  <si>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</si>
  <si>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</si>
  <si>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</si>
  <si>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</si>
  <si>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</si>
  <si>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</si>
  <si>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</si>
  <si>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</si>
  <si>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</si>
  <si>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</si>
  <si>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</si>
  <si>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</si>
  <si>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</si>
  <si>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</si>
  <si>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</si>
  <si>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</si>
  <si>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</si>
  <si>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</si>
  <si>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</si>
  <si>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</si>
  <si>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</si>
  <si>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</si>
  <si>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</si>
  <si>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</si>
  <si>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</si>
  <si>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</si>
  <si>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</si>
  <si>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</si>
  <si>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</si>
  <si>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</si>
  <si>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</si>
  <si>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</si>
  <si>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</si>
  <si>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</si>
  <si>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</si>
  <si>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</si>
  <si>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</si>
  <si>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</si>
  <si>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</si>
  <si>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</si>
  <si>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</si>
  <si>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</si>
  <si>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</si>
  <si>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</si>
  <si>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</si>
  <si>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</si>
  <si>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</si>
  <si>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</si>
  <si>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</si>
  <si>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</si>
  <si>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</si>
  <si>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</si>
  <si>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</si>
  <si>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</si>
  <si>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</si>
  <si>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</si>
  <si>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</si>
  <si>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</si>
  <si>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</si>
  <si>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</si>
  <si>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</si>
  <si>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</si>
  <si>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</si>
  <si>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</si>
  <si>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</si>
  <si>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</si>
  <si>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</si>
  <si>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</si>
  <si>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</si>
  <si>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</si>
  <si>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</si>
  <si>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</si>
  <si>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</si>
  <si>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</si>
  <si>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</si>
  <si>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</si>
  <si>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</si>
  <si>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</si>
  <si>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</si>
  <si>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</si>
  <si>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</si>
  <si>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</si>
  <si>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</si>
  <si>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</si>
  <si>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</si>
  <si>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</si>
  <si>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</si>
  <si>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</si>
  <si>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</si>
  <si>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</si>
  <si>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</si>
  <si>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</si>
  <si>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</si>
  <si>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</si>
  <si>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</si>
  <si>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</si>
  <si>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</si>
  <si>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</si>
  <si>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</si>
  <si>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</si>
  <si>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</si>
  <si>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</si>
  <si>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</si>
  <si>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</si>
  <si>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</si>
  <si>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</si>
  <si>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</si>
  <si>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</si>
  <si>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</si>
  <si>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</si>
  <si>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</si>
  <si>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</si>
  <si>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</si>
  <si>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</si>
  <si>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</si>
  <si>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</si>
  <si>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</si>
  <si>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</si>
  <si>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</si>
  <si>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</si>
  <si>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</si>
  <si>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</si>
  <si>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</si>
  <si>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</si>
  <si>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</si>
  <si>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</si>
  <si>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</si>
  <si>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</si>
  <si>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</si>
  <si>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</si>
  <si>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</si>
  <si>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</si>
  <si>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</si>
  <si>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</si>
  <si>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</si>
  <si>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</si>
  <si>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</si>
  <si>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</si>
  <si>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</si>
  <si>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</si>
  <si>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</si>
  <si>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</si>
  <si>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</si>
  <si>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</si>
  <si>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</si>
  <si>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</si>
  <si>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</si>
  <si>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</si>
  <si>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</si>
  <si>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</si>
  <si>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</si>
  <si>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</si>
  <si>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</si>
  <si>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</si>
  <si>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</si>
  <si>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</si>
  <si>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</si>
  <si>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</si>
  <si>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</si>
  <si>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</si>
  <si>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</si>
  <si>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</si>
  <si>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</si>
  <si>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</si>
  <si>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</si>
  <si>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</si>
  <si>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</si>
  <si>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</si>
  <si>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</si>
  <si>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</si>
  <si>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</si>
  <si>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</si>
  <si>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</si>
  <si>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</si>
  <si>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</si>
  <si>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</si>
  <si>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</si>
  <si>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</si>
  <si>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</si>
  <si>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</si>
  <si>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</si>
  <si>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</si>
  <si>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</si>
  <si>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</si>
  <si>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</si>
  <si>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</si>
  <si>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</si>
  <si>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</si>
  <si>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</si>
  <si>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</si>
  <si>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</si>
  <si>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</si>
  <si>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</si>
  <si>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</si>
  <si>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</si>
  <si>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</si>
  <si>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</si>
  <si>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</si>
  <si>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</si>
  <si>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</si>
  <si>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</si>
  <si>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</si>
  <si>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</si>
  <si>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</si>
  <si>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</si>
  <si>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</si>
  <si>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</si>
  <si>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</si>
  <si>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</si>
  <si>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</si>
  <si>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</si>
  <si>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</si>
  <si>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</si>
  <si>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</si>
  <si>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</si>
  <si>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</si>
  <si>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</si>
  <si>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</si>
  <si>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</si>
  <si>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</si>
  <si>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</si>
  <si>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</si>
  <si>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</si>
  <si>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</si>
  <si>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</si>
  <si>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</si>
  <si>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</si>
  <si>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</si>
  <si>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</si>
  <si>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</si>
  <si>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</si>
  <si>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</si>
  <si>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</si>
  <si>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</si>
  <si>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</si>
  <si>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</si>
  <si>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</si>
  <si>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</si>
  <si>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</si>
  <si>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</si>
  <si>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</si>
  <si>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</si>
  <si>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</si>
  <si>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</si>
  <si>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</si>
  <si>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</si>
  <si>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</si>
  <si>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</si>
  <si>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</si>
  <si>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</si>
  <si>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</si>
  <si>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</si>
  <si>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</si>
  <si>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</si>
  <si>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</si>
  <si>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</si>
  <si>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</si>
  <si>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</si>
  <si>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</si>
  <si>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</si>
  <si>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</si>
  <si>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</si>
  <si>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</si>
  <si>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</si>
  <si>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</si>
  <si>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</si>
  <si>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</si>
  <si>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</si>
  <si>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</si>
  <si>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</si>
  <si>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</si>
  <si>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</si>
  <si>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</si>
  <si>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</si>
  <si>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</si>
  <si>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</si>
  <si>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</si>
  <si>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</si>
  <si>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</si>
  <si>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</si>
  <si>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</si>
  <si>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</si>
  <si>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</si>
  <si>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</si>
  <si>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</si>
  <si>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</si>
  <si>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</si>
  <si>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</si>
  <si>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</si>
  <si>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</si>
  <si>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</si>
  <si>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</si>
  <si>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</si>
  <si>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</si>
  <si>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</si>
  <si>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</si>
  <si>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</si>
  <si>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</si>
  <si>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</si>
  <si>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</si>
  <si>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</si>
  <si>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</si>
  <si>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</si>
  <si>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</si>
  <si>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</si>
  <si>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</si>
  <si>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</si>
  <si>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</si>
  <si>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</si>
  <si>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</si>
  <si>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</si>
  <si>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</si>
  <si>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</si>
  <si>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</si>
  <si>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</si>
  <si>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</si>
  <si>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</si>
  <si>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</si>
  <si>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</si>
  <si>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</si>
  <si>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</si>
  <si>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</si>
  <si>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</si>
  <si>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</si>
  <si>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</si>
  <si>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</si>
  <si>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</si>
  <si>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</si>
  <si>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</si>
  <si>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</si>
  <si>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</si>
  <si>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</si>
  <si>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</si>
  <si>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</si>
  <si>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</si>
  <si>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</si>
  <si>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</si>
  <si>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</si>
  <si>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</si>
  <si>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</si>
  <si>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</si>
  <si>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</si>
  <si>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</si>
  <si>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</si>
  <si>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</si>
  <si>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</si>
  <si>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</si>
  <si>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</si>
  <si>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</si>
  <si>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</si>
  <si>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</si>
  <si>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</si>
  <si>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</si>
  <si>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</si>
  <si>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</si>
  <si>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</si>
  <si>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</si>
  <si>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</si>
  <si>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</si>
  <si>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</si>
  <si>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</si>
  <si>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</si>
  <si>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</si>
  <si>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</si>
  <si>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</si>
  <si>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</si>
  <si>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</si>
  <si>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</si>
  <si>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</si>
  <si>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</si>
  <si>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</si>
  <si>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</si>
  <si>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</si>
  <si>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</si>
  <si>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</si>
  <si>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</si>
  <si>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</si>
  <si>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</si>
  <si>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</si>
  <si>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</si>
  <si>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</si>
  <si>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</si>
  <si>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</si>
  <si>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</si>
  <si>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</si>
  <si>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</si>
  <si>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</si>
  <si>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</si>
  <si>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</si>
  <si>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</si>
  <si>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</si>
  <si>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</si>
  <si>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</si>
  <si>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</si>
  <si>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</si>
  <si>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</si>
  <si>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</si>
  <si>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</si>
  <si>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</si>
  <si>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</si>
  <si>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</si>
  <si>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</si>
  <si>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</si>
  <si>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</si>
  <si>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</si>
  <si>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</si>
  <si>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</si>
  <si>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</si>
  <si>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</si>
  <si>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</si>
  <si>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</si>
  <si>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</si>
  <si>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</si>
  <si>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</si>
  <si>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</si>
  <si>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</si>
  <si>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</si>
  <si>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</si>
  <si>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</si>
  <si>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</si>
  <si>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</si>
  <si>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</si>
  <si>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</si>
  <si>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</si>
  <si>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</si>
  <si>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</si>
  <si>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</si>
  <si>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</si>
  <si>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</si>
  <si>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</si>
  <si>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</si>
  <si>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</si>
  <si>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</si>
  <si>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</si>
  <si>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</si>
  <si>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</si>
  <si>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</si>
  <si>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</si>
  <si>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</si>
  <si>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</si>
  <si>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</si>
  <si>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</si>
  <si>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</si>
  <si>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</si>
  <si>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</si>
  <si>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</si>
  <si>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</si>
  <si>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</si>
  <si>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</si>
  <si>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</si>
  <si>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</si>
  <si>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</si>
  <si>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</si>
  <si>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</si>
  <si>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</si>
  <si>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</si>
  <si>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</si>
  <si>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</si>
  <si>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</si>
  <si>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</si>
  <si>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</si>
  <si>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</si>
  <si>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</si>
  <si>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</si>
  <si>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</si>
  <si>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</si>
  <si>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</si>
  <si>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</si>
  <si>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</si>
  <si>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</si>
  <si>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</si>
  <si>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</si>
  <si>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</si>
  <si>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</si>
  <si>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</si>
  <si>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</si>
  <si>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</si>
  <si>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</si>
  <si>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</si>
  <si>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</si>
  <si>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</si>
  <si>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</si>
  <si>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</si>
  <si>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</si>
  <si>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</si>
  <si>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</si>
  <si>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</si>
  <si>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</si>
  <si>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</si>
  <si>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</si>
  <si>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</si>
  <si>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</si>
  <si>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</si>
  <si>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</si>
  <si>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</si>
  <si>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</si>
  <si>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</si>
  <si>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</si>
  <si>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</si>
  <si>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</si>
  <si>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</si>
  <si>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</si>
  <si>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</si>
  <si>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</si>
  <si>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</si>
  <si>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</si>
  <si>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</si>
  <si>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</si>
  <si>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</si>
  <si>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</si>
  <si>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</si>
  <si>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</si>
  <si>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</si>
  <si>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</si>
  <si>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</si>
  <si>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</si>
  <si>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</si>
  <si>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</si>
  <si>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</si>
  <si>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</si>
  <si>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</si>
  <si>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</si>
  <si>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</si>
  <si>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</si>
  <si>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</si>
  <si>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</si>
  <si>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</si>
  <si>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</si>
  <si>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</si>
  <si>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</si>
  <si>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</si>
  <si>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</si>
  <si>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</si>
  <si>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</si>
  <si>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</si>
  <si>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</si>
  <si>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</si>
  <si>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</si>
  <si>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</si>
  <si>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</si>
  <si>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</si>
  <si>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</si>
  <si>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</si>
  <si>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</si>
  <si>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</si>
  <si>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</si>
  <si>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</si>
  <si>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</si>
  <si>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</si>
  <si>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</si>
  <si>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</si>
  <si>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</si>
  <si>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</si>
  <si>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</si>
  <si>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</si>
  <si>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</si>
  <si>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</si>
  <si>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</si>
  <si>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</si>
  <si>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</si>
  <si>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</si>
  <si>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</si>
  <si>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</si>
  <si>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</si>
  <si>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</si>
  <si>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</si>
  <si>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</si>
  <si>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</si>
  <si>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</si>
  <si>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</si>
  <si>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</si>
  <si>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</si>
  <si>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</si>
  <si>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</si>
  <si>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</si>
  <si>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</si>
  <si>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</si>
  <si>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</si>
  <si>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</si>
  <si>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</si>
  <si>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</si>
  <si>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</si>
  <si>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</si>
  <si>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</si>
  <si>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</si>
  <si>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</si>
  <si>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</si>
  <si>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</si>
  <si>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</si>
  <si>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</si>
  <si>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</si>
  <si>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</si>
  <si>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</si>
  <si>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</si>
  <si>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</si>
  <si>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</si>
  <si>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</si>
  <si>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</si>
  <si>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</si>
  <si>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</si>
  <si>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</si>
  <si>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</si>
  <si>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</si>
  <si>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</si>
  <si>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</si>
  <si>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</si>
  <si>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</si>
  <si>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</si>
  <si>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</si>
  <si>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</si>
  <si>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</si>
  <si>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</si>
  <si>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</si>
  <si>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</si>
  <si>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</si>
  <si>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</si>
  <si>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</si>
  <si>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</si>
  <si>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</si>
  <si>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</si>
  <si>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</si>
  <si>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</si>
  <si>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</si>
  <si>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</si>
  <si>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</si>
  <si>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</si>
  <si>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</si>
  <si>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</si>
  <si>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</si>
  <si>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</si>
  <si>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</si>
  <si>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</si>
  <si>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</si>
  <si>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</si>
  <si>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</si>
  <si>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</si>
  <si>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</si>
  <si>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</si>
  <si>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</si>
  <si>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</si>
  <si>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</si>
  <si>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</si>
  <si>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</si>
  <si>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</si>
  <si>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</si>
  <si>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</si>
  <si>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</si>
  <si>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</si>
  <si>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</si>
  <si>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</si>
  <si>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</si>
  <si>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</si>
  <si>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</si>
  <si>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</si>
  <si>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</si>
  <si>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</si>
  <si>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</si>
  <si>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</si>
  <si>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</si>
  <si>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</si>
  <si>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</si>
  <si>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</si>
  <si>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</si>
  <si>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</si>
  <si>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</si>
  <si>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</si>
  <si>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</si>
  <si>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</si>
  <si>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</si>
  <si>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</si>
  <si>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</si>
  <si>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</si>
  <si>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</si>
  <si>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</si>
  <si>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</si>
  <si>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</si>
  <si>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</si>
  <si>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</si>
  <si>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</si>
  <si>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</si>
  <si>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</si>
  <si>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</si>
  <si>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</si>
  <si>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</si>
  <si>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</si>
  <si>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</si>
  <si>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</si>
  <si>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</si>
  <si>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</si>
  <si>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</si>
  <si>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</si>
  <si>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</si>
  <si>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</si>
  <si>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</si>
  <si>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</si>
  <si>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</si>
  <si>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</si>
  <si>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</si>
  <si>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</si>
  <si>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</si>
  <si>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</si>
  <si>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</si>
  <si>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</si>
  <si>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</si>
  <si>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</si>
  <si>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</si>
  <si>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</si>
  <si>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</si>
  <si>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</si>
  <si>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</si>
  <si>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</si>
  <si>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</si>
  <si>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</si>
  <si>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</si>
  <si>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</si>
  <si>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</si>
  <si>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</si>
  <si>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</si>
  <si>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</si>
  <si>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</si>
  <si>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</si>
  <si>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</si>
  <si>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</si>
  <si>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</si>
  <si>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</si>
  <si>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</si>
  <si>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</si>
  <si>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</si>
  <si>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</si>
  <si>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</si>
  <si>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</si>
  <si>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</si>
  <si>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</si>
  <si>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</si>
  <si>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</si>
  <si>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</si>
  <si>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</si>
  <si>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</si>
  <si>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</si>
  <si>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</si>
  <si>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</si>
  <si>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</si>
  <si>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</si>
  <si>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</si>
  <si>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</si>
  <si>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</si>
  <si>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</si>
  <si>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</si>
  <si>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</si>
  <si>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</si>
  <si>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</si>
  <si>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</si>
  <si>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</si>
  <si>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</si>
  <si>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</si>
  <si>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</si>
  <si>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</si>
  <si>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</si>
  <si>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</si>
  <si>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</si>
  <si>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</si>
  <si>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</si>
  <si>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</si>
  <si>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</si>
  <si>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</si>
  <si>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</si>
  <si>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</si>
  <si>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</si>
  <si>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</si>
  <si>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</si>
  <si>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</si>
  <si>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</si>
  <si>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</si>
  <si>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</si>
  <si>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</si>
  <si>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</si>
  <si>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</si>
  <si>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</si>
  <si>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</si>
  <si>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</si>
  <si>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</si>
  <si>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</si>
  <si>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</si>
  <si>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</si>
  <si>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</si>
  <si>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</si>
  <si>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</si>
  <si>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</si>
  <si>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</si>
  <si>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</si>
  <si>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</si>
  <si>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</si>
  <si>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</si>
  <si>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</si>
  <si>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</si>
  <si>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</si>
  <si>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</si>
  <si>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</si>
  <si>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</si>
  <si>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</si>
  <si>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</si>
  <si>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</si>
  <si>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</si>
  <si>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</si>
  <si>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</si>
  <si>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</si>
  <si>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</si>
  <si>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</si>
  <si>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</si>
  <si>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</si>
  <si>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</si>
  <si>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</si>
  <si>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</si>
  <si>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</si>
  <si>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</si>
  <si>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</si>
  <si>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</si>
  <si>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</si>
  <si>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</si>
  <si>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</si>
  <si>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</si>
  <si>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</si>
  <si>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</si>
  <si>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</si>
  <si>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</si>
  <si>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</si>
  <si>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</si>
  <si>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</si>
  <si>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</si>
  <si>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</si>
  <si>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</si>
  <si>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</si>
  <si>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</si>
  <si>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</si>
  <si>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</si>
  <si>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</si>
  <si>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</si>
  <si>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</si>
  <si>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</si>
  <si>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</si>
  <si>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</si>
  <si>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</si>
  <si>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</si>
  <si>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</si>
  <si>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</si>
  <si>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</si>
  <si>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</si>
  <si>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</si>
  <si>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</si>
  <si>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</si>
  <si>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</si>
  <si>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</si>
  <si>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</si>
  <si>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</si>
  <si>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</si>
  <si>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</si>
  <si>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</si>
  <si>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</si>
  <si>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</si>
  <si>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</si>
  <si>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</si>
  <si>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</si>
  <si>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</si>
  <si>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</si>
  <si>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</si>
  <si>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</si>
  <si>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</si>
  <si>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</si>
  <si>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</si>
  <si>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</si>
  <si>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</si>
  <si>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</si>
  <si>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</si>
  <si>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</si>
  <si>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</si>
  <si>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</si>
  <si>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</si>
  <si>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</si>
  <si>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</si>
  <si>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</si>
  <si>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</si>
  <si>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</si>
  <si>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</si>
  <si>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</si>
  <si>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</si>
  <si>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</si>
  <si>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</si>
  <si>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</si>
  <si>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</si>
  <si>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</si>
  <si>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</si>
  <si>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</si>
  <si>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</si>
  <si>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</si>
  <si>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</si>
  <si>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</si>
  <si>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</si>
  <si>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</si>
  <si>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</si>
  <si>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</si>
  <si>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</si>
  <si>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</si>
  <si>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</si>
  <si>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</si>
  <si>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</si>
  <si>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</si>
  <si>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</si>
  <si>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</si>
  <si>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</si>
  <si>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</si>
  <si>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</si>
  <si>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</si>
  <si>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</si>
  <si>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</si>
  <si>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</si>
  <si>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</si>
  <si>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</si>
  <si>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</si>
  <si>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</si>
  <si>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</si>
  <si>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</si>
  <si>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</si>
  <si>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</si>
  <si>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</si>
  <si>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</si>
  <si>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</si>
  <si>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</si>
  <si>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</si>
  <si>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</si>
  <si>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</si>
  <si>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</si>
  <si>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</si>
  <si>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</si>
  <si>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</si>
  <si>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</si>
  <si>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</si>
  <si>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</si>
  <si>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</si>
  <si>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</si>
  <si>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</si>
  <si>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</si>
  <si>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</si>
  <si>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</si>
  <si>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</si>
  <si>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</si>
  <si>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</si>
  <si>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</si>
  <si>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</si>
  <si>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</si>
  <si>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</si>
  <si>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</si>
  <si>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</si>
  <si>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</si>
  <si>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</si>
  <si>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</si>
  <si>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</si>
  <si>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</si>
  <si>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</si>
  <si>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</si>
  <si>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</si>
  <si>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</si>
  <si>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</si>
  <si>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</si>
  <si>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</si>
  <si>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</si>
  <si>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</si>
  <si>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</si>
  <si>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</si>
  <si>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</si>
  <si>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</si>
  <si>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</si>
  <si>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</si>
  <si>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</si>
  <si>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</si>
  <si>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</si>
  <si>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</si>
  <si>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</si>
  <si>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</si>
  <si>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</si>
  <si>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</si>
  <si>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</si>
  <si>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</si>
  <si>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</si>
  <si>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</si>
  <si>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</si>
  <si>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</si>
  <si>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</si>
  <si>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</si>
  <si>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</si>
  <si>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</si>
  <si>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</si>
  <si>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</si>
  <si>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</si>
  <si>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</si>
  <si>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</si>
  <si>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</si>
  <si>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</si>
  <si>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</si>
  <si>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</si>
  <si>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</si>
  <si>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</si>
  <si>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</si>
  <si>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</si>
  <si>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</si>
  <si>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</si>
  <si>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</si>
  <si>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</si>
  <si>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</si>
  <si>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</si>
  <si>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</si>
  <si>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</si>
  <si>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</si>
  <si>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</si>
  <si>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</si>
  <si>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</si>
  <si>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</si>
  <si>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</si>
  <si>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</si>
  <si>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</si>
  <si>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</si>
  <si>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</si>
  <si>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</si>
  <si>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</si>
  <si>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</si>
  <si>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</si>
  <si>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</si>
  <si>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</si>
  <si>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</si>
  <si>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</si>
  <si>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</si>
  <si>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</si>
  <si>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</si>
  <si>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</si>
  <si>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</si>
  <si>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</si>
  <si>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</si>
  <si>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</si>
  <si>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</si>
  <si>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</si>
  <si>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</si>
  <si>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</si>
  <si>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</si>
  <si>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</si>
  <si>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</si>
  <si>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</si>
  <si>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</si>
  <si>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</si>
  <si>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</si>
  <si>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</si>
  <si>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</si>
  <si>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</si>
  <si>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</si>
  <si>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</si>
  <si>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</si>
  <si>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</si>
  <si>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</si>
  <si>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</si>
  <si>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</si>
  <si>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</si>
  <si>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</si>
  <si>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</si>
  <si>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</si>
  <si>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</si>
  <si>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</si>
  <si>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</si>
  <si>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</si>
  <si>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</si>
  <si>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</si>
  <si>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</si>
  <si>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</si>
  <si>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</si>
  <si>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</si>
  <si>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</si>
  <si>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</si>
  <si>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</si>
  <si>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</si>
  <si>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</si>
  <si>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</si>
  <si>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</si>
  <si>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</si>
  <si>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</si>
  <si>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</si>
  <si>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</si>
  <si>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</si>
  <si>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</si>
  <si>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</si>
  <si>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</si>
  <si>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</si>
  <si>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</si>
  <si>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</si>
  <si>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</si>
  <si>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</si>
  <si>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</si>
  <si>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</si>
  <si>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</si>
  <si>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</si>
  <si>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</si>
  <si>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</si>
  <si>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</si>
  <si>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</si>
  <si>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</si>
  <si>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</si>
  <si>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</si>
  <si>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</si>
  <si>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</si>
  <si>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</si>
  <si>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</si>
  <si>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</si>
  <si>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</si>
  <si>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</si>
  <si>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</si>
  <si>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</si>
  <si>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</si>
  <si>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</si>
  <si>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</si>
  <si>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</si>
  <si>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</si>
  <si>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</si>
  <si>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</si>
  <si>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</si>
  <si>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</si>
  <si>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</si>
  <si>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</si>
  <si>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</si>
  <si>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</si>
  <si>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</si>
  <si>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</si>
  <si>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</si>
  <si>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</si>
  <si>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</si>
  <si>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</si>
  <si>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</si>
  <si>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</si>
  <si>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</si>
  <si>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</si>
  <si>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</si>
  <si>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</si>
  <si>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</si>
  <si>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</si>
  <si>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</si>
  <si>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</si>
  <si>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</si>
  <si>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</si>
  <si>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</si>
  <si>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</si>
  <si>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</si>
  <si>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</si>
  <si>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</si>
  <si>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</si>
  <si>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</si>
  <si>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</si>
  <si>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</si>
  <si>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</si>
  <si>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</si>
  <si>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</si>
  <si>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</si>
  <si>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</si>
  <si>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</si>
  <si>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</si>
  <si>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</si>
  <si>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</si>
  <si>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</si>
  <si>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</si>
  <si>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</si>
  <si>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</si>
  <si>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</si>
  <si>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</si>
  <si>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</si>
  <si>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</si>
  <si>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</si>
  <si>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</si>
  <si>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</si>
  <si>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</si>
  <si>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</si>
  <si>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</si>
  <si>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</si>
  <si>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</si>
  <si>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</si>
  <si>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</si>
  <si>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</si>
  <si>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</si>
  <si>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</si>
  <si>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</si>
  <si>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</si>
  <si>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</si>
  <si>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</si>
  <si>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</si>
  <si>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</si>
  <si>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</si>
  <si>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</si>
  <si>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</si>
  <si>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</si>
  <si>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</si>
  <si>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</si>
  <si>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</si>
  <si>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</si>
  <si>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</si>
  <si>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</si>
  <si>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</si>
  <si>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</si>
  <si>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</si>
  <si>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</si>
  <si>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</si>
  <si>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</si>
  <si>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</si>
  <si>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</si>
  <si>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</si>
  <si>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</si>
  <si>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</si>
  <si>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</si>
  <si>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</si>
  <si>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</si>
  <si>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</si>
  <si>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</si>
  <si>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</si>
  <si>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</si>
  <si>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</si>
  <si>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</si>
  <si>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</si>
  <si>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</si>
  <si>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</si>
  <si>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</si>
  <si>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</si>
  <si>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</si>
  <si>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</si>
  <si>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</si>
  <si>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</si>
  <si>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</si>
  <si>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</si>
  <si>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</si>
  <si>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</si>
  <si>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</si>
  <si>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</si>
  <si>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</si>
  <si>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</si>
  <si>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</si>
  <si>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</si>
  <si>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</si>
  <si>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</si>
  <si>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</si>
  <si>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</si>
  <si>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</si>
  <si>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</si>
  <si>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</si>
  <si>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</si>
  <si>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</si>
  <si>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</si>
  <si>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</si>
  <si>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</si>
  <si>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</si>
  <si>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</si>
  <si>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</si>
  <si>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</si>
  <si>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</si>
  <si>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</si>
  <si>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</si>
  <si>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</si>
  <si>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</si>
  <si>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</si>
  <si>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</si>
  <si>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</si>
  <si>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</si>
  <si>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</si>
  <si>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</si>
  <si>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</si>
  <si>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</si>
  <si>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</si>
  <si>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</si>
  <si>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</si>
  <si>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</si>
  <si>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</si>
  <si>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</si>
  <si>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</si>
  <si>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</si>
  <si>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</si>
  <si>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</si>
  <si>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</si>
  <si>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</si>
  <si>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</si>
  <si>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</si>
  <si>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</si>
  <si>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</si>
  <si>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</si>
  <si>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</si>
  <si>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</si>
  <si>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</si>
  <si>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</si>
  <si>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</si>
  <si>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</si>
  <si>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</si>
  <si>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</si>
  <si>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</si>
  <si>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</si>
  <si>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</si>
  <si>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</si>
  <si>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</si>
  <si>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</si>
  <si>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</si>
  <si>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</si>
  <si>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</si>
  <si>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</si>
  <si>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</si>
  <si>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</si>
  <si>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</si>
  <si>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</si>
  <si>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</si>
  <si>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</si>
  <si>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</si>
  <si>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</si>
  <si>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</si>
  <si>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</si>
  <si>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</si>
  <si>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</si>
  <si>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</si>
  <si>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</si>
  <si>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</si>
  <si>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</si>
  <si>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</si>
  <si>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</si>
  <si>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</si>
  <si>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</si>
  <si>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</si>
  <si>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</si>
  <si>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</si>
  <si>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</si>
  <si>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</si>
  <si>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</si>
  <si>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</si>
  <si>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</si>
  <si>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</si>
  <si>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</si>
  <si>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</si>
  <si>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</si>
  <si>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</si>
  <si>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</si>
  <si>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</si>
  <si>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</si>
  <si>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</si>
  <si>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</si>
  <si>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</si>
  <si>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</si>
  <si>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</si>
  <si>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</si>
  <si>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</si>
  <si>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</si>
  <si>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</si>
  <si>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</si>
  <si>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</si>
  <si>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</si>
  <si>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</si>
  <si>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</si>
  <si>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</si>
  <si>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</si>
  <si>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</si>
  <si>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</si>
  <si>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</si>
  <si>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</si>
  <si>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</si>
  <si>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</si>
  <si>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</si>
  <si>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</si>
  <si>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</si>
  <si>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</si>
  <si>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</si>
  <si>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</si>
  <si>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</si>
  <si>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</si>
  <si>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</si>
  <si>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</si>
  <si>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</si>
  <si>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</si>
  <si>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</si>
  <si>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</si>
  <si>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</si>
  <si>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</si>
  <si>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</si>
  <si>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</si>
  <si>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</si>
  <si>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</si>
  <si>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</si>
  <si>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</si>
  <si>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</si>
  <si>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</si>
  <si>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</si>
  <si>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</si>
  <si>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</si>
  <si>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</si>
  <si>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</si>
  <si>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</si>
  <si>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</si>
  <si>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</si>
  <si>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</si>
  <si>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</si>
  <si>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</si>
  <si>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</si>
  <si>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</si>
  <si>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</si>
  <si>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</si>
  <si>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</si>
  <si>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</si>
  <si>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</si>
  <si>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</si>
  <si>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</si>
  <si>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</si>
  <si>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</si>
  <si>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</si>
  <si>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</si>
  <si>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</si>
  <si>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</si>
  <si>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</si>
  <si>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</si>
  <si>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</si>
  <si>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</si>
  <si>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</si>
  <si>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</si>
  <si>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</si>
  <si>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</si>
  <si>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</si>
  <si>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</si>
  <si>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</si>
  <si>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</si>
  <si>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</si>
  <si>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</si>
  <si>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</si>
  <si>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</si>
  <si>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</si>
  <si>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</si>
  <si>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</si>
  <si>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</si>
  <si>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</si>
  <si>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</si>
  <si>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</si>
  <si>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</si>
  <si>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</si>
  <si>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</si>
  <si>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</si>
  <si>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</si>
  <si>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</si>
  <si>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</si>
  <si>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</si>
  <si>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</si>
  <si>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</si>
  <si>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</si>
  <si>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</si>
  <si>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</si>
  <si>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</si>
  <si>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</si>
  <si>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</si>
  <si>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</si>
  <si>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</si>
  <si>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</si>
  <si>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</si>
  <si>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</si>
  <si>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</si>
  <si>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</si>
  <si>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</si>
  <si>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</si>
  <si>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</si>
  <si>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</si>
  <si>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</si>
  <si>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</si>
  <si>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</si>
  <si>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</si>
  <si>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</si>
  <si>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</si>
  <si>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</si>
  <si>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</si>
  <si>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</si>
  <si>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</si>
  <si>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</si>
  <si>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</si>
  <si>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</si>
  <si>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</si>
  <si>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</si>
  <si>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</si>
  <si>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</si>
  <si>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</si>
  <si>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</si>
  <si>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</si>
  <si>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</si>
  <si>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</si>
  <si>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</si>
  <si>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</si>
  <si>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</si>
  <si>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</si>
  <si>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</si>
  <si>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</si>
  <si>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</si>
  <si>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</si>
  <si>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</si>
  <si>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</si>
  <si>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</si>
  <si>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</si>
  <si>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</si>
  <si>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</si>
  <si>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</si>
  <si>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</si>
  <si>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</si>
  <si>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</si>
  <si>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</si>
  <si>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</si>
  <si>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</si>
  <si>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</si>
  <si>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</si>
  <si>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</si>
  <si>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</si>
  <si>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</si>
  <si>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</si>
  <si>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</si>
  <si>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</si>
  <si>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</si>
  <si>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</si>
  <si>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</si>
  <si>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</si>
  <si>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</si>
  <si>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</si>
  <si>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</si>
  <si>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</si>
  <si>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</si>
  <si>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</si>
  <si>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</si>
  <si>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</si>
  <si>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</si>
  <si>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</si>
  <si>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</si>
  <si>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</si>
  <si>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</si>
  <si>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</si>
  <si>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</si>
  <si>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</si>
  <si>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</si>
  <si>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</si>
  <si>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</si>
  <si>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</si>
  <si>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</si>
  <si>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</si>
  <si>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</si>
  <si>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</si>
  <si>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</si>
  <si>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</si>
  <si>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</si>
  <si>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</si>
  <si>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</si>
  <si>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</si>
  <si>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</si>
  <si>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</si>
  <si>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</si>
  <si>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</si>
  <si>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</si>
  <si>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</si>
  <si>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</si>
  <si>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</si>
  <si>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</si>
  <si>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</si>
  <si>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</si>
  <si>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</si>
  <si>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</si>
  <si>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</si>
  <si>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</si>
  <si>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</si>
  <si>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</si>
  <si>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</si>
  <si>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</si>
  <si>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</si>
  <si>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</si>
  <si>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</si>
  <si>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</si>
  <si>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</si>
  <si>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</si>
  <si>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</si>
  <si>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</si>
  <si>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</si>
  <si>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</si>
  <si>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</si>
  <si>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</si>
  <si>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</si>
  <si>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</si>
  <si>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</si>
  <si>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</si>
  <si>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</si>
  <si>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</si>
  <si>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</si>
  <si>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</si>
  <si>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</si>
  <si>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</si>
  <si>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</si>
  <si>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</si>
  <si>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</si>
  <si>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</si>
  <si>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</si>
  <si>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</si>
  <si>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</si>
  <si>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</si>
  <si>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</si>
  <si>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</si>
  <si>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</si>
  <si>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</si>
  <si>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</si>
  <si>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</si>
  <si>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</si>
  <si>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</si>
  <si>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</si>
  <si>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</si>
  <si>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</si>
  <si>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</si>
  <si>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</si>
  <si>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</si>
  <si>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</si>
  <si>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</si>
  <si>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</si>
  <si>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</si>
  <si>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</si>
  <si>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</si>
  <si>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</si>
  <si>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</si>
  <si>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</si>
  <si>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</si>
  <si>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</si>
  <si>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</si>
  <si>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</si>
  <si>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</si>
  <si>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</si>
  <si>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</si>
  <si>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</si>
  <si>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</si>
  <si>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</si>
  <si>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</si>
  <si>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</si>
  <si>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</si>
  <si>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</si>
  <si>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</si>
  <si>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</si>
  <si>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</si>
  <si>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</si>
  <si>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</si>
  <si>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</si>
  <si>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</si>
  <si>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</si>
  <si>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</si>
  <si>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</si>
  <si>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</si>
  <si>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</si>
  <si>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</si>
  <si>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</si>
  <si>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</si>
  <si>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</si>
  <si>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</si>
  <si>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</si>
  <si>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</si>
  <si>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</si>
  <si>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</si>
  <si>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</si>
  <si>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</si>
  <si>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</si>
  <si>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</si>
  <si>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</si>
  <si>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</si>
  <si>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</si>
  <si>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</si>
  <si>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</si>
  <si>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</si>
  <si>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</si>
  <si>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</si>
  <si>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</si>
  <si>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</si>
  <si>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</si>
  <si>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</si>
  <si>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</si>
  <si>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</si>
  <si>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</si>
  <si>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</si>
  <si>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</si>
  <si>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</si>
  <si>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</si>
  <si>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</si>
  <si>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</si>
  <si>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</si>
  <si>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</si>
  <si>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</si>
  <si>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</si>
  <si>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</si>
  <si>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</si>
  <si>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</si>
  <si>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</si>
  <si>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</si>
  <si>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</si>
  <si>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</si>
  <si>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</si>
  <si>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</si>
  <si>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</si>
  <si>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</si>
  <si>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</si>
  <si>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</si>
  <si>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</si>
  <si>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</si>
  <si>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</si>
  <si>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</si>
  <si>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</si>
  <si>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</si>
  <si>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</si>
  <si>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</si>
  <si>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</si>
  <si>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</si>
  <si>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</si>
  <si>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</si>
  <si>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</si>
  <si>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</si>
  <si>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</si>
  <si>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</si>
  <si>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</si>
  <si>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</si>
  <si>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</si>
  <si>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</si>
  <si>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</si>
  <si>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</si>
  <si>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</si>
  <si>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</si>
  <si>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</si>
  <si>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</si>
  <si>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</si>
  <si>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</si>
  <si>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</si>
  <si>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</si>
  <si>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</si>
  <si>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</si>
  <si>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</si>
  <si>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</si>
  <si>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</si>
  <si>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</si>
  <si>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</si>
  <si>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</si>
  <si>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</si>
  <si>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</si>
  <si>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</si>
  <si>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</si>
  <si>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</si>
  <si>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</si>
  <si>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</si>
  <si>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</si>
  <si>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</si>
  <si>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</si>
  <si>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</si>
  <si>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</si>
  <si>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</si>
  <si>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</si>
  <si>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</si>
  <si>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</si>
  <si>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</si>
  <si>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</si>
  <si>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</si>
  <si>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</si>
  <si>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</si>
  <si>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</si>
  <si>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</si>
  <si>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</si>
  <si>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</si>
  <si>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</si>
  <si>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</si>
  <si>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</si>
  <si>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</si>
  <si>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</si>
  <si>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</si>
  <si>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</si>
  <si>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</si>
  <si>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</si>
  <si>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</si>
  <si>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</si>
  <si>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</si>
  <si>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</si>
  <si>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</si>
  <si>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</si>
  <si>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</si>
  <si>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</si>
  <si>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</si>
  <si>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</si>
  <si>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</si>
  <si>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</si>
  <si>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</si>
  <si>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</si>
  <si>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</si>
  <si>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</si>
  <si>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</si>
  <si>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</si>
  <si>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</si>
  <si>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</si>
  <si>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</si>
  <si>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</si>
  <si>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</si>
  <si>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</si>
  <si>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</si>
  <si>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</si>
  <si>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</si>
  <si>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</si>
  <si>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</si>
  <si>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</si>
  <si>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</si>
  <si>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</si>
  <si>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</si>
  <si>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</si>
  <si>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</si>
  <si>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</si>
  <si>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</si>
  <si>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</si>
  <si>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</si>
  <si>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</si>
  <si>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</si>
  <si>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</si>
  <si>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</si>
  <si>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</si>
  <si>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</si>
  <si>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</si>
  <si>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</si>
  <si>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</si>
  <si>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</si>
  <si>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</si>
  <si>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</si>
  <si>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</si>
  <si>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</si>
  <si>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</si>
  <si>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</si>
  <si>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</si>
  <si>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</si>
  <si>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</si>
  <si>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</si>
  <si>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</si>
  <si>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</si>
  <si>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</si>
  <si>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</si>
  <si>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</si>
  <si>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</si>
  <si>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</si>
  <si>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</si>
  <si>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</si>
  <si>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</si>
  <si>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</si>
  <si>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</si>
  <si>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</si>
  <si>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</si>
  <si>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</si>
  <si>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</si>
  <si>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</si>
  <si>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</si>
  <si>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</si>
  <si>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</si>
  <si>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</si>
  <si>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</si>
  <si>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</si>
  <si>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</si>
  <si>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</si>
  <si>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</si>
  <si>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</si>
  <si>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</si>
  <si>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</si>
  <si>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</si>
  <si>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</si>
  <si>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</si>
  <si>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</si>
  <si>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</si>
  <si>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</si>
  <si>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</si>
  <si>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</si>
  <si>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</si>
  <si>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</si>
  <si>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</si>
  <si>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</si>
  <si>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</si>
  <si>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</si>
  <si>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</si>
  <si>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</si>
  <si>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</si>
  <si>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</si>
  <si>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</si>
  <si>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</si>
  <si>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</si>
  <si>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</si>
  <si>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</si>
  <si>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</si>
  <si>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</si>
  <si>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</si>
  <si>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</si>
  <si>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</si>
  <si>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</si>
  <si>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</si>
  <si>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</si>
  <si>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</si>
  <si>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</si>
  <si>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</si>
  <si>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</si>
  <si>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</si>
  <si>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</si>
  <si>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</si>
  <si>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</si>
  <si>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</si>
  <si>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</si>
  <si>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</si>
  <si>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</si>
  <si>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</si>
  <si>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</si>
  <si>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</si>
  <si>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</si>
  <si>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</si>
  <si>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</si>
  <si>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</si>
  <si>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</si>
  <si>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</si>
  <si>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</si>
  <si>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</si>
  <si>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</si>
  <si>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</si>
  <si>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</si>
  <si>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</si>
  <si>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</si>
  <si>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</si>
  <si>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</si>
  <si>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</si>
  <si>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</si>
  <si>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</si>
  <si>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</si>
  <si>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</si>
  <si>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</si>
  <si>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</si>
  <si>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</si>
  <si>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</si>
  <si>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</si>
  <si>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</si>
  <si>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</si>
  <si>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</si>
  <si>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</si>
  <si>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</si>
  <si>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</si>
  <si>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</si>
  <si>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</si>
  <si>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</si>
  <si>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</si>
  <si>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</si>
  <si>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</si>
  <si>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</si>
  <si>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</si>
  <si>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</si>
  <si>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</si>
  <si>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</si>
  <si>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</si>
  <si>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</si>
  <si>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</si>
  <si>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</si>
  <si>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</si>
  <si>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</si>
  <si>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</si>
  <si>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</si>
  <si>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</si>
  <si>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</si>
  <si>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</si>
  <si>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</si>
  <si>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</si>
  <si>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</si>
  <si>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</si>
  <si>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</si>
  <si>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</si>
  <si>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</si>
  <si>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</si>
  <si>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</si>
  <si>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</si>
  <si>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</si>
  <si>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</si>
  <si>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</si>
  <si>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</si>
  <si>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</si>
  <si>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</si>
  <si>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</si>
  <si>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</si>
  <si>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</si>
  <si>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</si>
  <si>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</si>
  <si>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</si>
  <si>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</si>
  <si>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</si>
  <si>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</si>
  <si>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</si>
  <si>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</si>
  <si>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</si>
  <si>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</si>
  <si>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</si>
  <si>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</si>
  <si>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</si>
  <si>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</si>
  <si>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</si>
  <si>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</si>
  <si>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</si>
  <si>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</si>
  <si>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</si>
  <si>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</si>
  <si>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</si>
  <si>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</si>
  <si>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</si>
  <si>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</si>
  <si>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</si>
  <si>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</si>
  <si>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</si>
  <si>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</si>
  <si>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</si>
  <si>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</si>
  <si>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</si>
  <si>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</si>
  <si>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</si>
  <si>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</si>
  <si>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</si>
  <si>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</si>
  <si>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</si>
  <si>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</si>
  <si>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</si>
  <si>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</si>
  <si>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</si>
  <si>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</si>
  <si>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</si>
  <si>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</si>
  <si>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</si>
  <si>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</si>
  <si>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</si>
  <si>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</si>
  <si>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</si>
  <si>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</si>
  <si>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</si>
  <si>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</si>
  <si>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</si>
  <si>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</si>
  <si>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</si>
  <si>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</si>
  <si>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</si>
  <si>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</si>
  <si>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</si>
  <si>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</si>
  <si>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</si>
  <si>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</si>
  <si>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</si>
  <si>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</si>
  <si>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</si>
  <si>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</si>
  <si>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</si>
  <si>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</si>
  <si>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</si>
  <si>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</si>
  <si>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</si>
  <si>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</si>
  <si>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</si>
  <si>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</si>
  <si>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</si>
  <si>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</si>
  <si>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</si>
  <si>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</si>
  <si>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</si>
  <si>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</si>
  <si>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</si>
  <si>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</si>
  <si>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</si>
  <si>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</si>
  <si>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</si>
  <si>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</si>
  <si>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</si>
  <si>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</si>
  <si>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</si>
  <si>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</si>
  <si>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</si>
  <si>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</si>
  <si>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</si>
  <si>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</si>
  <si>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</si>
  <si>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</si>
  <si>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</si>
  <si>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</si>
  <si>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</si>
  <si>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</si>
  <si>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</si>
  <si>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</si>
  <si>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</si>
  <si>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</si>
  <si>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</si>
  <si>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</si>
  <si>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</si>
  <si>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</si>
  <si>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</si>
  <si>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</si>
  <si>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</si>
  <si>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</si>
  <si>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</si>
  <si>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</si>
  <si>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</si>
  <si>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</si>
  <si>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</si>
  <si>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</si>
  <si>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</si>
  <si>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</si>
  <si>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</si>
  <si>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</si>
  <si>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</si>
  <si>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</si>
  <si>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</si>
  <si>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</si>
  <si>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</si>
  <si>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</si>
  <si>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</si>
  <si>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</si>
  <si>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</si>
  <si>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</si>
  <si>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</si>
  <si>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</si>
  <si>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</si>
  <si>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</si>
  <si>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</si>
  <si>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</si>
  <si>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</si>
  <si>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</si>
  <si>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</si>
  <si>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</si>
  <si>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</si>
  <si>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</si>
  <si>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</si>
  <si>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</si>
  <si>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</si>
  <si>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</si>
  <si>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</si>
  <si>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</si>
  <si>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</si>
  <si>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</si>
  <si>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</si>
  <si>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</si>
  <si>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</si>
  <si>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</si>
  <si>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</si>
  <si>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</si>
  <si>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</si>
  <si>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</si>
  <si>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</si>
  <si>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</si>
  <si>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</si>
  <si>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</si>
  <si>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</si>
  <si>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</si>
  <si>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</si>
  <si>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</si>
  <si>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</si>
  <si>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</si>
  <si>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</si>
  <si>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</si>
  <si>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</si>
  <si>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</si>
  <si>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</si>
  <si>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</si>
  <si>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</si>
  <si>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</si>
  <si>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</si>
  <si>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</si>
  <si>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</si>
  <si>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</si>
  <si>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</si>
  <si>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</si>
  <si>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</si>
  <si>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</si>
  <si>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</si>
  <si>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</si>
  <si>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</si>
  <si>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</si>
  <si>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</si>
  <si>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</si>
  <si>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</si>
  <si>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</si>
  <si>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</si>
  <si>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</si>
  <si>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</si>
  <si>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</si>
  <si>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</si>
  <si>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</si>
  <si>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</si>
  <si>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</si>
  <si>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</si>
  <si>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</si>
  <si>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</si>
  <si>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</si>
  <si>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</si>
  <si>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</si>
  <si>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</si>
  <si>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</si>
  <si>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</si>
  <si>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</si>
  <si>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</si>
  <si>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</si>
  <si>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</si>
  <si>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</si>
  <si>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</si>
  <si>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</si>
  <si>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</si>
  <si>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</si>
  <si>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</si>
  <si>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</si>
  <si>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</si>
  <si>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</si>
  <si>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</si>
  <si>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</si>
  <si>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</si>
  <si>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</si>
  <si>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</si>
  <si>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</si>
  <si>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</si>
  <si>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</si>
  <si>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</si>
  <si>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</si>
  <si>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</si>
  <si>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</si>
  <si>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</si>
  <si>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</si>
  <si>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</si>
  <si>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</si>
  <si>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</si>
  <si>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</si>
  <si>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</si>
  <si>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</si>
  <si>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</si>
  <si>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</si>
  <si>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</si>
  <si>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</si>
  <si>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</si>
  <si>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</si>
  <si>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</si>
  <si>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</si>
  <si>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</si>
  <si>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</si>
  <si>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</si>
  <si>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</si>
  <si>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</si>
  <si>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</si>
  <si>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</si>
  <si>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</si>
  <si>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</si>
  <si>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</si>
  <si>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</si>
  <si>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</si>
  <si>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</si>
  <si>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</si>
  <si>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</si>
  <si>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</si>
  <si>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</si>
  <si>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</si>
  <si>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</si>
  <si>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</si>
  <si>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</si>
  <si>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</si>
  <si>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</si>
  <si>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</si>
  <si>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</si>
  <si>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</si>
  <si>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</si>
  <si>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</si>
  <si>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</si>
  <si>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</si>
  <si>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</si>
  <si>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</si>
  <si>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</si>
  <si>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</si>
  <si>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</si>
  <si>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</si>
  <si>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</si>
  <si>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</si>
  <si>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</si>
  <si>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</si>
  <si>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</si>
  <si>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</si>
  <si>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</si>
  <si>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</si>
  <si>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</si>
  <si>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</si>
  <si>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</si>
  <si>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</si>
  <si>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</si>
  <si>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</si>
  <si>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</si>
  <si>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</si>
  <si>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</si>
  <si>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</si>
  <si>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</si>
  <si>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</si>
  <si>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</si>
  <si>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</si>
  <si>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</si>
  <si>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</si>
  <si>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</si>
  <si>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</si>
  <si>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</si>
  <si>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</si>
  <si>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</si>
  <si>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</si>
  <si>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</si>
  <si>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</si>
  <si>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</si>
  <si>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</si>
  <si>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</si>
  <si>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</si>
  <si>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</si>
  <si>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</si>
  <si>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</si>
  <si>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</si>
  <si>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</si>
  <si>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</si>
  <si>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</si>
  <si>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</si>
  <si>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</si>
  <si>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</si>
  <si>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</si>
  <si>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</si>
  <si>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</si>
  <si>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</si>
  <si>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</si>
  <si>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</si>
  <si>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</si>
  <si>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</si>
  <si>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</si>
  <si>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</si>
  <si>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</si>
  <si>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</si>
  <si>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</si>
  <si>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</si>
  <si>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</si>
  <si>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</si>
  <si>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</si>
  <si>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</si>
  <si>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</si>
  <si>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</si>
  <si>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</si>
  <si>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</si>
  <si>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</si>
  <si>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</si>
  <si>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</si>
  <si>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</si>
  <si>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</si>
  <si>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</si>
  <si>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</si>
  <si>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</si>
  <si>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</si>
  <si>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</si>
  <si>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</si>
  <si>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</si>
  <si>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</si>
  <si>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</si>
  <si>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</si>
  <si>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</si>
  <si>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</si>
  <si>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</si>
  <si>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</si>
  <si>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</si>
  <si>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</si>
  <si>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</si>
  <si>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</si>
  <si>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</si>
  <si>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</si>
  <si>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</si>
  <si>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</si>
  <si>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</si>
  <si>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</si>
  <si>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</si>
  <si>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</si>
  <si>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</si>
  <si>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</si>
  <si>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</si>
  <si>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</si>
  <si>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</si>
  <si>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</si>
  <si>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</si>
  <si>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</si>
  <si>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</si>
  <si>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</si>
  <si>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</si>
  <si>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</si>
  <si>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</si>
  <si>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</si>
  <si>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</si>
  <si>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</si>
  <si>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</si>
  <si>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</si>
  <si>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</si>
  <si>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</si>
  <si>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</si>
  <si>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</si>
  <si>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</si>
  <si>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</si>
  <si>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</si>
  <si>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</si>
  <si>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</si>
  <si>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</si>
  <si>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</si>
  <si>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</si>
  <si>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</si>
  <si>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</si>
  <si>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</si>
  <si>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</si>
  <si>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</si>
  <si>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</si>
  <si>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</si>
  <si>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</si>
  <si>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</si>
  <si>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</si>
  <si>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</si>
  <si>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</si>
  <si>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</si>
  <si>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</si>
  <si>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</si>
  <si>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</si>
  <si>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</si>
  <si>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</si>
  <si>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</si>
  <si>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</si>
  <si>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</si>
  <si>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</si>
  <si>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</si>
  <si>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</si>
  <si>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</si>
  <si>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</si>
  <si>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</si>
  <si>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</si>
  <si>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</si>
  <si>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</si>
  <si>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</si>
  <si>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</si>
  <si>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</si>
  <si>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</si>
  <si>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</si>
  <si>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</si>
  <si>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</si>
  <si>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</si>
  <si>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</si>
  <si>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</si>
  <si>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</si>
  <si>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</si>
  <si>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</si>
  <si>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</si>
  <si>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</si>
  <si>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</si>
  <si>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</si>
  <si>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</si>
  <si>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</si>
  <si>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</si>
  <si>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</si>
  <si>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</si>
  <si>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</si>
  <si>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</si>
  <si>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</si>
  <si>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</si>
  <si>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</si>
  <si>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</si>
  <si>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</si>
  <si>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</si>
  <si>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</si>
  <si>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</si>
  <si>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</si>
  <si>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</si>
  <si>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</si>
  <si>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</si>
  <si>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</si>
  <si>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</si>
  <si>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</si>
  <si>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</si>
  <si>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</si>
  <si>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</si>
  <si>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</si>
  <si>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</si>
  <si>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</si>
  <si>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</si>
  <si>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</si>
  <si>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</si>
  <si>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</si>
  <si>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</si>
  <si>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</si>
  <si>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</si>
  <si>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</si>
  <si>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</si>
  <si>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</si>
  <si>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</si>
  <si>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</si>
  <si>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</si>
  <si>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</si>
  <si>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</si>
  <si>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</si>
  <si>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</si>
  <si>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</si>
  <si>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</si>
  <si>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</si>
  <si>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</si>
  <si>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</si>
  <si>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</si>
  <si>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</si>
  <si>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</si>
  <si>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</si>
  <si>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</si>
  <si>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</si>
  <si>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</si>
  <si>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</si>
  <si>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</si>
  <si>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</si>
  <si>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</si>
  <si>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</si>
  <si>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</si>
  <si>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</si>
  <si>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</si>
  <si>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</si>
  <si>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</si>
  <si>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</si>
  <si>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</si>
  <si>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</si>
  <si>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</si>
  <si>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</si>
  <si>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</si>
  <si>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</si>
  <si>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</si>
  <si>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</si>
  <si>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</si>
  <si>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</si>
  <si>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</si>
  <si>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</si>
  <si>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</si>
  <si>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</si>
  <si>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</si>
  <si>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</si>
  <si>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</si>
  <si>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</si>
  <si>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</si>
  <si>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</si>
  <si>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</si>
  <si>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</si>
  <si>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</si>
  <si>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</si>
  <si>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</si>
  <si>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</si>
  <si>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</si>
  <si>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</si>
  <si>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</si>
  <si>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</si>
  <si>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</si>
  <si>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</si>
  <si>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</si>
  <si>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</si>
  <si>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</si>
  <si>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</si>
  <si>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</si>
  <si>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</si>
  <si>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</si>
  <si>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</si>
  <si>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</si>
  <si>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</si>
  <si>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</si>
  <si>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</si>
  <si>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</si>
  <si>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</si>
  <si>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</si>
  <si>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</si>
  <si>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</si>
  <si>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</si>
  <si>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</si>
  <si>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</si>
  <si>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</si>
  <si>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</si>
  <si>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</si>
  <si>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</si>
  <si>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</si>
  <si>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</si>
  <si>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</si>
  <si>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</si>
  <si>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</si>
  <si>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</si>
  <si>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</si>
  <si>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</si>
  <si>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</si>
  <si>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</si>
  <si>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</si>
  <si>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</si>
  <si>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</si>
  <si>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</si>
  <si>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</si>
  <si>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</si>
  <si>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</si>
  <si>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</si>
  <si>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</si>
  <si>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</si>
  <si>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</si>
  <si>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</si>
  <si>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</si>
  <si>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</si>
  <si>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</si>
  <si>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</si>
  <si>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</si>
  <si>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</si>
  <si>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</si>
  <si>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</si>
  <si>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</si>
  <si>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</si>
  <si>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</si>
  <si>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</si>
  <si>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</si>
  <si>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</si>
  <si>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</si>
  <si>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</si>
  <si>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</si>
  <si>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</si>
  <si>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</si>
  <si>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</si>
  <si>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</si>
  <si>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</si>
  <si>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</si>
  <si>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</si>
  <si>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</si>
  <si>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</si>
  <si>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</si>
  <si>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</si>
  <si>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</si>
  <si>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</si>
  <si>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</si>
  <si>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</si>
  <si>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</si>
  <si>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</si>
  <si>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</si>
  <si>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</si>
  <si>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</si>
  <si>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</si>
  <si>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</si>
  <si>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</si>
  <si>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</si>
  <si>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</si>
  <si>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</si>
  <si>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</si>
  <si>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</si>
  <si>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</si>
  <si>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</si>
  <si>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</si>
  <si>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</si>
  <si>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</si>
  <si>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</si>
  <si>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</si>
  <si>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</si>
  <si>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</si>
  <si>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</si>
  <si>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</si>
  <si>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</si>
  <si>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</si>
  <si>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</si>
  <si>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</si>
  <si>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</si>
  <si>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</si>
  <si>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</si>
  <si>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</si>
  <si>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</si>
  <si>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</si>
  <si>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</si>
  <si>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</si>
  <si>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</si>
  <si>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</si>
  <si>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</si>
  <si>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</si>
  <si>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</si>
  <si>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</si>
  <si>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</si>
  <si>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</si>
  <si>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</si>
  <si>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</si>
  <si>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</si>
  <si>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</si>
  <si>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</si>
  <si>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</si>
  <si>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</si>
  <si>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</si>
  <si>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</si>
  <si>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</si>
  <si>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</si>
  <si>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</si>
  <si>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</si>
  <si>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</si>
  <si>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</si>
  <si>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</si>
  <si>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</si>
  <si>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</si>
  <si>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</si>
  <si>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</si>
  <si>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</si>
  <si>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</si>
  <si>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</si>
  <si>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</si>
  <si>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</si>
  <si>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</si>
  <si>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</si>
  <si>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</si>
  <si>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</si>
  <si>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</si>
  <si>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</si>
  <si>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</si>
  <si>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</si>
  <si>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</si>
  <si>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</si>
  <si>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</si>
  <si>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</si>
  <si>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</si>
  <si>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</si>
  <si>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</si>
  <si>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</si>
  <si>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</si>
  <si>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</si>
  <si>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</si>
  <si>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</si>
  <si>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</si>
  <si>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</si>
  <si>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</si>
  <si>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</si>
  <si>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</si>
  <si>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</si>
  <si>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</si>
  <si>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</si>
  <si>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</si>
  <si>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</si>
  <si>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</si>
  <si>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</si>
  <si>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</si>
  <si>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</si>
  <si>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</si>
  <si>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</si>
  <si>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</si>
  <si>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</si>
  <si>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</si>
  <si>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</si>
  <si>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</si>
  <si>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</si>
  <si>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</si>
  <si>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</si>
  <si>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</si>
  <si>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</si>
  <si>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</si>
  <si>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</si>
  <si>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</si>
  <si>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</si>
  <si>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</si>
  <si>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</si>
  <si>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</si>
  <si>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</si>
  <si>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</si>
  <si>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</si>
  <si>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</si>
  <si>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</si>
  <si>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</si>
  <si>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</si>
  <si>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</si>
  <si>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</si>
  <si>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</si>
  <si>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</si>
  <si>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</si>
  <si>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</si>
  <si>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</si>
  <si>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</si>
  <si>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</si>
  <si>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</si>
  <si>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</si>
  <si>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</si>
  <si>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</si>
  <si>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</si>
  <si>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</si>
  <si>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</si>
  <si>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</si>
  <si>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</si>
  <si>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</si>
  <si>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</si>
  <si>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</si>
  <si>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</si>
  <si>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</si>
  <si>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</si>
  <si>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</si>
  <si>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</si>
  <si>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</si>
  <si>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</si>
  <si>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</si>
  <si>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</si>
  <si>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</si>
  <si>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</si>
  <si>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</si>
  <si>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</si>
  <si>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</si>
  <si>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</si>
  <si>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</si>
  <si>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</si>
  <si>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</si>
  <si>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</si>
  <si>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</si>
  <si>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</si>
  <si>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</si>
  <si>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</si>
  <si>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</si>
  <si>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</si>
  <si>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</si>
  <si>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</si>
  <si>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</si>
  <si>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</si>
  <si>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</si>
  <si>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</si>
  <si>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</si>
  <si>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</si>
  <si>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</si>
  <si>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</si>
  <si>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</si>
  <si>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</si>
  <si>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</si>
  <si>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</si>
  <si>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</si>
  <si>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</si>
  <si>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</si>
  <si>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</si>
  <si>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</si>
  <si>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</si>
  <si>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</si>
  <si>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</si>
  <si>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</si>
  <si>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</si>
  <si>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</si>
  <si>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</si>
  <si>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</si>
  <si>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</si>
  <si>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</si>
  <si>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</si>
  <si>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</si>
  <si>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</si>
  <si>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</si>
  <si>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</si>
  <si>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</si>
  <si>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</si>
  <si>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</si>
  <si>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</si>
  <si>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</si>
  <si>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</si>
  <si>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</si>
  <si>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</si>
  <si>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</si>
  <si>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</si>
  <si>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</si>
  <si>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</si>
  <si>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</si>
  <si>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</si>
  <si>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</si>
  <si>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</si>
  <si>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</si>
  <si>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</si>
  <si>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</si>
  <si>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</si>
  <si>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</si>
  <si>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</si>
  <si>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</si>
  <si>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</si>
  <si>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</si>
  <si>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</si>
  <si>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</si>
  <si>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</si>
  <si>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</si>
  <si>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</si>
  <si>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</si>
  <si>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</si>
  <si>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</si>
  <si>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</si>
  <si>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</si>
  <si>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</si>
  <si>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</si>
  <si>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</si>
  <si>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</si>
  <si>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</si>
  <si>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</si>
  <si>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</si>
  <si>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</si>
  <si>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</si>
  <si>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</si>
  <si>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</si>
  <si>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</si>
  <si>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</si>
  <si>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</si>
  <si>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</si>
  <si>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</si>
  <si>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</si>
  <si>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</si>
  <si>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</si>
  <si>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</si>
  <si>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</si>
  <si>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</si>
  <si>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</si>
  <si>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</si>
  <si>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</si>
  <si>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</si>
  <si>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</si>
  <si>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</si>
  <si>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</si>
  <si>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</si>
  <si>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</si>
  <si>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</si>
  <si>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</si>
  <si>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</si>
  <si>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</si>
  <si>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</si>
  <si>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</si>
  <si>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</si>
  <si>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</si>
  <si>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</si>
  <si>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</si>
  <si>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</si>
  <si>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</si>
  <si>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</si>
  <si>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</si>
  <si>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</si>
  <si>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</si>
  <si>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</si>
  <si>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</si>
  <si>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</si>
  <si>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</si>
  <si>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</si>
  <si>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</si>
  <si>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</si>
  <si>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</si>
  <si>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</si>
  <si>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</si>
  <si>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</si>
  <si>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</si>
  <si>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</si>
  <si>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</si>
  <si>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</si>
  <si>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</si>
  <si>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</si>
  <si>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</si>
  <si>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</si>
  <si>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</si>
  <si>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</si>
  <si>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</si>
  <si>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</si>
  <si>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</si>
  <si>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</si>
  <si>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</si>
  <si>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</si>
  <si>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</si>
  <si>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</si>
  <si>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</si>
  <si>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</si>
  <si>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</si>
  <si>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</si>
  <si>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</si>
  <si>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</si>
  <si>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</si>
  <si>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</si>
  <si>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</si>
  <si>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</si>
  <si>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</si>
  <si>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</si>
  <si>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</si>
  <si>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</si>
  <si>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</si>
  <si>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</si>
  <si>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</si>
  <si>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</si>
  <si>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</si>
  <si>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</si>
  <si>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</si>
  <si>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</si>
  <si>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</si>
  <si>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</si>
  <si>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</si>
  <si>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</si>
  <si>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</si>
  <si>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</si>
  <si>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</si>
  <si>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</si>
  <si>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</si>
  <si>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</si>
  <si>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</si>
  <si>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</si>
  <si>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</si>
  <si>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</si>
  <si>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</si>
  <si>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</si>
  <si>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</si>
  <si>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</si>
  <si>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</si>
  <si>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</si>
  <si>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</si>
  <si>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</si>
  <si>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</si>
  <si>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</si>
  <si>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</si>
  <si>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</si>
  <si>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</si>
  <si>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</si>
  <si>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</si>
  <si>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</si>
  <si>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</si>
  <si>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</si>
  <si>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</si>
  <si>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</si>
  <si>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</si>
  <si>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</si>
  <si>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</si>
  <si>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</si>
  <si>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</si>
  <si>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</si>
  <si>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</si>
  <si>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</si>
  <si>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</si>
  <si>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</si>
  <si>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</si>
  <si>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</si>
  <si>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</si>
  <si>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</si>
  <si>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</si>
  <si>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</si>
  <si>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</si>
  <si>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</si>
  <si>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</si>
  <si>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</si>
  <si>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</si>
  <si>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</si>
  <si>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</si>
  <si>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</si>
  <si>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</si>
  <si>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</si>
  <si>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</si>
  <si>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</si>
  <si>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</si>
  <si>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</si>
  <si>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</si>
  <si>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</si>
  <si>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</si>
  <si>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</si>
  <si>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</si>
  <si>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</si>
  <si>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</si>
  <si>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</si>
  <si>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</si>
  <si>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</si>
  <si>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</si>
  <si>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</si>
  <si>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</si>
  <si>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</si>
  <si>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</si>
  <si>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</si>
  <si>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</si>
  <si>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</si>
  <si>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</si>
  <si>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</si>
  <si>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</si>
  <si>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</si>
  <si>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</si>
  <si>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</si>
  <si>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</si>
  <si>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</si>
  <si>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</si>
  <si>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</si>
  <si>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</si>
  <si>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</si>
  <si>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</si>
  <si>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</si>
  <si>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</si>
  <si>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</si>
  <si>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</si>
  <si>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</si>
  <si>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</si>
  <si>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</si>
  <si>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</si>
  <si>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</si>
  <si>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</si>
  <si>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</si>
  <si>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</si>
  <si>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</si>
  <si>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</si>
  <si>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</si>
  <si>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</si>
  <si>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</si>
  <si>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</si>
  <si>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</si>
  <si>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</si>
  <si>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</si>
  <si>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</si>
  <si>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</si>
  <si>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</si>
  <si>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</si>
  <si>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</si>
  <si>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</si>
  <si>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</si>
  <si>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</si>
  <si>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</si>
  <si>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</si>
  <si>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</si>
  <si>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</si>
  <si>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</si>
  <si>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</si>
  <si>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</si>
  <si>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</si>
  <si>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</si>
  <si>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</si>
  <si>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</si>
  <si>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</si>
  <si>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</si>
  <si>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</si>
  <si>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</si>
  <si>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</si>
  <si>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</si>
  <si>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</si>
  <si>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</si>
  <si>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</si>
  <si>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</si>
  <si>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</si>
  <si>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</si>
  <si>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</si>
  <si>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</si>
  <si>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</si>
  <si>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</si>
  <si>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</si>
  <si>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</si>
  <si>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</si>
  <si>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</si>
  <si>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</si>
  <si>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</si>
  <si>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</si>
  <si>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</si>
  <si>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</si>
  <si>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</si>
  <si>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</si>
  <si>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</si>
  <si>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</si>
  <si>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</si>
  <si>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</si>
  <si>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</si>
  <si>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</si>
  <si>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</si>
  <si>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</si>
  <si>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</si>
  <si>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</si>
  <si>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</si>
  <si>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</si>
  <si>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</si>
  <si>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</si>
  <si>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</si>
  <si>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</si>
  <si>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</si>
  <si>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</si>
  <si>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</si>
  <si>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</si>
  <si>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</si>
  <si>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</si>
  <si>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</si>
  <si>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</si>
  <si>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</si>
  <si>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</si>
  <si>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</si>
  <si>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</si>
  <si>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</si>
  <si>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</si>
  <si>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</si>
  <si>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</si>
  <si>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</si>
  <si>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</si>
  <si>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</si>
  <si>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</si>
  <si>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</si>
  <si>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</si>
  <si>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</si>
  <si>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</si>
  <si>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</si>
  <si>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</si>
  <si>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</si>
  <si>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</si>
  <si>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</si>
  <si>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</si>
  <si>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</si>
  <si>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</si>
  <si>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</si>
  <si>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</si>
  <si>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</si>
  <si>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</si>
  <si>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</si>
  <si>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</si>
  <si>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</si>
  <si>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</si>
  <si>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</si>
  <si>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</si>
  <si>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</si>
  <si>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</si>
  <si>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</si>
  <si>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</si>
  <si>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</si>
  <si>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</si>
  <si>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</si>
  <si>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</si>
  <si>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</si>
  <si>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</si>
  <si>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</si>
  <si>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</si>
  <si>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</si>
  <si>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</si>
  <si>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</si>
  <si>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</si>
  <si>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</si>
  <si>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</si>
  <si>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</si>
  <si>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</si>
  <si>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</si>
  <si>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</si>
  <si>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</si>
  <si>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</si>
  <si>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</si>
  <si>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</si>
  <si>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</si>
  <si>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</si>
  <si>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</si>
  <si>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</si>
  <si>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</si>
  <si>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</si>
  <si>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</si>
  <si>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</si>
  <si>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</si>
  <si>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</si>
  <si>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</si>
  <si>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</si>
  <si>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</si>
  <si>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</si>
  <si>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</si>
  <si>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</si>
  <si>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</si>
  <si>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</si>
  <si>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</si>
  <si>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</si>
  <si>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</si>
  <si>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</si>
  <si>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</si>
  <si>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</si>
  <si>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</si>
  <si>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</si>
  <si>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</si>
  <si>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</si>
  <si>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</si>
  <si>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</si>
  <si>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</si>
  <si>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</si>
  <si>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</si>
  <si>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</si>
  <si>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</si>
  <si>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</si>
  <si>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</si>
  <si>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</si>
  <si>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</si>
  <si>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</si>
  <si>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</si>
  <si>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</si>
  <si>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</si>
  <si>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</si>
  <si>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</si>
  <si>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</si>
  <si>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</si>
  <si>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</si>
  <si>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</si>
  <si>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</si>
  <si>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</si>
  <si>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</si>
  <si>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</si>
  <si>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</si>
  <si>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</si>
  <si>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</si>
  <si>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</si>
  <si>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</si>
  <si>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</si>
  <si>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</si>
  <si>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</si>
  <si>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</si>
  <si>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</si>
  <si>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</si>
  <si>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</si>
  <si>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</si>
  <si>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</si>
  <si>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</si>
  <si>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</si>
  <si>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</si>
  <si>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</si>
  <si>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</si>
  <si>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</si>
  <si>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</si>
  <si>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</si>
  <si>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</si>
  <si>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</si>
  <si>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</si>
  <si>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</si>
  <si>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</si>
  <si>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</si>
  <si>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</si>
  <si>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</si>
  <si>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</si>
  <si>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</si>
  <si>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</si>
  <si>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</si>
  <si>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</si>
  <si>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</si>
  <si>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</si>
  <si>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</si>
  <si>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</si>
  <si>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</si>
  <si>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</si>
  <si>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</si>
  <si>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</si>
  <si>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</si>
  <si>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</si>
  <si>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</si>
  <si>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</si>
  <si>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</si>
  <si>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</si>
  <si>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</si>
  <si>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</si>
  <si>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</si>
  <si>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</si>
  <si>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</si>
  <si>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</si>
  <si>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</si>
  <si>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</si>
  <si>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</si>
  <si>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</si>
  <si>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</si>
  <si>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</si>
  <si>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</si>
  <si>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</si>
  <si>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</si>
  <si>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</si>
  <si>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</si>
  <si>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</si>
  <si>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</si>
  <si>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</si>
  <si>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</si>
  <si>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</si>
  <si>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</si>
  <si>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</si>
  <si>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</si>
  <si>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</si>
  <si>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</si>
  <si>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</si>
  <si>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</si>
  <si>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</si>
  <si>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</si>
  <si>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</si>
  <si>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</si>
  <si>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</si>
  <si>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</si>
  <si>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</si>
  <si>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</si>
  <si>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</si>
  <si>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</si>
  <si>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</si>
  <si>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</si>
  <si>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</si>
  <si>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</si>
  <si>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</si>
  <si>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</si>
  <si>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</si>
  <si>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</si>
  <si>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</si>
  <si>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</si>
  <si>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</si>
  <si>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</si>
  <si>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</si>
  <si>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</si>
  <si>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</si>
  <si>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</si>
  <si>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</si>
  <si>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</si>
  <si>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</si>
  <si>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</si>
  <si>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</si>
  <si>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</si>
  <si>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</si>
  <si>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</si>
  <si>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</si>
  <si>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</si>
  <si>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</si>
  <si>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</si>
  <si>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</si>
  <si>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</si>
  <si>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</si>
  <si>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</si>
  <si>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</si>
  <si>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</si>
  <si>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</si>
  <si>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</si>
  <si>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</si>
  <si>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</si>
  <si>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</si>
  <si>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</si>
  <si>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</si>
  <si>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</si>
  <si>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</si>
  <si>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</si>
  <si>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</si>
  <si>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</si>
  <si>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</si>
  <si>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</si>
  <si>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</si>
  <si>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</si>
  <si>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</si>
  <si>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</si>
  <si>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</si>
  <si>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</si>
  <si>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</si>
  <si>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</si>
  <si>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</si>
  <si>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</si>
  <si>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</si>
  <si>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</si>
  <si>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</si>
  <si>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</si>
  <si>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</si>
  <si>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</si>
  <si>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</si>
  <si>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</si>
  <si>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</si>
  <si>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</si>
  <si>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</si>
  <si>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</si>
  <si>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</si>
  <si>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</si>
  <si>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</si>
  <si>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</si>
  <si>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</si>
  <si>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</si>
  <si>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</si>
  <si>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</si>
  <si>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</si>
  <si>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</si>
  <si>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</si>
  <si>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</si>
  <si>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</si>
  <si>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</si>
  <si>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</si>
  <si>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</si>
  <si>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</si>
  <si>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</si>
  <si>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</si>
  <si>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</si>
  <si>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</si>
  <si>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</si>
  <si>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</si>
  <si>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</si>
  <si>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</si>
  <si>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</si>
  <si>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</si>
  <si>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</si>
  <si>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</si>
  <si>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</si>
  <si>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</si>
  <si>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</si>
  <si>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</si>
  <si>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</si>
  <si>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</si>
  <si>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</si>
  <si>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</si>
  <si>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</si>
  <si>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</si>
  <si>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</si>
  <si>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</si>
  <si>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</si>
  <si>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</si>
  <si>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</si>
  <si>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</si>
  <si>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</si>
  <si>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</si>
  <si>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</si>
  <si>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</si>
  <si>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</si>
  <si>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</si>
  <si>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</si>
  <si>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</si>
  <si>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</si>
  <si>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</si>
  <si>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</si>
  <si>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</si>
  <si>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</si>
  <si>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</si>
  <si>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</si>
  <si>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</si>
  <si>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</si>
  <si>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</si>
  <si>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</si>
  <si>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</si>
  <si>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</si>
  <si>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</si>
  <si>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</si>
  <si>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</si>
  <si>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</si>
  <si>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</si>
  <si>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</si>
  <si>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</si>
  <si>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</si>
  <si>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</si>
  <si>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</si>
  <si>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</si>
  <si>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</si>
  <si>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</si>
  <si>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</si>
  <si>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</si>
  <si>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</si>
  <si>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</si>
  <si>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</si>
  <si>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</si>
  <si>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</si>
  <si>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</si>
  <si>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</si>
  <si>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</si>
  <si>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</si>
  <si>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</si>
  <si>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</si>
  <si>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</si>
  <si>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</si>
  <si>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</si>
  <si>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</si>
  <si>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</si>
  <si>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</si>
  <si>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</si>
  <si>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</si>
  <si>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</si>
  <si>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</si>
  <si>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</si>
  <si>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</si>
  <si>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</si>
  <si>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</si>
  <si>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</si>
  <si>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</si>
  <si>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</si>
  <si>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</si>
  <si>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</si>
  <si>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</si>
  <si>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</si>
  <si>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</si>
  <si>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</si>
  <si>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</si>
  <si>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</si>
  <si>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</si>
  <si>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</si>
  <si>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</si>
  <si>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</si>
  <si>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</si>
  <si>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</si>
  <si>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</si>
  <si>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</si>
  <si>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</si>
  <si>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</si>
  <si>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</si>
  <si>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</si>
  <si>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</si>
  <si>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</si>
  <si>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</si>
  <si>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</si>
  <si>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</si>
  <si>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</si>
  <si>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</si>
  <si>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</si>
  <si>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</si>
  <si>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</si>
  <si>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</si>
  <si>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</si>
  <si>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</si>
  <si>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</si>
  <si>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</si>
  <si>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</si>
  <si>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</si>
  <si>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</si>
  <si>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</si>
  <si>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</si>
  <si>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</si>
  <si>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</si>
  <si>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</si>
  <si>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</si>
  <si>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</si>
  <si>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</si>
  <si>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</si>
  <si>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</si>
  <si>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</si>
  <si>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</si>
  <si>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</si>
  <si>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</si>
  <si>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</si>
  <si>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</si>
  <si>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</si>
  <si>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</si>
  <si>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</si>
  <si>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</si>
  <si>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</si>
  <si>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</si>
  <si>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</si>
  <si>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</si>
  <si>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</si>
  <si>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</si>
  <si>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</si>
  <si>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</si>
  <si>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</si>
  <si>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</si>
  <si>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</si>
  <si>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</si>
  <si>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</si>
  <si>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</si>
  <si>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</si>
  <si>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</si>
  <si>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</si>
  <si>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</si>
  <si>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</si>
  <si>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</si>
  <si>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</si>
  <si>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</si>
  <si>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</si>
  <si>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</si>
  <si>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</si>
  <si>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</si>
  <si>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</si>
  <si>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</si>
  <si>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</si>
  <si>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</si>
  <si>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</si>
  <si>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</si>
  <si>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</si>
  <si>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</si>
  <si>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</si>
  <si>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</si>
  <si>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</si>
  <si>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</si>
  <si>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</si>
  <si>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</si>
  <si>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</si>
  <si>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</si>
  <si>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</si>
  <si>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</si>
  <si>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</si>
  <si>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</si>
  <si>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</si>
  <si>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</si>
  <si>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</si>
  <si>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</si>
  <si>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</si>
  <si>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</si>
  <si>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</si>
  <si>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</si>
  <si>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</si>
  <si>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</si>
  <si>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</si>
  <si>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</si>
  <si>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</si>
  <si>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</si>
  <si>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</si>
  <si>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</si>
  <si>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</si>
  <si>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</si>
  <si>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</si>
  <si>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</si>
  <si>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</si>
  <si>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</si>
  <si>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</si>
  <si>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</si>
  <si>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</si>
  <si>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</si>
  <si>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</si>
  <si>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</si>
  <si>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</si>
  <si>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</si>
  <si>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</si>
  <si>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</si>
  <si>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</si>
  <si>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</si>
  <si>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</si>
  <si>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</si>
  <si>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</si>
  <si>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</si>
  <si>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</si>
  <si>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</si>
  <si>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</si>
  <si>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</si>
  <si>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</si>
  <si>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</si>
  <si>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</si>
  <si>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</si>
  <si>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</si>
  <si>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</si>
  <si>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</si>
  <si>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</si>
  <si>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</si>
  <si>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</si>
  <si>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</si>
  <si>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</si>
  <si>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</si>
  <si>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</si>
  <si>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</si>
  <si>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</si>
  <si>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</si>
  <si>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</si>
  <si>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</si>
  <si>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</si>
  <si>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</si>
  <si>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</si>
  <si>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</si>
  <si>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</si>
  <si>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</si>
  <si>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</si>
  <si>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</si>
  <si>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</si>
  <si>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</si>
  <si>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</si>
  <si>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</si>
  <si>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</si>
  <si>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</si>
  <si>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</si>
  <si>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</si>
  <si>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</si>
  <si>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</si>
  <si>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</si>
  <si>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</si>
  <si>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</si>
  <si>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</si>
  <si>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</si>
  <si>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</si>
  <si>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</si>
  <si>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</si>
  <si>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</si>
  <si>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</si>
  <si>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</si>
  <si>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</si>
  <si>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</si>
  <si>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</si>
  <si>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</si>
  <si>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</si>
  <si>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</si>
  <si>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</si>
  <si>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</si>
  <si>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</si>
  <si>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</si>
  <si>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</si>
  <si>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</si>
  <si>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</si>
  <si>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</si>
  <si>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</si>
  <si>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</si>
  <si>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</si>
  <si>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</si>
  <si>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</si>
  <si>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</si>
  <si>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</si>
  <si>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</si>
  <si>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</si>
  <si>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</si>
  <si>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</si>
  <si>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</si>
  <si>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</si>
  <si>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</si>
  <si>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</si>
  <si>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</si>
  <si>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</si>
  <si>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</si>
  <si>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</si>
  <si>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</si>
  <si>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</si>
  <si>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</si>
  <si>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</si>
  <si>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</si>
  <si>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</si>
  <si>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</si>
  <si>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</si>
  <si>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</si>
  <si>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</si>
  <si>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</si>
  <si>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</si>
  <si>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</si>
  <si>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</si>
  <si>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</si>
  <si>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</si>
  <si>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</si>
  <si>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</si>
  <si>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</si>
  <si>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</si>
  <si>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</si>
  <si>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</si>
  <si>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</si>
  <si>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</si>
  <si>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</si>
  <si>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</si>
  <si>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</si>
  <si>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</si>
  <si>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</si>
  <si>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</si>
  <si>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</si>
  <si>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</si>
  <si>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</si>
  <si>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</si>
  <si>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</si>
  <si>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</si>
  <si>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</si>
  <si>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</si>
  <si>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</si>
  <si>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</si>
  <si>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</si>
  <si>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</si>
  <si>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</si>
  <si>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</si>
  <si>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</si>
  <si>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</si>
  <si>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</si>
  <si>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</si>
  <si>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</si>
  <si>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</si>
  <si>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</si>
  <si>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</si>
  <si>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</si>
  <si>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</si>
  <si>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</si>
  <si>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</si>
  <si>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</si>
  <si>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</si>
  <si>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</si>
  <si>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</si>
  <si>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</si>
  <si>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</si>
  <si>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</si>
  <si>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</si>
  <si>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</si>
  <si>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</si>
  <si>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</si>
  <si>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</si>
  <si>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</si>
  <si>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</si>
  <si>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</si>
  <si>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</si>
  <si>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</si>
  <si>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</si>
  <si>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</si>
  <si>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</si>
  <si>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</si>
  <si>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</si>
  <si>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</si>
  <si>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</si>
  <si>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</si>
  <si>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</si>
  <si>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</si>
  <si>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</si>
  <si>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</si>
  <si>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</si>
  <si>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</si>
  <si>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</si>
  <si>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</si>
  <si>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</si>
  <si>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</si>
  <si>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</si>
  <si>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</si>
  <si>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</si>
  <si>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</si>
  <si>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</si>
  <si>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</si>
  <si>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</si>
  <si>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</si>
  <si>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</si>
  <si>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</si>
  <si>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</si>
  <si>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</si>
  <si>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</si>
  <si>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</si>
  <si>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</si>
  <si>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</si>
  <si>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</si>
  <si>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</si>
  <si>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</si>
  <si>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</si>
  <si>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</si>
  <si>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</si>
  <si>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</si>
  <si>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</si>
  <si>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</si>
  <si>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</si>
  <si>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</si>
  <si>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</si>
  <si>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</si>
  <si>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</si>
  <si>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</si>
  <si>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</si>
  <si>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</si>
  <si>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</si>
  <si>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</si>
  <si>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</si>
  <si>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</si>
  <si>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</si>
  <si>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</si>
  <si>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</si>
  <si>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</si>
  <si>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</si>
  <si>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</si>
  <si>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</si>
  <si>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</si>
  <si>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</si>
  <si>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</si>
  <si>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</si>
  <si>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</si>
  <si>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</si>
  <si>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</si>
  <si>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</si>
  <si>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</si>
  <si>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</si>
  <si>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</si>
  <si>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</si>
  <si>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</si>
  <si>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</si>
  <si>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</si>
  <si>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</si>
  <si>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</si>
  <si>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</si>
  <si>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</si>
  <si>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</si>
  <si>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</si>
  <si>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</si>
  <si>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</si>
  <si>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</si>
  <si>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</si>
  <si>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</si>
  <si>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</si>
  <si>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</si>
  <si>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</si>
  <si>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</si>
  <si>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</si>
  <si>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</si>
  <si>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</si>
  <si>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</si>
  <si>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</si>
  <si>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</si>
  <si>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</si>
  <si>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</si>
  <si>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</si>
  <si>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</si>
  <si>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</si>
  <si>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</si>
  <si>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</si>
  <si>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</si>
  <si>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</si>
  <si>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</si>
  <si>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</si>
  <si>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</si>
  <si>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</si>
  <si>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</si>
  <si>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</si>
  <si>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</si>
  <si>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</si>
  <si>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</si>
  <si>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</si>
  <si>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</si>
  <si>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</si>
  <si>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</si>
  <si>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</si>
  <si>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</si>
  <si>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</si>
  <si>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</si>
  <si>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</si>
  <si>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</si>
  <si>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</si>
  <si>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</si>
  <si>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</si>
  <si>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</si>
  <si>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</si>
  <si>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</si>
  <si>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</si>
  <si>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</si>
  <si>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</si>
  <si>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</si>
  <si>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</si>
  <si>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</si>
  <si>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</si>
  <si>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</si>
  <si>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</si>
  <si>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</si>
  <si>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</si>
  <si>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</si>
  <si>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</si>
  <si>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</si>
  <si>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</si>
  <si>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</si>
  <si>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</si>
  <si>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</si>
  <si>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</si>
  <si>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</si>
  <si>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</si>
  <si>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</si>
  <si>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</si>
  <si>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</si>
  <si>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</si>
  <si>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</si>
  <si>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</si>
  <si>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</si>
  <si>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</si>
  <si>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</si>
  <si>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</si>
  <si>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</si>
  <si>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</si>
  <si>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</si>
  <si>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</si>
  <si>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</si>
  <si>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</si>
  <si>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</si>
  <si>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</si>
  <si>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</si>
  <si>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</si>
  <si>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</si>
  <si>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</si>
  <si>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</si>
  <si>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</si>
  <si>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</si>
  <si>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</si>
  <si>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</si>
  <si>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</si>
  <si>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</si>
  <si>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</si>
  <si>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</si>
  <si>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</si>
  <si>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</si>
  <si>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</si>
  <si>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</si>
  <si>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</si>
  <si>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</si>
  <si>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</si>
  <si>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</si>
  <si>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</si>
  <si>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</si>
  <si>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</si>
  <si>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</si>
  <si>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</si>
  <si>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</si>
  <si>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</si>
  <si>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</si>
  <si>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</si>
  <si>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</si>
  <si>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</si>
  <si>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</si>
  <si>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</si>
  <si>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</si>
  <si>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</si>
  <si>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</si>
  <si>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</si>
  <si>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</si>
  <si>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</si>
  <si>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</si>
  <si>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</si>
  <si>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</si>
  <si>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</si>
  <si>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</si>
  <si>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</si>
  <si>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</si>
  <si>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</si>
  <si>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</si>
  <si>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</si>
  <si>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</si>
  <si>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</si>
  <si>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</si>
  <si>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</si>
  <si>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</si>
  <si>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</si>
  <si>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</si>
  <si>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</si>
  <si>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</si>
  <si>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</si>
  <si>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</si>
  <si>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</si>
  <si>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</si>
  <si>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</si>
  <si>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</si>
  <si>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</si>
  <si>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</si>
  <si>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</si>
  <si>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</si>
  <si>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</si>
  <si>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</si>
  <si>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</si>
  <si>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</si>
  <si>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</si>
  <si>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</si>
  <si>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</si>
  <si>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</si>
  <si>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</si>
  <si>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</si>
  <si>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</si>
  <si>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</si>
  <si>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</si>
  <si>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</si>
  <si>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</si>
  <si>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</si>
  <si>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</si>
  <si>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</si>
  <si>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</si>
  <si>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</si>
  <si>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</si>
  <si>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</si>
  <si>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</si>
  <si>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</si>
  <si>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</si>
  <si>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</si>
  <si>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</si>
  <si>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</si>
  <si>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</si>
  <si>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</si>
  <si>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</si>
  <si>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</si>
  <si>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</si>
  <si>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</si>
  <si>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</si>
  <si>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</si>
  <si>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</si>
  <si>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</si>
  <si>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</si>
  <si>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</si>
  <si>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</si>
  <si>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</si>
  <si>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</si>
  <si>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</si>
  <si>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</si>
  <si>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</si>
  <si>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</si>
  <si>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</si>
  <si>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</si>
  <si>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</si>
  <si>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</si>
  <si>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</si>
  <si>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</si>
  <si>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</si>
  <si>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</si>
  <si>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</si>
  <si>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</si>
  <si>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</si>
  <si>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</si>
  <si>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</si>
  <si>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</si>
  <si>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</si>
  <si>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</si>
  <si>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</si>
  <si>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</si>
  <si>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</si>
  <si>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</si>
  <si>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</si>
  <si>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</si>
  <si>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</si>
  <si>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</si>
  <si>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</si>
  <si>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</si>
  <si>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</si>
  <si>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</si>
  <si>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</si>
  <si>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</si>
  <si>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</si>
  <si>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</si>
  <si>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</si>
  <si>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</si>
  <si>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</si>
  <si>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</si>
  <si>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</si>
  <si>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</si>
  <si>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</si>
  <si>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</si>
  <si>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</si>
  <si>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</si>
  <si>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</si>
  <si>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</si>
  <si>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</si>
  <si>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</si>
  <si>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</si>
  <si>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</si>
  <si>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</si>
  <si>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</si>
  <si>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</si>
  <si>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</si>
  <si>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</si>
  <si>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</si>
  <si>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</si>
  <si>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</si>
  <si>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</si>
  <si>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</si>
  <si>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</si>
  <si>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</si>
  <si>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</si>
  <si>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</si>
  <si>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</si>
  <si>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</si>
  <si>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</si>
  <si>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</si>
  <si>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</si>
  <si>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</si>
  <si>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</si>
  <si>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</si>
  <si>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</si>
  <si>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</si>
  <si>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</si>
  <si>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</si>
  <si>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</si>
  <si>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</si>
  <si>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</si>
  <si>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</si>
  <si>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</si>
  <si>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</si>
  <si>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</si>
  <si>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</si>
  <si>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</si>
  <si>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</si>
  <si>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</si>
  <si>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</si>
  <si>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</si>
  <si>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</si>
  <si>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</si>
  <si>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</si>
  <si>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</si>
  <si>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</si>
  <si>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</si>
  <si>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</si>
  <si>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</si>
  <si>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</si>
  <si>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</si>
  <si>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</si>
  <si>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</si>
  <si>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</si>
  <si>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</si>
  <si>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</si>
  <si>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</si>
  <si>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</si>
  <si>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</si>
  <si>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</si>
  <si>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</si>
  <si>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</si>
  <si>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</si>
  <si>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</si>
  <si>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</si>
  <si>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</si>
  <si>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</si>
  <si>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</si>
  <si>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</si>
  <si>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</si>
  <si>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</si>
  <si>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</si>
  <si>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</si>
  <si>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</si>
  <si>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</si>
  <si>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</si>
  <si>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</si>
  <si>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</si>
  <si>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</si>
  <si>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</si>
  <si>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</si>
  <si>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</si>
  <si>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</si>
  <si>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</si>
  <si>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</si>
  <si>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</si>
  <si>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</si>
  <si>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</si>
  <si>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</si>
  <si>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</si>
  <si>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</si>
  <si>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</si>
  <si>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</si>
  <si>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</si>
  <si>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</si>
  <si>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</si>
  <si>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</si>
  <si>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</si>
  <si>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</si>
  <si>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</si>
  <si>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</si>
  <si>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</si>
  <si>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</si>
  <si>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</si>
  <si>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</si>
  <si>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</si>
  <si>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</si>
  <si>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</si>
  <si>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</si>
  <si>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</si>
  <si>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</si>
  <si>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</si>
  <si>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</si>
  <si>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</si>
  <si>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</si>
  <si>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</si>
  <si>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</si>
  <si>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</si>
  <si>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</si>
  <si>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</si>
  <si>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</si>
  <si>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</si>
  <si>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</si>
  <si>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</si>
  <si>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</si>
  <si>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</si>
  <si>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</si>
  <si>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</si>
  <si>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</si>
  <si>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</si>
  <si>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</si>
  <si>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</si>
  <si>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</si>
  <si>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</si>
  <si>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</si>
  <si>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</si>
  <si>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</si>
  <si>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</si>
  <si>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</si>
  <si>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</si>
  <si>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</si>
  <si>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</si>
  <si>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</si>
  <si>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</si>
  <si>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</si>
  <si>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</si>
  <si>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</si>
  <si>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</si>
  <si>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</si>
  <si>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</si>
  <si>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</si>
  <si>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</si>
  <si>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</si>
  <si>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</si>
  <si>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</si>
  <si>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</si>
  <si>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</si>
  <si>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</si>
  <si>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</si>
  <si>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</si>
  <si>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</si>
  <si>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</si>
  <si>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</si>
  <si>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</si>
  <si>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</si>
  <si>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</si>
  <si>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</si>
  <si>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</si>
  <si>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</si>
  <si>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</si>
  <si>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</si>
  <si>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</si>
  <si>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</si>
  <si>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</si>
  <si>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</si>
  <si>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</si>
  <si>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</si>
  <si>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</si>
  <si>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</si>
  <si>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</si>
  <si>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</si>
  <si>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</si>
  <si>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</si>
  <si>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</si>
  <si>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</si>
  <si>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</si>
  <si>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</si>
  <si>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</si>
  <si>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</si>
  <si>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</si>
  <si>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</si>
  <si>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</si>
  <si>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</si>
  <si>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</si>
  <si>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</si>
  <si>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</si>
  <si>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</si>
  <si>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</si>
  <si>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</si>
  <si>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</si>
  <si>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</si>
  <si>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</si>
  <si>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</si>
  <si>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</si>
  <si>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</si>
  <si>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</si>
  <si>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</si>
  <si>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</si>
  <si>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</si>
  <si>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</si>
  <si>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</si>
  <si>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</si>
  <si>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</si>
  <si>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</si>
  <si>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</si>
  <si>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</si>
  <si>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</si>
  <si>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</si>
  <si>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</si>
  <si>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</si>
  <si>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</si>
  <si>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</si>
  <si>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</si>
  <si>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</si>
  <si>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</si>
  <si>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</si>
  <si>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</si>
  <si>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</si>
  <si>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</si>
  <si>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</si>
  <si>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</si>
  <si>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</si>
  <si>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</si>
  <si>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</si>
  <si>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</si>
  <si>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</si>
  <si>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</si>
  <si>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</si>
  <si>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</si>
  <si>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</si>
  <si>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</si>
  <si>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</si>
  <si>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</si>
  <si>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</si>
  <si>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</si>
  <si>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</si>
  <si>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</si>
  <si>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</si>
  <si>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</si>
  <si>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</si>
  <si>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</si>
  <si>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</si>
  <si>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</si>
  <si>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</si>
  <si>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</si>
  <si>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</si>
  <si>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</si>
  <si>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</si>
  <si>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</si>
  <si>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</si>
  <si>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</si>
  <si>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</si>
  <si>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</si>
  <si>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</si>
  <si>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</si>
  <si>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</si>
  <si>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</si>
  <si>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</si>
  <si>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</si>
  <si>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</si>
  <si>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</si>
  <si>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</si>
  <si>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</si>
  <si>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</si>
  <si>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</si>
  <si>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</si>
  <si>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</si>
  <si>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</si>
  <si>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</si>
  <si>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</si>
  <si>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</si>
  <si>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</si>
  <si>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</si>
  <si>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</si>
  <si>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</si>
  <si>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</si>
  <si>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</si>
  <si>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</si>
  <si>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</si>
  <si>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</si>
  <si>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</si>
  <si>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</si>
  <si>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</si>
  <si>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</si>
  <si>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</si>
  <si>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</si>
  <si>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</si>
  <si>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</si>
  <si>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</si>
  <si>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</si>
  <si>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</si>
  <si>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</si>
  <si>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</si>
  <si>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</si>
  <si>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</si>
  <si>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</si>
  <si>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</si>
  <si>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</si>
  <si>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</si>
  <si>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</si>
  <si>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</si>
  <si>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</si>
  <si>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</si>
  <si>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</si>
  <si>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</si>
  <si>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</si>
  <si>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</si>
  <si>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</si>
  <si>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</si>
  <si>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</si>
  <si>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</si>
  <si>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</si>
  <si>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</si>
  <si>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</si>
  <si>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</si>
  <si>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</si>
  <si>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</si>
  <si>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</si>
  <si>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</si>
  <si>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</si>
  <si>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</si>
  <si>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</si>
  <si>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</si>
  <si>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</si>
  <si>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</si>
  <si>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</si>
  <si>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</si>
  <si>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</si>
  <si>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</si>
  <si>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</si>
  <si>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</si>
  <si>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</si>
  <si>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</si>
  <si>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</si>
  <si>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</si>
  <si>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</si>
  <si>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</si>
  <si>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</si>
  <si>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</si>
  <si>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</si>
  <si>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</si>
  <si>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</si>
  <si>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</si>
  <si>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</si>
  <si>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</si>
  <si>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</si>
  <si>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</si>
  <si>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</si>
  <si>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</si>
  <si>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</si>
  <si>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</si>
  <si>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</si>
  <si>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</si>
  <si>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</si>
  <si>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</si>
  <si>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</si>
  <si>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</si>
  <si>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</si>
  <si>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</si>
  <si>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</si>
  <si>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</si>
  <si>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</si>
  <si>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</si>
  <si>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</si>
  <si>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</si>
  <si>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</si>
  <si>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</si>
  <si>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</si>
  <si>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</si>
  <si>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</si>
  <si>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</si>
  <si>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</si>
  <si>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</si>
  <si>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</si>
  <si>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</si>
  <si>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</si>
  <si>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</si>
  <si>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</si>
  <si>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</si>
  <si>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</si>
  <si>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</si>
  <si>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</si>
  <si>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</si>
  <si>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</si>
  <si>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</si>
  <si>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</si>
  <si>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</si>
  <si>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</si>
  <si>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</si>
  <si>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</si>
  <si>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</si>
  <si>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</si>
  <si>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</si>
  <si>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</si>
  <si>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</si>
  <si>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</si>
  <si>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</si>
  <si>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</si>
  <si>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</si>
  <si>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</si>
  <si>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</si>
  <si>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</si>
  <si>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</si>
  <si>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</si>
  <si>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</si>
  <si>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</si>
  <si>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</si>
  <si>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</si>
  <si>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</si>
  <si>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</si>
  <si>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</si>
  <si>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</si>
  <si>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</si>
  <si>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</si>
  <si>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</si>
  <si>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</si>
  <si>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</si>
  <si>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</si>
  <si>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</si>
  <si>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</si>
  <si>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</si>
  <si>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</si>
  <si>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</si>
  <si>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</si>
  <si>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</si>
  <si>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</si>
  <si>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</si>
  <si>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</si>
  <si>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</si>
  <si>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</si>
  <si>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</si>
  <si>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</si>
  <si>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</si>
  <si>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</si>
  <si>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</si>
  <si>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</si>
  <si>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</si>
  <si>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</si>
  <si>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</si>
  <si>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</si>
  <si>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</si>
  <si>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</si>
  <si>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</si>
  <si>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</si>
  <si>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</si>
  <si>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</si>
  <si>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</si>
  <si>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</si>
  <si>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</si>
  <si>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</si>
  <si>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</si>
  <si>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</si>
  <si>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</si>
  <si>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</si>
  <si>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</si>
  <si>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</si>
  <si>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</si>
  <si>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</si>
  <si>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</si>
  <si>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</si>
  <si>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</si>
  <si>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</si>
  <si>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</si>
  <si>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</si>
  <si>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</si>
  <si>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</si>
  <si>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</si>
  <si>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</si>
  <si>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</si>
  <si>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</si>
  <si>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</si>
  <si>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</si>
  <si>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</si>
  <si>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</si>
  <si>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</si>
  <si>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</si>
  <si>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</si>
  <si>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</si>
  <si>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</si>
  <si>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</si>
  <si>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</si>
  <si>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</si>
  <si>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</si>
  <si>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</si>
  <si>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</si>
  <si>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</si>
  <si>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</si>
  <si>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</si>
  <si>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</si>
  <si>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</si>
  <si>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</si>
  <si>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</si>
  <si>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</si>
  <si>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</si>
  <si>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</si>
  <si>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</si>
  <si>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</si>
  <si>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</si>
  <si>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</si>
  <si>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</si>
  <si>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</si>
  <si>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</si>
  <si>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</si>
  <si>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</si>
  <si>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</si>
  <si>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</si>
  <si>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</si>
  <si>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</si>
  <si>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</si>
  <si>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</si>
  <si>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</si>
  <si>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</si>
  <si>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</si>
  <si>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</si>
  <si>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</si>
  <si>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</si>
  <si>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</si>
  <si>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</si>
  <si>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</si>
  <si>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</si>
  <si>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</si>
  <si>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</si>
  <si>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</si>
  <si>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</si>
  <si>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</si>
  <si>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</si>
  <si>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</si>
  <si>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</si>
  <si>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</si>
  <si>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</si>
  <si>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</si>
  <si>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</si>
  <si>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</si>
  <si>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</si>
  <si>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</si>
  <si>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</si>
  <si>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</si>
  <si>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</si>
  <si>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</si>
  <si>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</si>
  <si>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</si>
  <si>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</si>
  <si>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</si>
  <si>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</si>
  <si>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</si>
  <si>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</si>
  <si>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</si>
  <si>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</si>
  <si>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</si>
  <si>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</si>
  <si>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</si>
  <si>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</si>
  <si>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</si>
  <si>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</si>
  <si>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</si>
  <si>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</si>
  <si>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</si>
  <si>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</si>
  <si>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</si>
  <si>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</si>
  <si>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</si>
  <si>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</si>
  <si>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</si>
  <si>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</si>
  <si>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</si>
  <si>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</si>
  <si>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</si>
  <si>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</si>
  <si>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</si>
  <si>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</si>
  <si>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</si>
  <si>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</si>
  <si>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</si>
  <si>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</si>
  <si>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</si>
  <si>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</si>
  <si>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</si>
  <si>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</si>
  <si>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</si>
  <si>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</si>
  <si>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</si>
  <si>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</si>
  <si>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</si>
  <si>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</si>
  <si>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</si>
  <si>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</si>
  <si>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</si>
  <si>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</si>
  <si>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</si>
  <si>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</si>
  <si>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</si>
  <si>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</si>
  <si>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</si>
  <si>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</si>
  <si>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</si>
  <si>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</si>
  <si>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</si>
  <si>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</si>
  <si>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</si>
  <si>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</si>
  <si>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</si>
  <si>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</si>
  <si>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</si>
  <si>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</si>
  <si>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</si>
  <si>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</si>
  <si>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</si>
  <si>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</si>
  <si>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</si>
  <si>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</si>
  <si>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</si>
  <si>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</si>
  <si>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</si>
  <si>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</si>
  <si>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</si>
  <si>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</si>
  <si>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</si>
  <si>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</si>
  <si>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</si>
  <si>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</si>
  <si>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</si>
  <si>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</si>
  <si>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</si>
  <si>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</si>
  <si>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</si>
  <si>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</si>
  <si>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</si>
  <si>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</si>
  <si>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</si>
  <si>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</si>
  <si>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</si>
  <si>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</si>
  <si>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</si>
  <si>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</si>
  <si>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</si>
  <si>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</si>
  <si>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</si>
  <si>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</si>
  <si>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</si>
  <si>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</si>
  <si>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</si>
  <si>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</si>
  <si>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</si>
  <si>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</si>
  <si>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</si>
  <si>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</si>
  <si>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</si>
  <si>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</si>
  <si>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</si>
  <si>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</si>
  <si>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</si>
  <si>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</si>
  <si>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</si>
  <si>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</si>
  <si>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</si>
  <si>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</si>
  <si>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</si>
  <si>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</si>
  <si>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</si>
  <si>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</si>
  <si>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</si>
  <si>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</si>
  <si>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</si>
  <si>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</si>
  <si>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</si>
  <si>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</si>
  <si>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</si>
  <si>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</si>
  <si>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</si>
  <si>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</si>
  <si>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</si>
  <si>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</si>
  <si>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</si>
  <si>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</si>
  <si>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</si>
  <si>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</si>
  <si>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</si>
  <si>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</si>
  <si>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</si>
  <si>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</si>
  <si>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</si>
  <si>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</si>
  <si>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</si>
  <si>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</si>
  <si>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</si>
  <si>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</si>
  <si>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</si>
  <si>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</si>
  <si>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</si>
  <si>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</si>
  <si>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</si>
  <si>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</si>
  <si>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</si>
  <si>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</si>
  <si>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</si>
  <si>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</si>
  <si>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</si>
  <si>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</si>
  <si>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</si>
  <si>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</si>
  <si>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</si>
  <si>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</si>
  <si>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</si>
  <si>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</si>
  <si>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</si>
  <si>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</si>
  <si>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</si>
  <si>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</si>
  <si>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</si>
  <si>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</si>
  <si>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</si>
  <si>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</si>
  <si>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</si>
  <si>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</si>
  <si>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</si>
  <si>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</si>
  <si>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</si>
  <si>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</si>
  <si>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</si>
  <si>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</si>
  <si>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</si>
  <si>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</si>
  <si>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</si>
  <si>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</si>
  <si>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</si>
  <si>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</si>
  <si>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</si>
  <si>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</si>
  <si>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</si>
  <si>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</si>
  <si>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</si>
  <si>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</si>
  <si>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</si>
  <si>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</si>
  <si>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</si>
  <si>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</si>
  <si>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</si>
  <si>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</si>
  <si>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</si>
  <si>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</si>
  <si>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</si>
  <si>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</si>
  <si>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</si>
  <si>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</si>
  <si>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</si>
  <si>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</si>
  <si>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</si>
  <si>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</si>
  <si>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</si>
  <si>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</si>
  <si>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</si>
  <si>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</si>
  <si>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</si>
  <si>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</si>
  <si>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</si>
  <si>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</si>
  <si>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</si>
  <si>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</si>
  <si>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</si>
  <si>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</si>
  <si>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</si>
  <si>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</si>
  <si>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</si>
  <si>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</si>
  <si>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</si>
  <si>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</si>
  <si>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</si>
  <si>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</si>
  <si>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</si>
  <si>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</si>
  <si>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</si>
  <si>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</si>
  <si>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</si>
  <si>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</si>
  <si>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</si>
  <si>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</si>
  <si>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</si>
  <si>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</si>
  <si>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</si>
  <si>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</si>
  <si>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</si>
  <si>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</si>
  <si>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</si>
  <si>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</si>
  <si>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</si>
  <si>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</si>
  <si>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</si>
  <si>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</si>
  <si>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</si>
  <si>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</si>
  <si>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</si>
  <si>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</si>
  <si>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</si>
  <si>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</si>
  <si>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</si>
  <si>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</si>
  <si>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</si>
  <si>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</si>
  <si>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</si>
  <si>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</si>
  <si>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</si>
  <si>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</si>
  <si>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</si>
  <si>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</si>
  <si>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</si>
  <si>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</si>
  <si>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</si>
  <si>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</si>
  <si>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</si>
  <si>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</si>
  <si>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</si>
  <si>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</si>
  <si>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</si>
  <si>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</si>
  <si>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</si>
  <si>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</si>
  <si>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</si>
  <si>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</si>
  <si>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</si>
  <si>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</si>
  <si>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</si>
  <si>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</si>
  <si>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</si>
  <si>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</si>
  <si>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</si>
  <si>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</si>
  <si>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</si>
  <si>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</si>
  <si>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</si>
  <si>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</si>
  <si>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</si>
  <si>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</si>
  <si>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</si>
  <si>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</si>
  <si>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</si>
  <si>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</si>
  <si>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</si>
  <si>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</si>
  <si>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</si>
  <si>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</si>
  <si>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</si>
  <si>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</si>
  <si>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</si>
  <si>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</si>
  <si>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</si>
  <si>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</si>
  <si>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</si>
  <si>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</si>
  <si>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</si>
  <si>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</si>
  <si>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</si>
  <si>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</si>
  <si>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</si>
  <si>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</si>
  <si>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</si>
  <si>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</si>
  <si>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</si>
  <si>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</si>
  <si>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</si>
  <si>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</si>
  <si>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</si>
  <si>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</si>
  <si>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</si>
  <si>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</si>
  <si>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</si>
  <si>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</si>
  <si>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</si>
  <si>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</si>
  <si>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</si>
  <si>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</si>
  <si>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</si>
  <si>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</si>
  <si>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</si>
  <si>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</si>
  <si>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</si>
  <si>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</si>
  <si>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</si>
  <si>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</si>
  <si>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</si>
  <si>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</si>
  <si>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</si>
  <si>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</si>
  <si>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</si>
  <si>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</si>
  <si>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</si>
  <si>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</si>
  <si>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</si>
  <si>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</si>
  <si>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</si>
  <si>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</si>
  <si>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</si>
  <si>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</si>
  <si>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</si>
  <si>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</si>
  <si>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</si>
  <si>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</si>
  <si>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</si>
  <si>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</si>
  <si>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</si>
  <si>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</si>
  <si>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</si>
  <si>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</si>
  <si>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</si>
  <si>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</si>
  <si>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</si>
  <si>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</si>
  <si>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</si>
  <si>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</si>
  <si>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</si>
  <si>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</si>
  <si>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</si>
  <si>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</si>
  <si>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</si>
  <si>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</si>
  <si>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</si>
  <si>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</si>
  <si>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</si>
  <si>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</si>
  <si>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</si>
  <si>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</si>
  <si>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</si>
  <si>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</si>
  <si>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</si>
  <si>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</si>
  <si>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</si>
  <si>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</si>
  <si>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</si>
  <si>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</si>
  <si>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</si>
  <si>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</si>
  <si>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</si>
  <si>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</si>
  <si>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</si>
  <si>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</si>
  <si>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</si>
  <si>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</si>
  <si>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</si>
  <si>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</si>
  <si>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</si>
  <si>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</si>
  <si>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</si>
  <si>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</si>
  <si>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</si>
  <si>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</si>
  <si>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</si>
  <si>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</si>
  <si>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</si>
  <si>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</si>
  <si>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</si>
  <si>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</si>
  <si>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</si>
  <si>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</si>
  <si>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</si>
  <si>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</si>
  <si>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</si>
  <si>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</si>
  <si>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</si>
  <si>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</si>
  <si>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</si>
  <si>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</si>
  <si>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</si>
  <si>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</si>
  <si>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</si>
  <si>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</si>
  <si>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</si>
  <si>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</si>
  <si>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</si>
  <si>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</si>
  <si>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</si>
  <si>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</si>
  <si>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</si>
  <si>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</si>
  <si>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</si>
  <si>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</si>
  <si>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</si>
  <si>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</si>
  <si>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</si>
  <si>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</si>
  <si>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</si>
  <si>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</si>
  <si>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</si>
  <si>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</si>
  <si>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</si>
  <si>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</si>
  <si>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</si>
  <si>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</si>
  <si>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</si>
  <si>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</si>
  <si>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</si>
  <si>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</si>
  <si>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</si>
  <si>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</si>
  <si>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</si>
  <si>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</si>
  <si>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</si>
  <si>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</si>
  <si>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</si>
  <si>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</si>
  <si>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</si>
  <si>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</si>
  <si>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</si>
  <si>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</si>
  <si>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</si>
  <si>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</si>
  <si>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</si>
  <si>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</si>
  <si>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</si>
  <si>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</si>
  <si>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</si>
  <si>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</si>
  <si>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</si>
  <si>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</si>
  <si>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</si>
  <si>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</si>
  <si>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</si>
  <si>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</si>
  <si>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</si>
  <si>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</si>
  <si>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</si>
  <si>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</si>
  <si>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</si>
  <si>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</si>
  <si>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</si>
  <si>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</si>
  <si>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</si>
  <si>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</si>
  <si>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</si>
  <si>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</si>
  <si>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</si>
  <si>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</si>
  <si>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</si>
  <si>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</si>
  <si>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</si>
  <si>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</si>
  <si>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</si>
  <si>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</si>
  <si>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</si>
  <si>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</si>
  <si>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</si>
  <si>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</si>
  <si>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</si>
  <si>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</si>
  <si>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</si>
  <si>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</si>
  <si>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</si>
  <si>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</si>
  <si>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</si>
  <si>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</si>
  <si>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</si>
  <si>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</si>
  <si>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</si>
  <si>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</si>
  <si>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</si>
  <si>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</si>
  <si>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</si>
  <si>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</si>
  <si>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</si>
  <si>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</si>
  <si>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</si>
  <si>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</si>
  <si>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</si>
  <si>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</si>
  <si>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</si>
  <si>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</si>
  <si>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</si>
  <si>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</si>
  <si>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</si>
  <si>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</si>
  <si>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</si>
  <si>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</si>
  <si>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</si>
  <si>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</si>
  <si>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</si>
  <si>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</si>
  <si>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</si>
  <si>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</si>
  <si>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</si>
  <si>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</si>
  <si>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</si>
  <si>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</si>
  <si>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</si>
  <si>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</si>
  <si>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</si>
  <si>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</si>
  <si>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</si>
  <si>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</si>
  <si>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</si>
  <si>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</si>
  <si>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</si>
  <si>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</si>
  <si>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</si>
  <si>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</si>
  <si>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</si>
  <si>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</si>
  <si>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</si>
  <si>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</si>
  <si>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</si>
  <si>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</si>
  <si>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</si>
  <si>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</si>
  <si>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</si>
  <si>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</si>
  <si>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</si>
  <si>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</si>
  <si>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</si>
  <si>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</si>
  <si>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</si>
  <si>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</si>
  <si>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</si>
  <si>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</si>
  <si>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</si>
  <si>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</si>
  <si>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</si>
  <si>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</si>
  <si>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</si>
  <si>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</si>
  <si>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</si>
  <si>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</si>
  <si>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</si>
  <si>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</si>
  <si>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</si>
  <si>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</si>
  <si>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</si>
  <si>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</si>
  <si>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</si>
  <si>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</si>
  <si>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</si>
  <si>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</si>
  <si>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</si>
  <si>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</si>
  <si>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</si>
  <si>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</si>
  <si>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</si>
  <si>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</si>
  <si>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</si>
  <si>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</si>
  <si>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</si>
  <si>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</si>
  <si>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</si>
  <si>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</si>
  <si>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</si>
  <si>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</si>
  <si>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</si>
  <si>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</si>
  <si>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</si>
  <si>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</si>
  <si>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</si>
  <si>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</si>
  <si>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</si>
  <si>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</si>
  <si>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</si>
  <si>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</si>
  <si>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</si>
  <si>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</si>
  <si>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</si>
  <si>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</si>
  <si>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</si>
  <si>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</si>
  <si>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</si>
  <si>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</si>
  <si>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</si>
  <si>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</si>
  <si>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</si>
  <si>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</si>
  <si>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</si>
  <si>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</si>
  <si>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</si>
  <si>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</si>
  <si>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</si>
  <si>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</si>
  <si>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</si>
  <si>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</si>
  <si>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</si>
  <si>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</si>
  <si>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</si>
  <si>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</si>
  <si>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</si>
  <si>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</si>
  <si>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</si>
  <si>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</si>
  <si>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</si>
  <si>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</si>
  <si>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</si>
  <si>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</si>
  <si>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</si>
  <si>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</si>
  <si>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</si>
  <si>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</si>
  <si>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</si>
  <si>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</si>
  <si>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</si>
  <si>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</si>
  <si>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</si>
  <si>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</si>
  <si>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</si>
  <si>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</si>
  <si>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</si>
  <si>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</si>
  <si>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</si>
  <si>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</si>
  <si>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</si>
  <si>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</si>
  <si>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</si>
  <si>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</si>
  <si>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</si>
  <si>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</si>
  <si>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</si>
  <si>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</si>
  <si>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</si>
  <si>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</si>
  <si>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</si>
  <si>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</si>
  <si>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</si>
  <si>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</si>
  <si>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</si>
  <si>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</si>
  <si>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</si>
  <si>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</si>
  <si>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</si>
  <si>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</si>
  <si>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</si>
  <si>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</si>
  <si>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</si>
  <si>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</si>
  <si>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</si>
  <si>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</si>
  <si>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</si>
  <si>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</si>
  <si>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</si>
  <si>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</si>
  <si>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</si>
  <si>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</si>
  <si>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</si>
  <si>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</si>
  <si>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</si>
  <si>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</si>
  <si>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</si>
  <si>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</si>
  <si>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</si>
  <si>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</si>
  <si>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</si>
  <si>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</si>
  <si>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</si>
  <si>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</si>
  <si>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</si>
  <si>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</si>
  <si>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</si>
  <si>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</si>
  <si>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</si>
  <si>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</si>
  <si>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</si>
  <si>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</si>
  <si>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</si>
  <si>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</si>
  <si>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</si>
  <si>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</si>
  <si>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</si>
  <si>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</si>
  <si>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</si>
  <si>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</si>
  <si>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</si>
  <si>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</si>
  <si>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</si>
  <si>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</si>
  <si>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</si>
  <si>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</si>
  <si>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</si>
  <si>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</si>
  <si>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</si>
  <si>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</si>
  <si>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</si>
  <si>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</si>
  <si>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</si>
  <si>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</si>
  <si>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</si>
  <si>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</si>
  <si>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</si>
  <si>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</si>
  <si>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</si>
  <si>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</si>
  <si>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</si>
  <si>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</si>
  <si>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</si>
  <si>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</si>
  <si>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</si>
  <si>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</si>
  <si>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</si>
  <si>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</si>
  <si>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</si>
  <si>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</si>
  <si>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</si>
  <si>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</si>
  <si>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</si>
  <si>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</si>
  <si>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</si>
  <si>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</si>
  <si>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</si>
  <si>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</si>
  <si>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</si>
  <si>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</si>
  <si>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</si>
  <si>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</si>
  <si>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</si>
  <si>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</si>
  <si>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</si>
  <si>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</si>
  <si>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</si>
  <si>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</si>
  <si>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</si>
  <si>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</si>
  <si>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</si>
  <si>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</si>
  <si>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</si>
  <si>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</si>
  <si>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</si>
  <si>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</si>
  <si>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</si>
  <si>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</si>
  <si>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</si>
  <si>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</si>
  <si>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</si>
  <si>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</si>
  <si>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</si>
  <si>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</si>
  <si>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</si>
  <si>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</si>
  <si>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</si>
  <si>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</si>
  <si>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</si>
  <si>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</si>
  <si>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</si>
  <si>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</si>
  <si>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</si>
  <si>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</si>
  <si>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</si>
  <si>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</si>
  <si>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</si>
  <si>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</si>
  <si>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</si>
  <si>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</si>
  <si>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</si>
  <si>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</si>
  <si>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</si>
  <si>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</si>
  <si>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</si>
  <si>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</si>
  <si>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</si>
  <si>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</si>
  <si>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</si>
  <si>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</si>
  <si>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</si>
  <si>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</si>
  <si>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</si>
  <si>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</si>
  <si>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</si>
  <si>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</si>
  <si>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</si>
  <si>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</si>
  <si>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</si>
  <si>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</si>
  <si>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</si>
  <si>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</si>
  <si>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</si>
  <si>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</si>
  <si>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</si>
  <si>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</si>
  <si>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</si>
  <si>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</si>
  <si>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</si>
  <si>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</si>
  <si>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</si>
  <si>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</si>
  <si>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</si>
  <si>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</si>
  <si>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</si>
  <si>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</si>
  <si>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</si>
  <si>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</si>
  <si>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</si>
  <si>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</si>
  <si>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</si>
  <si>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</si>
  <si>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</si>
  <si>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</si>
  <si>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</si>
  <si>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</si>
  <si>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</si>
  <si>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</si>
  <si>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</si>
  <si>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</si>
  <si>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</si>
  <si>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</si>
  <si>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</si>
  <si>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</si>
  <si>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</si>
  <si>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</si>
  <si>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</si>
  <si>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</si>
  <si>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</si>
  <si>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</si>
  <si>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</si>
  <si>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</si>
  <si>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</si>
  <si>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</si>
  <si>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</si>
  <si>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</si>
  <si>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</si>
  <si>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</si>
  <si>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</si>
  <si>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</si>
  <si>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</si>
  <si>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</si>
  <si>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</si>
  <si>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</si>
  <si>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</si>
  <si>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</si>
  <si>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</si>
  <si>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</si>
  <si>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</si>
  <si>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</si>
  <si>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</si>
  <si>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</si>
  <si>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</si>
  <si>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</si>
  <si>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</si>
  <si>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</si>
  <si>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</si>
  <si>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</si>
  <si>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</si>
  <si>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</si>
  <si>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</si>
  <si>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</si>
  <si>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</si>
  <si>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</si>
  <si>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</si>
  <si>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</si>
  <si>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</si>
  <si>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</si>
  <si>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</si>
  <si>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</si>
  <si>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</si>
  <si>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</si>
  <si>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</si>
  <si>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</si>
  <si>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</si>
  <si>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</si>
  <si>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</si>
  <si>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</si>
  <si>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</si>
  <si>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</si>
  <si>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</si>
  <si>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</si>
  <si>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</si>
  <si>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</si>
  <si>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</si>
  <si>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</si>
  <si>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</si>
  <si>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</si>
  <si>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</si>
  <si>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</si>
  <si>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</si>
  <si>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</si>
  <si>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</si>
  <si>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</si>
  <si>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</si>
  <si>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</si>
  <si>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</si>
  <si>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</si>
  <si>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</si>
  <si>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</si>
  <si>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</si>
  <si>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</si>
  <si>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</si>
  <si>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</si>
  <si>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</si>
  <si>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</si>
  <si>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</si>
  <si>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</si>
  <si>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</si>
  <si>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</si>
  <si>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</si>
  <si>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</si>
  <si>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</si>
  <si>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</si>
  <si>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</si>
  <si>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</si>
  <si>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</si>
  <si>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</si>
  <si>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</si>
  <si>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</si>
  <si>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</si>
  <si>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</si>
  <si>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</si>
  <si>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</si>
  <si>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</si>
  <si>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</si>
  <si>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</si>
  <si>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</si>
  <si>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</si>
  <si>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</si>
  <si>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</si>
  <si>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</si>
  <si>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</si>
  <si>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</si>
  <si>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</si>
  <si>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</si>
  <si>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</si>
  <si>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</si>
  <si>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</si>
  <si>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</si>
  <si>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</si>
  <si>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</si>
  <si>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</si>
  <si>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</si>
  <si>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</si>
  <si>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</si>
  <si>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</si>
  <si>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</si>
  <si>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</si>
  <si>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</si>
  <si>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</si>
  <si>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</si>
  <si>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</si>
  <si>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</si>
  <si>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</si>
  <si>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</si>
  <si>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</si>
  <si>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</si>
  <si>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</si>
  <si>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</si>
  <si>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</si>
  <si>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</si>
  <si>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</si>
  <si>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</si>
  <si>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</si>
  <si>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</si>
  <si>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</si>
  <si>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</si>
  <si>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</si>
  <si>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</si>
  <si>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</si>
  <si>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</si>
  <si>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</si>
  <si>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</si>
  <si>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</si>
  <si>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</si>
  <si>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</si>
  <si>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</si>
  <si>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</si>
  <si>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</si>
  <si>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</si>
  <si>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</si>
  <si>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</si>
  <si>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</si>
  <si>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</si>
  <si>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</si>
  <si>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</si>
  <si>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</si>
  <si>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</si>
  <si>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</si>
  <si>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</si>
  <si>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</si>
  <si>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</si>
  <si>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</si>
  <si>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</si>
  <si>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</si>
  <si>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</si>
  <si>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</si>
  <si>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</si>
  <si>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</si>
  <si>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</si>
  <si>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</si>
  <si>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</si>
  <si>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</si>
  <si>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</si>
  <si>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</si>
  <si>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</si>
  <si>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</si>
  <si>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</si>
  <si>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</si>
  <si>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</si>
  <si>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</si>
  <si>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</si>
  <si>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</si>
  <si>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</si>
  <si>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</si>
  <si>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</si>
  <si>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</si>
  <si>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</si>
  <si>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</si>
  <si>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</si>
  <si>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</si>
  <si>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</si>
  <si>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</si>
  <si>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</si>
  <si>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</si>
  <si>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</si>
  <si>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</si>
  <si>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</si>
  <si>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</si>
  <si>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</si>
  <si>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</si>
  <si>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</si>
  <si>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</si>
  <si>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</si>
  <si>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</si>
  <si>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</si>
  <si>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</si>
  <si>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</si>
  <si>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</si>
  <si>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</si>
  <si>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</si>
  <si>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</si>
  <si>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</si>
  <si>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</si>
  <si>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</si>
  <si>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</si>
  <si>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</si>
  <si>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</si>
  <si>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</si>
  <si>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</si>
  <si>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</si>
  <si>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</si>
  <si>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</si>
  <si>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</si>
  <si>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</si>
  <si>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</si>
  <si>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</si>
  <si>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</si>
  <si>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</si>
  <si>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</si>
  <si>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</si>
  <si>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</si>
  <si>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</si>
  <si>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</si>
  <si>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</si>
  <si>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</si>
  <si>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</si>
  <si>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</si>
  <si>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</si>
  <si>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</si>
  <si>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</si>
  <si>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</si>
  <si>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</si>
  <si>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</si>
  <si>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</si>
  <si>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</si>
  <si>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</si>
  <si>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</si>
  <si>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</si>
  <si>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</si>
  <si>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</si>
  <si>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</si>
  <si>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</si>
  <si>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</si>
  <si>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</si>
  <si>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</si>
  <si>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</si>
  <si>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</si>
  <si>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</si>
  <si>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</si>
  <si>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</si>
  <si>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</si>
  <si>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</si>
  <si>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</si>
  <si>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</si>
  <si>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</si>
  <si>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</si>
  <si>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</si>
  <si>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</si>
  <si>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</si>
  <si>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</si>
  <si>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</si>
  <si>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</si>
  <si>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</si>
  <si>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</si>
  <si>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</si>
  <si>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</si>
  <si>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</si>
  <si>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</si>
  <si>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</si>
  <si>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</si>
  <si>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</si>
  <si>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</si>
  <si>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</si>
  <si>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</si>
  <si>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</si>
  <si>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</si>
  <si>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</si>
  <si>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</si>
  <si>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</si>
  <si>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</si>
  <si>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</si>
  <si>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</si>
  <si>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</si>
  <si>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</si>
  <si>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</si>
  <si>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</si>
  <si>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</si>
  <si>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</si>
  <si>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</si>
  <si>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</si>
  <si>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</si>
  <si>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</si>
  <si>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</si>
  <si>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</si>
  <si>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</si>
  <si>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</si>
  <si>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</si>
  <si>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</si>
  <si>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</si>
  <si>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</si>
  <si>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</si>
  <si>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</si>
  <si>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</si>
  <si>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</si>
  <si>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</si>
  <si>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</si>
  <si>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</si>
  <si>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</si>
  <si>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</si>
  <si>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</si>
  <si>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</si>
  <si>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</si>
  <si>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</si>
  <si>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</si>
  <si>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</si>
  <si>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</si>
  <si>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</si>
  <si>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</si>
  <si>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</si>
  <si>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</si>
  <si>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</si>
  <si>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</si>
  <si>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</si>
  <si>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</si>
  <si>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</si>
  <si>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</si>
  <si>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</si>
  <si>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</si>
  <si>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</si>
  <si>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</si>
  <si>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</si>
  <si>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</si>
  <si>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</si>
  <si>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</si>
  <si>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</si>
  <si>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</si>
  <si>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</si>
  <si>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</si>
  <si>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</si>
  <si>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</si>
  <si>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</si>
  <si>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</si>
  <si>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</si>
  <si>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</si>
  <si>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</si>
  <si>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</si>
  <si>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</si>
  <si>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</si>
  <si>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</si>
  <si>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</si>
  <si>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</si>
  <si>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</si>
  <si>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</si>
  <si>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</si>
  <si>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</si>
  <si>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</si>
  <si>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</si>
  <si>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</si>
  <si>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</si>
  <si>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</si>
  <si>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</si>
  <si>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</si>
  <si>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</si>
  <si>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</si>
  <si>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</si>
  <si>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</si>
  <si>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</si>
  <si>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</si>
  <si>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</si>
  <si>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</si>
  <si>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</si>
  <si>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</si>
  <si>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</si>
  <si>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</si>
  <si>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</si>
  <si>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</si>
  <si>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</si>
  <si>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</si>
  <si>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</si>
  <si>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</si>
  <si>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</si>
  <si>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</si>
  <si>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</si>
  <si>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</si>
  <si>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</si>
  <si>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</si>
  <si>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</si>
  <si>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</si>
  <si>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</si>
  <si>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</si>
  <si>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</si>
  <si>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</si>
  <si>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</si>
  <si>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</si>
  <si>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</si>
  <si>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</si>
  <si>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</si>
  <si>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</si>
  <si>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</si>
  <si>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</si>
  <si>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</si>
  <si>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</si>
  <si>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</si>
  <si>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</si>
  <si>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</si>
  <si>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</si>
  <si>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</si>
  <si>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</si>
  <si>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</si>
  <si>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</si>
  <si>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</si>
  <si>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</si>
  <si>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</si>
  <si>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</si>
  <si>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</si>
  <si>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</si>
  <si>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</si>
  <si>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</si>
  <si>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</si>
  <si>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</si>
  <si>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</si>
  <si>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</si>
  <si>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</si>
  <si>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</si>
  <si>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</si>
  <si>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</si>
  <si>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</si>
  <si>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</si>
  <si>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</si>
  <si>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</si>
  <si>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</si>
  <si>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</si>
  <si>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</si>
  <si>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</si>
  <si>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</si>
  <si>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</si>
  <si>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</si>
  <si>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</si>
  <si>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</si>
  <si>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</si>
  <si>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</si>
  <si>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</si>
  <si>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</si>
  <si>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</si>
  <si>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</si>
  <si>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</si>
  <si>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</si>
  <si>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</si>
  <si>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</si>
  <si>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</si>
  <si>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</si>
  <si>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</si>
  <si>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</si>
  <si>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</si>
  <si>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</si>
  <si>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</si>
  <si>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</si>
  <si>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</si>
  <si>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</si>
  <si>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</si>
  <si>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</si>
  <si>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</si>
  <si>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</si>
  <si>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</si>
  <si>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</si>
  <si>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</si>
  <si>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</si>
  <si>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</si>
  <si>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</si>
  <si>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</si>
  <si>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</si>
  <si>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</si>
  <si>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</si>
  <si>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</si>
  <si>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</si>
  <si>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</si>
  <si>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</si>
  <si>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</si>
  <si>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</si>
  <si>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</si>
  <si>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</si>
  <si>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</si>
  <si>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</si>
  <si>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</si>
  <si>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</si>
  <si>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</si>
  <si>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</si>
  <si>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</si>
  <si>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</si>
  <si>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</si>
  <si>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</si>
  <si>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</si>
  <si>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</si>
  <si>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</si>
  <si>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</si>
  <si>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</si>
  <si>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</si>
  <si>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</si>
  <si>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</si>
  <si>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</si>
  <si>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</si>
  <si>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</si>
  <si>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</si>
  <si>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</si>
  <si>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</si>
  <si>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</si>
  <si>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</si>
  <si>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</si>
  <si>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</si>
  <si>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</si>
  <si>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</si>
  <si>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</si>
  <si>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</si>
  <si>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</si>
  <si>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</si>
  <si>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</si>
  <si>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</si>
  <si>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</si>
  <si>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</si>
  <si>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</si>
  <si>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</si>
  <si>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</si>
  <si>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</si>
  <si>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</si>
  <si>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</si>
  <si>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</si>
  <si>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</si>
  <si>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</si>
  <si>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</si>
  <si>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</si>
  <si>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</si>
  <si>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</si>
  <si>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</si>
  <si>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</si>
  <si>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</si>
  <si>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</si>
  <si>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</si>
  <si>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</si>
  <si>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</si>
  <si>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</si>
  <si>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</si>
  <si>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</si>
  <si>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</si>
  <si>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</si>
  <si>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</si>
  <si>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</si>
  <si>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</si>
  <si>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</si>
  <si>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</si>
  <si>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</si>
  <si>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</si>
  <si>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</si>
  <si>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</si>
  <si>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</si>
  <si>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</si>
  <si>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</si>
  <si>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</si>
  <si>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</si>
  <si>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</si>
  <si>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</si>
  <si>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</si>
  <si>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</si>
  <si>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</si>
  <si>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</si>
  <si>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</si>
  <si>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</si>
  <si>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</si>
  <si>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</si>
  <si>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</si>
  <si>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</si>
  <si>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</si>
  <si>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</si>
  <si>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</si>
  <si>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</si>
  <si>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</si>
  <si>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</si>
  <si>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</si>
  <si>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</si>
  <si>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</si>
  <si>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</si>
  <si>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</si>
  <si>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</si>
  <si>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</si>
  <si>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</si>
  <si>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</si>
  <si>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</si>
  <si>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</si>
  <si>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</si>
  <si>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</si>
  <si>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</si>
  <si>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</si>
  <si>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</si>
  <si>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</si>
  <si>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</si>
  <si>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</si>
  <si>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</si>
  <si>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</si>
  <si>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</si>
  <si>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</si>
  <si>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</si>
  <si>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</si>
  <si>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</si>
  <si>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</si>
  <si>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</si>
  <si>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</si>
  <si>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</si>
  <si>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</si>
  <si>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</si>
  <si>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</si>
  <si>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</si>
  <si>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</si>
  <si>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</si>
  <si>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</si>
  <si>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</si>
  <si>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</si>
  <si>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</si>
  <si>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</si>
  <si>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</si>
  <si>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</si>
  <si>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</si>
  <si>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</si>
  <si>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</si>
  <si>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</si>
  <si>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</si>
  <si>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</si>
  <si>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</si>
  <si>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</si>
  <si>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</si>
  <si>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</si>
  <si>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</si>
  <si>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</si>
  <si>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</si>
  <si>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</si>
  <si>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</si>
  <si>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</si>
  <si>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</si>
  <si>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</si>
  <si>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</si>
  <si>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</si>
  <si>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</si>
  <si>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</si>
  <si>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</si>
  <si>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</si>
  <si>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</si>
  <si>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</si>
  <si>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</si>
  <si>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</si>
  <si>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</si>
  <si>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</si>
  <si>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</si>
  <si>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</si>
  <si>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</si>
  <si>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</si>
  <si>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</si>
  <si>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</si>
  <si>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</si>
  <si>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</si>
  <si>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</si>
  <si>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</si>
  <si>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</si>
  <si>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</si>
  <si>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</si>
  <si>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</si>
  <si>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</si>
  <si>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</si>
  <si>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</si>
  <si>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</si>
  <si>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</si>
  <si>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</si>
  <si>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</si>
  <si>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</si>
  <si>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</si>
  <si>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</si>
  <si>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</si>
  <si>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</si>
  <si>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</si>
  <si>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</si>
  <si>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</si>
  <si>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</si>
  <si>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</si>
  <si>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</si>
  <si>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</si>
  <si>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</si>
  <si>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</si>
  <si>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</si>
  <si>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</si>
  <si>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</si>
  <si>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</si>
  <si>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</si>
  <si>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</si>
  <si>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</si>
  <si>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</si>
  <si>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</si>
  <si>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</si>
  <si>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</si>
  <si>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</si>
  <si>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</si>
  <si>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</si>
  <si>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</si>
  <si>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</si>
  <si>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</si>
  <si>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</si>
  <si>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</si>
  <si>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</si>
  <si>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</si>
  <si>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</si>
  <si>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</si>
  <si>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</si>
  <si>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</si>
  <si>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</si>
  <si>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</si>
  <si>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</si>
  <si>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</si>
  <si>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</si>
  <si>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</si>
  <si>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</si>
  <si>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</si>
  <si>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</si>
  <si>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</si>
  <si>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</si>
  <si>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</si>
  <si>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</si>
  <si>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</si>
  <si>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</si>
  <si>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</si>
  <si>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</si>
  <si>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</si>
  <si>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</si>
  <si>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</si>
  <si>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</si>
  <si>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</si>
  <si>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</si>
  <si>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</si>
  <si>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</si>
  <si>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</si>
  <si>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</si>
  <si>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</si>
  <si>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</si>
  <si>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</si>
  <si>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</si>
  <si>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</si>
  <si>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</si>
  <si>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</si>
  <si>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</si>
  <si>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</si>
  <si>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</si>
  <si>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</si>
  <si>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</si>
  <si>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</si>
  <si>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</si>
  <si>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</si>
  <si>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</si>
  <si>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</si>
  <si>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</si>
  <si>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</si>
  <si>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</si>
  <si>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</si>
  <si>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</si>
  <si>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</si>
  <si>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</si>
  <si>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</si>
  <si>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</si>
  <si>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</si>
  <si>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</si>
  <si>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</si>
  <si>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</si>
  <si>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</si>
  <si>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</si>
  <si>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</si>
  <si>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</si>
  <si>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</si>
  <si>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</si>
  <si>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</si>
  <si>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</si>
  <si>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</si>
  <si>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</si>
  <si>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</si>
  <si>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</si>
  <si>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</si>
  <si>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</si>
  <si>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</si>
  <si>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</si>
  <si>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</si>
  <si>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</si>
  <si>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</si>
  <si>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</si>
  <si>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</si>
  <si>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</si>
  <si>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</si>
  <si>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</si>
  <si>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</si>
  <si>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</si>
  <si>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</si>
  <si>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</si>
  <si>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</si>
  <si>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</si>
  <si>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</si>
  <si>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</si>
  <si>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</si>
  <si>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</si>
  <si>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</si>
  <si>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</si>
  <si>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</si>
  <si>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</si>
  <si>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</si>
  <si>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</si>
  <si>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</si>
  <si>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</si>
  <si>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</si>
  <si>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</si>
  <si>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</si>
  <si>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</si>
  <si>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</si>
  <si>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</si>
  <si>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</si>
  <si>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</si>
  <si>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</si>
  <si>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</si>
  <si>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</si>
  <si>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</si>
  <si>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</si>
  <si>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</si>
  <si>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</si>
  <si>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</si>
  <si>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</si>
  <si>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</si>
  <si>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</si>
  <si>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</si>
  <si>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</si>
  <si>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</si>
  <si>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</si>
  <si>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</si>
  <si>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</si>
  <si>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</si>
  <si>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</si>
  <si>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</si>
  <si>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</si>
  <si>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</si>
  <si>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</si>
  <si>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</si>
  <si>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</si>
  <si>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</si>
  <si>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</si>
  <si>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</si>
  <si>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</si>
  <si>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</si>
  <si>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</si>
  <si>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</si>
  <si>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</si>
  <si>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</si>
  <si>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</si>
  <si>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</si>
  <si>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</si>
  <si>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</si>
  <si>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</si>
  <si>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</si>
  <si>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</si>
  <si>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</si>
  <si>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</si>
  <si>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</si>
  <si>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</si>
  <si>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</si>
  <si>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</si>
  <si>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</si>
  <si>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</si>
  <si>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</si>
  <si>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</si>
  <si>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</si>
  <si>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</si>
  <si>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</si>
  <si>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</si>
  <si>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</si>
  <si>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</si>
  <si>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</si>
  <si>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</si>
  <si>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</si>
  <si>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</si>
  <si>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</si>
  <si>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</si>
  <si>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</si>
  <si>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</si>
  <si>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</si>
  <si>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</si>
  <si>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</si>
  <si>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</si>
  <si>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</si>
  <si>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</si>
  <si>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</si>
  <si>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</si>
  <si>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</si>
  <si>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</si>
  <si>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</si>
  <si>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</si>
  <si>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</si>
  <si>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</si>
  <si>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</si>
  <si>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</si>
  <si>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</si>
  <si>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</si>
  <si>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</si>
  <si>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</si>
  <si>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</si>
  <si>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</si>
  <si>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</si>
  <si>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</si>
  <si>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</si>
  <si>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</si>
  <si>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</si>
  <si>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</si>
  <si>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</si>
  <si>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</si>
  <si>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</si>
  <si>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</si>
  <si>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</si>
  <si>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</si>
  <si>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</si>
  <si>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</si>
  <si>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</si>
  <si>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</si>
  <si>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</si>
  <si>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</si>
  <si>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</si>
  <si>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</si>
  <si>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</si>
  <si>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</si>
  <si>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</si>
  <si>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</si>
  <si>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</si>
  <si>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</si>
  <si>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</si>
  <si>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</si>
  <si>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</si>
  <si>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</si>
  <si>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</si>
  <si>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</si>
  <si>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</si>
  <si>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</si>
  <si>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</si>
  <si>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</si>
  <si>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</si>
  <si>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</si>
  <si>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</si>
  <si>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</si>
  <si>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</si>
  <si>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</si>
  <si>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</si>
  <si>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</si>
  <si>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</si>
  <si>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</si>
  <si>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</si>
  <si>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</si>
  <si>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</si>
  <si>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</si>
  <si>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</si>
  <si>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</si>
  <si>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</si>
  <si>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</si>
  <si>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</si>
  <si>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</si>
  <si>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</si>
  <si>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</si>
  <si>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</si>
  <si>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</si>
  <si>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</si>
  <si>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</si>
  <si>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</si>
  <si>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</si>
  <si>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</si>
  <si>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</si>
  <si>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</si>
  <si>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</si>
  <si>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</si>
  <si>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</si>
  <si>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</si>
  <si>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</si>
  <si>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</si>
  <si>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</si>
  <si>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</si>
  <si>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</si>
  <si>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</si>
  <si>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</si>
  <si>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</si>
  <si>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</si>
  <si>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</si>
  <si>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</si>
  <si>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</si>
  <si>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</si>
  <si>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</si>
  <si>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</si>
  <si>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</si>
  <si>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</si>
  <si>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</si>
  <si>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</si>
  <si>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</si>
  <si>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</si>
  <si>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</si>
  <si>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</si>
  <si>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</si>
  <si>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</si>
  <si>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</si>
  <si>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</si>
  <si>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</si>
  <si>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</si>
  <si>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</si>
  <si>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</si>
  <si>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</si>
  <si>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</si>
  <si>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</si>
  <si>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</si>
  <si>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</si>
  <si>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</si>
  <si>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</si>
  <si>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</si>
  <si>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</si>
  <si>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</si>
  <si>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</si>
  <si>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</si>
  <si>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</si>
  <si>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</si>
  <si>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</si>
  <si>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</si>
  <si>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</si>
  <si>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</si>
  <si>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</si>
  <si>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</si>
  <si>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</si>
  <si>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</si>
  <si>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</si>
  <si>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</si>
  <si>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</si>
  <si>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</si>
  <si>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</si>
  <si>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</si>
  <si>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</si>
  <si>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</si>
  <si>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</si>
  <si>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</si>
  <si>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</si>
  <si>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</si>
  <si>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</si>
  <si>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</si>
  <si>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</si>
  <si>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</si>
  <si>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</si>
  <si>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</si>
  <si>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</si>
  <si>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</si>
  <si>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</si>
  <si>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</si>
  <si>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</si>
  <si>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</si>
  <si>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</si>
  <si>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</si>
  <si>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</si>
  <si>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</si>
  <si>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</si>
  <si>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</si>
  <si>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</si>
  <si>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</si>
  <si>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</si>
  <si>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</si>
  <si>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</si>
  <si>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</si>
  <si>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</si>
  <si>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</si>
  <si>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</si>
  <si>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</si>
  <si>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</si>
  <si>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</si>
  <si>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</si>
  <si>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</si>
  <si>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</si>
  <si>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</si>
  <si>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</si>
  <si>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</si>
  <si>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</si>
  <si>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</si>
  <si>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</si>
  <si>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</si>
  <si>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</si>
  <si>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</si>
  <si>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</si>
  <si>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</si>
  <si>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</si>
  <si>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</si>
  <si>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</si>
  <si>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</si>
  <si>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</si>
  <si>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</si>
  <si>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</si>
  <si>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</si>
  <si>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</si>
  <si>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</si>
  <si>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</si>
  <si>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</si>
  <si>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</si>
  <si>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</si>
  <si>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</si>
  <si>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</si>
  <si>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</si>
  <si>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</si>
  <si>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</si>
  <si>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</si>
  <si>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</si>
  <si>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</si>
  <si>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</si>
  <si>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</si>
  <si>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</si>
  <si>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</si>
  <si>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</si>
  <si>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</si>
  <si>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</si>
  <si>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</si>
  <si>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</si>
  <si>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</si>
  <si>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</si>
  <si>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</si>
  <si>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</si>
  <si>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</si>
  <si>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</si>
  <si>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</si>
  <si>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</si>
  <si>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</si>
  <si>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</si>
  <si>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</si>
  <si>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</si>
  <si>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</si>
  <si>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</si>
  <si>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</si>
  <si>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</si>
  <si>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</si>
  <si>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</si>
  <si>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</si>
  <si>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</si>
  <si>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</si>
  <si>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</si>
  <si>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</si>
  <si>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</si>
  <si>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</si>
  <si>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</si>
  <si>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</si>
  <si>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</si>
  <si>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</si>
  <si>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</si>
  <si>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</si>
  <si>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</si>
  <si>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</si>
  <si>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</si>
  <si>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</si>
  <si>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</si>
  <si>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</si>
  <si>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</si>
  <si>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</si>
  <si>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</si>
  <si>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</si>
  <si>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</si>
  <si>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</si>
  <si>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</si>
  <si>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</si>
  <si>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</si>
  <si>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</si>
  <si>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</si>
  <si>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</si>
  <si>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</si>
  <si>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</si>
  <si>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</si>
  <si>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</si>
  <si>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</si>
  <si>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</si>
  <si>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</si>
  <si>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</si>
  <si>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</si>
  <si>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</si>
  <si>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</si>
  <si>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</si>
  <si>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</si>
  <si>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</si>
  <si>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</si>
  <si>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</si>
  <si>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</si>
  <si>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</si>
  <si>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</si>
  <si>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</si>
  <si>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</si>
  <si>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</si>
  <si>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</si>
  <si>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</si>
  <si>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</si>
  <si>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</si>
  <si>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</si>
  <si>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</si>
  <si>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</si>
  <si>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</si>
  <si>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</si>
  <si>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</si>
  <si>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</si>
  <si>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</si>
  <si>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</si>
  <si>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</si>
  <si>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</si>
  <si>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</si>
  <si>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</si>
  <si>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</si>
  <si>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</si>
  <si>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</si>
  <si>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</si>
  <si>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</si>
  <si>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</si>
  <si>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</si>
  <si>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</si>
  <si>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</si>
  <si>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</si>
  <si>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</si>
  <si>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</si>
  <si>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</si>
  <si>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</si>
  <si>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</si>
  <si>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</si>
  <si>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</si>
  <si>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</si>
  <si>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</si>
  <si>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</si>
  <si>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</si>
  <si>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</si>
  <si>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</si>
  <si>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</si>
  <si>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</si>
  <si>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</si>
  <si>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</si>
  <si>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</si>
  <si>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</si>
  <si>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</si>
  <si>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</si>
  <si>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</si>
  <si>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</si>
  <si>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</si>
  <si>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</si>
  <si>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</si>
  <si>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</si>
  <si>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</si>
  <si>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</si>
  <si>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</si>
  <si>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</si>
  <si>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</si>
  <si>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</si>
  <si>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</si>
  <si>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</si>
  <si>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</si>
  <si>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</si>
  <si>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</si>
  <si>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</si>
  <si>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</si>
  <si>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</si>
  <si>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</si>
  <si>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</si>
  <si>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</si>
  <si>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</si>
  <si>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</si>
  <si>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</si>
  <si>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</si>
  <si>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</si>
  <si>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</si>
  <si>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</si>
  <si>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</si>
  <si>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</si>
  <si>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</si>
  <si>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</si>
  <si>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</si>
  <si>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</si>
  <si>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</si>
  <si>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</si>
  <si>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</si>
  <si>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</si>
  <si>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</si>
  <si>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</si>
  <si>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</si>
  <si>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</si>
  <si>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</si>
  <si>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</si>
  <si>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</si>
  <si>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</si>
  <si>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</si>
  <si>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</si>
  <si>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</si>
  <si>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</si>
  <si>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</si>
  <si>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</si>
  <si>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</si>
  <si>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</si>
  <si>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</si>
  <si>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</si>
  <si>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</si>
  <si>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</si>
  <si>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</si>
  <si>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</si>
  <si>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</si>
  <si>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</si>
  <si>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</si>
  <si>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</si>
  <si>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</si>
  <si>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</si>
  <si>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</si>
  <si>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</si>
  <si>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</si>
  <si>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</si>
  <si>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</si>
  <si>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</si>
  <si>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</si>
  <si>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</si>
  <si>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</si>
  <si>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</si>
  <si>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</si>
  <si>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</si>
  <si>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</si>
  <si>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</si>
  <si>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</si>
  <si>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</si>
  <si>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</si>
  <si>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</si>
  <si>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</si>
  <si>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</si>
  <si>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</si>
  <si>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</si>
  <si>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</si>
  <si>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</si>
  <si>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</si>
  <si>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</si>
  <si>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</si>
  <si>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</si>
  <si>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</si>
  <si>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</si>
  <si>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</si>
  <si>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</si>
  <si>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</si>
  <si>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</si>
  <si>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</si>
  <si>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</si>
  <si>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</si>
  <si>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</si>
  <si>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</si>
  <si>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</si>
  <si>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</si>
  <si>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</si>
  <si>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</si>
  <si>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</si>
  <si>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</si>
  <si>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</si>
  <si>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</si>
  <si>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</si>
  <si>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</si>
  <si>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</si>
  <si>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</si>
  <si>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</si>
  <si>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</si>
  <si>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</si>
  <si>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</si>
  <si>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</si>
  <si>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</si>
  <si>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</si>
  <si>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</si>
  <si>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</si>
  <si>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</si>
  <si>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</si>
  <si>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</si>
  <si>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</si>
  <si>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</si>
  <si>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</si>
  <si>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</si>
  <si>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</si>
  <si>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</si>
  <si>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</si>
  <si>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</si>
  <si>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</si>
  <si>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</si>
  <si>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</si>
  <si>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</si>
  <si>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</si>
  <si>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</si>
  <si>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</si>
  <si>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</si>
  <si>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</si>
  <si>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</si>
  <si>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</si>
  <si>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</si>
  <si>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</si>
  <si>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</si>
  <si>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</si>
  <si>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</si>
  <si>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</si>
  <si>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</si>
  <si>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</si>
  <si>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</si>
  <si>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</si>
  <si>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</si>
  <si>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</si>
  <si>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</si>
  <si>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</si>
  <si>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</si>
  <si>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</si>
  <si>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</si>
  <si>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</si>
  <si>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</si>
  <si>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</si>
  <si>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</si>
  <si>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</si>
  <si>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</si>
  <si>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</si>
  <si>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</si>
  <si>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</si>
  <si>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</si>
  <si>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</si>
  <si>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</si>
  <si>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</si>
  <si>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</si>
  <si>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</si>
  <si>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</si>
  <si>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</si>
  <si>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</si>
  <si>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</si>
  <si>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</si>
  <si>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</si>
  <si>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</si>
  <si>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</si>
  <si>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</si>
  <si>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</si>
  <si>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</si>
  <si>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</si>
  <si>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</si>
  <si>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</si>
  <si>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</si>
  <si>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</si>
  <si>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</si>
  <si>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</si>
  <si>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</si>
  <si>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</si>
  <si>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</si>
  <si>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</si>
  <si>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</si>
  <si>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</si>
  <si>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</si>
  <si>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</si>
  <si>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</si>
  <si>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</si>
  <si>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</si>
  <si>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</si>
  <si>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</si>
  <si>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</si>
  <si>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</si>
  <si>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</si>
  <si>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</si>
  <si>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</si>
  <si>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</si>
  <si>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</si>
  <si>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</si>
  <si>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</si>
  <si>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</si>
  <si>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</si>
  <si>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</si>
  <si>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</si>
  <si>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</si>
  <si>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</si>
  <si>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</si>
  <si>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</si>
  <si>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</si>
  <si>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</si>
  <si>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</si>
  <si>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</si>
  <si>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</si>
  <si>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</si>
  <si>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</si>
  <si>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</si>
  <si>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</si>
  <si>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</si>
  <si>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</si>
  <si>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</si>
  <si>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</si>
  <si>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</si>
  <si>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</si>
  <si>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</si>
  <si>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</si>
  <si>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</si>
  <si>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</si>
  <si>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</si>
  <si>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</si>
  <si>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</si>
  <si>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</si>
  <si>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</si>
  <si>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</si>
  <si>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</si>
  <si>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</si>
  <si>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</si>
  <si>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</si>
  <si>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</si>
  <si>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</si>
  <si>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</si>
  <si>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</si>
  <si>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</si>
  <si>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</si>
  <si>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</si>
  <si>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</si>
  <si>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</si>
  <si>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</si>
  <si>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</si>
  <si>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</si>
  <si>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</si>
  <si>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</si>
  <si>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</si>
  <si>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</si>
  <si>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</si>
  <si>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</si>
  <si>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</si>
  <si>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</si>
  <si>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</si>
  <si>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</si>
  <si>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</si>
  <si>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</si>
  <si>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</si>
  <si>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</si>
  <si>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</si>
  <si>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</si>
  <si>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</si>
  <si>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</si>
  <si>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</si>
  <si>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</si>
  <si>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</si>
  <si>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</si>
  <si>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</si>
  <si>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</si>
  <si>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</si>
  <si>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</si>
  <si>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</si>
  <si>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</si>
  <si>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</si>
  <si>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</si>
  <si>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</si>
  <si>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</si>
  <si>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</si>
  <si>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</si>
  <si>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</si>
  <si>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</si>
  <si>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</si>
  <si>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</si>
  <si>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</si>
  <si>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</si>
  <si>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</si>
  <si>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</si>
  <si>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</si>
  <si>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</si>
  <si>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</si>
  <si>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</si>
  <si>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</si>
  <si>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</si>
  <si>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</si>
  <si>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</si>
  <si>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</si>
  <si>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</si>
  <si>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</si>
  <si>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</si>
  <si>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</si>
  <si>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</si>
  <si>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</si>
  <si>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</si>
  <si>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</si>
  <si>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</si>
  <si>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</si>
  <si>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</si>
  <si>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</si>
  <si>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</si>
  <si>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</si>
  <si>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</si>
  <si>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</si>
  <si>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</si>
  <si>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</si>
  <si>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</si>
  <si>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</si>
  <si>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</si>
  <si>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</si>
  <si>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</si>
  <si>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</si>
  <si>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</si>
  <si>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</si>
  <si>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</si>
  <si>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</si>
  <si>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</si>
  <si>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</si>
  <si>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</si>
  <si>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</si>
  <si>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</si>
  <si>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</si>
  <si>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</si>
  <si>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</si>
  <si>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</si>
  <si>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</si>
  <si>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</si>
  <si>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</si>
  <si>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</si>
  <si>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</si>
  <si>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</si>
  <si>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</si>
  <si>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</si>
  <si>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</si>
  <si>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</si>
  <si>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</si>
  <si>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</si>
  <si>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</si>
  <si>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</si>
  <si>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</si>
  <si>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</si>
  <si>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</si>
  <si>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</si>
  <si>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</si>
  <si>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</si>
  <si>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</si>
  <si>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</si>
  <si>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</si>
  <si>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</si>
  <si>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</si>
  <si>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</si>
  <si>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</si>
  <si>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</si>
  <si>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</si>
  <si>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</si>
  <si>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</si>
  <si>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</si>
  <si>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</si>
  <si>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</si>
  <si>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</si>
  <si>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</si>
  <si>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</si>
  <si>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</si>
  <si>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</si>
  <si>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</si>
  <si>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</si>
  <si>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</si>
  <si>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</si>
  <si>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</si>
  <si>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</si>
  <si>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</si>
  <si>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</si>
  <si>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</si>
  <si>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</si>
  <si>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</si>
  <si>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</si>
  <si>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</si>
  <si>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</si>
  <si>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</si>
  <si>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</si>
  <si>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</si>
  <si>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</si>
  <si>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</si>
  <si>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</si>
  <si>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</si>
  <si>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</si>
  <si>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</si>
  <si>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</si>
  <si>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</si>
  <si>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</si>
  <si>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</si>
  <si>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</si>
  <si>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</si>
  <si>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</si>
  <si>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</si>
  <si>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</si>
  <si>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</si>
  <si>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</si>
  <si>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</si>
  <si>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</si>
  <si>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</si>
  <si>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</si>
  <si>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</si>
  <si>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</si>
  <si>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</si>
  <si>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</si>
  <si>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</si>
  <si>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</si>
  <si>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</si>
  <si>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</si>
  <si>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</si>
  <si>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</si>
  <si>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</si>
  <si>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</si>
  <si>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</si>
  <si>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</si>
  <si>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</si>
  <si>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</si>
  <si>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</si>
  <si>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</si>
  <si>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</si>
  <si>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</si>
  <si>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</si>
  <si>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</si>
  <si>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</si>
  <si>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</si>
  <si>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</si>
  <si>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</si>
  <si>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</si>
  <si>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</si>
  <si>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</si>
  <si>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</si>
  <si>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</si>
  <si>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</si>
  <si>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</si>
  <si>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</si>
  <si>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</si>
  <si>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</si>
  <si>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</si>
  <si>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</si>
  <si>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</si>
  <si>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</si>
  <si>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</si>
  <si>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</si>
  <si>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</si>
  <si>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</si>
  <si>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</si>
  <si>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</si>
  <si>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</si>
  <si>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</si>
  <si>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</si>
  <si>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</si>
  <si>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</si>
  <si>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</si>
  <si>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</si>
  <si>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</si>
  <si>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</si>
  <si>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</si>
  <si>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</si>
  <si>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</si>
  <si>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</si>
  <si>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</si>
  <si>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</si>
  <si>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</si>
  <si>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</si>
  <si>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</si>
  <si>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</si>
  <si>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</si>
  <si>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</si>
  <si>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</si>
  <si>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</si>
  <si>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</si>
  <si>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</si>
  <si>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</si>
  <si>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</si>
  <si>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</si>
  <si>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</si>
  <si>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</si>
  <si>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</si>
  <si>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</si>
  <si>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</si>
  <si>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</si>
  <si>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</si>
  <si>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</si>
  <si>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</si>
  <si>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</si>
  <si>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</si>
  <si>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</si>
  <si>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</si>
  <si>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</si>
  <si>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</si>
  <si>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</si>
  <si>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</si>
  <si>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</si>
  <si>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</si>
  <si>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</si>
  <si>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</si>
  <si>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</si>
  <si>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</si>
  <si>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</si>
  <si>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</si>
  <si>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</si>
  <si>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</si>
  <si>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</si>
  <si>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</si>
  <si>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</si>
  <si>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</si>
  <si>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</si>
  <si>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</si>
  <si>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</si>
  <si>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</si>
  <si>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</si>
  <si>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</si>
  <si>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</si>
  <si>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</si>
  <si>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</si>
  <si>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</si>
  <si>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</si>
  <si>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</si>
  <si>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</si>
  <si>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</si>
  <si>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</si>
  <si>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</si>
  <si>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</si>
  <si>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</si>
  <si>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</si>
  <si>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</si>
  <si>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</si>
  <si>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</si>
  <si>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</si>
  <si>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</si>
  <si>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</si>
  <si>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</si>
  <si>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</si>
  <si>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</si>
  <si>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</si>
  <si>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</si>
  <si>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</si>
  <si>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</si>
  <si>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</si>
  <si>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</si>
  <si>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</si>
  <si>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</si>
  <si>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</si>
  <si>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</si>
  <si>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</si>
  <si>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</si>
  <si>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</si>
  <si>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</si>
  <si>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</si>
  <si>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</si>
  <si>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</si>
  <si>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</si>
  <si>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</si>
  <si>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</si>
  <si>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</si>
  <si>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</si>
  <si>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</si>
  <si>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</si>
  <si>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</si>
  <si>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</si>
  <si>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</si>
  <si>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</si>
  <si>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</si>
  <si>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</si>
  <si>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</si>
  <si>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</si>
  <si>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</si>
  <si>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</si>
  <si>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</si>
  <si>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</si>
  <si>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</si>
  <si>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</si>
  <si>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</si>
  <si>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</si>
  <si>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</si>
  <si>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</si>
  <si>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</si>
  <si>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</si>
  <si>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</si>
  <si>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</si>
  <si>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</si>
  <si>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</si>
  <si>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</si>
  <si>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</si>
  <si>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</si>
  <si>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</si>
  <si>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</si>
  <si>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</si>
  <si>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</si>
  <si>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</si>
  <si>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</si>
  <si>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</si>
  <si>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</si>
  <si>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</si>
  <si>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</si>
  <si>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</si>
  <si>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</si>
  <si>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</si>
  <si>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</si>
  <si>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</si>
  <si>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</si>
  <si>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</si>
  <si>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</si>
  <si>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</si>
  <si>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</si>
  <si>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</si>
  <si>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</si>
  <si>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</si>
  <si>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</si>
  <si>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</si>
  <si>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</si>
  <si>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</si>
  <si>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</si>
  <si>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</si>
  <si>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</si>
  <si>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</si>
  <si>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</si>
  <si>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</si>
  <si>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</si>
  <si>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</si>
  <si>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</si>
  <si>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</si>
  <si>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</si>
  <si>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</si>
  <si>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</si>
  <si>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</si>
  <si>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</si>
  <si>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</si>
  <si>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</si>
  <si>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</si>
  <si>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</si>
  <si>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</si>
  <si>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</si>
  <si>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</si>
  <si>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</si>
  <si>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</si>
  <si>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</si>
  <si>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</si>
  <si>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</si>
  <si>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</si>
  <si>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</si>
  <si>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</si>
  <si>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</si>
  <si>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</si>
  <si>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</si>
  <si>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</si>
  <si>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</si>
  <si>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</si>
  <si>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</si>
  <si>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</si>
  <si>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</si>
  <si>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</si>
  <si>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</si>
  <si>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</si>
  <si>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</si>
  <si>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</si>
  <si>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</si>
  <si>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</si>
  <si>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</si>
  <si>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</si>
  <si>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</si>
  <si>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</si>
  <si>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</si>
  <si>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</si>
  <si>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</si>
  <si>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</si>
  <si>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</si>
  <si>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</si>
  <si>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</si>
  <si>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</si>
  <si>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</si>
  <si>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</si>
  <si>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</si>
  <si>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</si>
  <si>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</si>
  <si>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</si>
  <si>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</si>
  <si>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</si>
  <si>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</si>
  <si>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</si>
  <si>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</si>
  <si>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</si>
  <si>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</si>
  <si>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</si>
  <si>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</si>
  <si>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</si>
  <si>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</si>
  <si>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</si>
  <si>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</si>
  <si>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</si>
  <si>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</si>
  <si>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</si>
  <si>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</si>
  <si>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</si>
  <si>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</si>
  <si>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</si>
  <si>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</si>
  <si>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</si>
  <si>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</si>
  <si>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</si>
  <si>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</si>
  <si>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</si>
  <si>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</si>
  <si>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</si>
  <si>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</si>
  <si>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</si>
  <si>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</si>
  <si>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</si>
  <si>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</si>
  <si>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</si>
  <si>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</si>
  <si>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</si>
  <si>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</si>
  <si>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</si>
  <si>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</si>
  <si>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</si>
  <si>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</si>
  <si>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</si>
  <si>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</si>
  <si>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</si>
  <si>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</si>
  <si>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</si>
  <si>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</si>
  <si>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</si>
  <si>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</si>
  <si>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</si>
  <si>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</si>
  <si>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</si>
  <si>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</si>
  <si>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</si>
  <si>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</si>
  <si>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</si>
  <si>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</si>
  <si>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</si>
  <si>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</si>
  <si>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</si>
  <si>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</si>
  <si>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</si>
  <si>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</si>
  <si>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</si>
  <si>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</si>
  <si>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</si>
  <si>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</si>
  <si>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</si>
  <si>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</si>
  <si>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</si>
  <si>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</si>
  <si>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</si>
  <si>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</si>
  <si>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</si>
  <si>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</si>
  <si>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</si>
  <si>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</si>
  <si>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</si>
  <si>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</si>
  <si>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</si>
  <si>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</si>
  <si>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</si>
  <si>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</si>
  <si>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</si>
  <si>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</si>
  <si>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</si>
  <si>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</si>
  <si>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</si>
  <si>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</si>
  <si>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</si>
  <si>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</si>
  <si>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</si>
  <si>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</si>
  <si>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</si>
  <si>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</si>
  <si>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</si>
  <si>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</si>
  <si>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</si>
  <si>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</si>
  <si>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</si>
  <si>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</si>
  <si>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</si>
  <si>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</si>
  <si>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</si>
  <si>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</si>
  <si>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</si>
  <si>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</si>
  <si>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</si>
  <si>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</si>
  <si>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</si>
  <si>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</si>
  <si>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</si>
  <si>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</si>
  <si>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</si>
  <si>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</si>
  <si>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</si>
  <si>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</si>
  <si>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</si>
  <si>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</si>
  <si>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</si>
  <si>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</si>
  <si>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</si>
  <si>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</si>
  <si>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</si>
  <si>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</si>
  <si>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</si>
  <si>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</si>
  <si>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</si>
  <si>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</si>
  <si>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</si>
  <si>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</si>
  <si>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</si>
  <si>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</si>
  <si>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</si>
  <si>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</si>
  <si>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</si>
  <si>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</si>
  <si>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</si>
  <si>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</si>
  <si>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</si>
  <si>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</si>
  <si>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</si>
  <si>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</si>
  <si>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</si>
  <si>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</si>
  <si>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</si>
  <si>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</si>
  <si>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</si>
  <si>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</si>
  <si>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</si>
  <si>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</si>
  <si>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</si>
  <si>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</si>
  <si>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</si>
  <si>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</si>
  <si>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</si>
  <si>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</si>
  <si>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</si>
  <si>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</si>
  <si>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</si>
  <si>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</si>
  <si>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</si>
  <si>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</si>
  <si>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</si>
  <si>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</si>
  <si>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</si>
  <si>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</si>
  <si>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</si>
  <si>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</si>
  <si>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</si>
  <si>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</si>
  <si>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</si>
  <si>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</si>
  <si>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</si>
  <si>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</si>
  <si>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</si>
  <si>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</si>
  <si>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</si>
  <si>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</si>
  <si>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</si>
  <si>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</si>
  <si>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</si>
  <si>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</si>
  <si>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</si>
  <si>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</si>
  <si>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</si>
  <si>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</si>
  <si>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</si>
  <si>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</si>
  <si>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</si>
  <si>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</si>
  <si>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</si>
  <si>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</si>
  <si>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</si>
  <si>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</si>
  <si>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</si>
  <si>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</si>
  <si>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</si>
  <si>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</si>
  <si>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</si>
  <si>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</si>
  <si>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</si>
  <si>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</si>
  <si>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</si>
  <si>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</si>
  <si>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</si>
  <si>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</si>
  <si>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</si>
  <si>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</si>
  <si>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</si>
  <si>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</si>
  <si>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</si>
  <si>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</si>
  <si>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</si>
  <si>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</si>
  <si>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</si>
  <si>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</si>
  <si>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</si>
  <si>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</si>
  <si>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</si>
  <si>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</si>
  <si>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</si>
  <si>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</si>
  <si>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</si>
  <si>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</si>
  <si>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</si>
  <si>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</si>
  <si>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</si>
  <si>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</si>
  <si>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</si>
  <si>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</si>
  <si>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</si>
  <si>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</si>
  <si>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</si>
  <si>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</si>
  <si>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</si>
  <si>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</si>
  <si>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</si>
  <si>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</si>
  <si>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</si>
  <si>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</si>
  <si>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</si>
  <si>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</si>
  <si>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</si>
  <si>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</si>
  <si>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</si>
  <si>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</si>
  <si>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</si>
  <si>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</si>
  <si>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</si>
  <si>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</si>
  <si>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</si>
  <si>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</si>
  <si>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</si>
  <si>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</si>
  <si>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</si>
  <si>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</si>
  <si>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</si>
  <si>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</si>
  <si>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</si>
  <si>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</si>
  <si>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</si>
  <si>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Order Year</t>
  </si>
  <si>
    <t>Ship Month</t>
  </si>
  <si>
    <t>Ship Year</t>
  </si>
  <si>
    <t>Ship Duration</t>
  </si>
  <si>
    <t>SalesPerUnit</t>
  </si>
  <si>
    <t>ProfitMargin</t>
  </si>
  <si>
    <t>in percentage</t>
  </si>
  <si>
    <t>KPI's</t>
  </si>
  <si>
    <t>Timeliner</t>
  </si>
  <si>
    <t>slicer</t>
  </si>
  <si>
    <t>questions</t>
  </si>
  <si>
    <t>Total order</t>
  </si>
  <si>
    <t>Total Sales</t>
  </si>
  <si>
    <t>Total Quantity</t>
  </si>
  <si>
    <t>Total Profit</t>
  </si>
  <si>
    <t>Total Discount</t>
  </si>
  <si>
    <t>Total Ship Duration</t>
  </si>
  <si>
    <t>Order YearMonth</t>
  </si>
  <si>
    <t>Ship YearMonth</t>
  </si>
  <si>
    <t>August</t>
  </si>
  <si>
    <t>2016-08</t>
  </si>
  <si>
    <t>November</t>
  </si>
  <si>
    <t>2016-11</t>
  </si>
  <si>
    <t>May</t>
  </si>
  <si>
    <t>2016-05</t>
  </si>
  <si>
    <t>October</t>
  </si>
  <si>
    <t>2016-10</t>
  </si>
  <si>
    <t>2014-05</t>
  </si>
  <si>
    <t>2014-10</t>
  </si>
  <si>
    <t>April</t>
  </si>
  <si>
    <t>2016-04</t>
  </si>
  <si>
    <t>June</t>
  </si>
  <si>
    <t>2016-06</t>
  </si>
  <si>
    <t>September</t>
  </si>
  <si>
    <t>2017-09</t>
  </si>
  <si>
    <t>2017-11</t>
  </si>
  <si>
    <t>March</t>
  </si>
  <si>
    <t>2015-03</t>
  </si>
  <si>
    <t>2015-08</t>
  </si>
  <si>
    <t>2017-06</t>
  </si>
  <si>
    <t>December</t>
  </si>
  <si>
    <t>2017-12</t>
  </si>
  <si>
    <t>January</t>
  </si>
  <si>
    <t>2016-01</t>
  </si>
  <si>
    <t>2016-03</t>
  </si>
  <si>
    <t>February</t>
  </si>
  <si>
    <t>2015-02</t>
  </si>
  <si>
    <t>2015-06</t>
  </si>
  <si>
    <t>2015-05</t>
  </si>
  <si>
    <t>2015-10</t>
  </si>
  <si>
    <t>2017-05</t>
  </si>
  <si>
    <t>2017-02</t>
  </si>
  <si>
    <t>July</t>
  </si>
  <si>
    <t>2016-07</t>
  </si>
  <si>
    <t>2015-07</t>
  </si>
  <si>
    <t>2015-12</t>
  </si>
  <si>
    <t>2016-09</t>
  </si>
  <si>
    <t>2014-01</t>
  </si>
  <si>
    <t>2014-06</t>
  </si>
  <si>
    <t>2016-12</t>
  </si>
  <si>
    <t>2014-08</t>
  </si>
  <si>
    <t>2014-12</t>
  </si>
  <si>
    <t>2014-09</t>
  </si>
  <si>
    <t>2014-03</t>
  </si>
  <si>
    <t>2017-03</t>
  </si>
  <si>
    <t>2017-07</t>
  </si>
  <si>
    <t>2017-01</t>
  </si>
  <si>
    <t>2015-09</t>
  </si>
  <si>
    <t>2017-08</t>
  </si>
  <si>
    <t>2015-04</t>
  </si>
  <si>
    <t>2014-04</t>
  </si>
  <si>
    <t>2015-01</t>
  </si>
  <si>
    <t>2014-07</t>
  </si>
  <si>
    <t>2017-10</t>
  </si>
  <si>
    <t>2017-04</t>
  </si>
  <si>
    <t>2014-11</t>
  </si>
  <si>
    <t>2015-11</t>
  </si>
  <si>
    <t>2014-02</t>
  </si>
  <si>
    <t>2016-02</t>
  </si>
  <si>
    <t>Order Performance Analysis</t>
  </si>
  <si>
    <t>shipping performance analysis.</t>
  </si>
  <si>
    <t>Which category sales is most highest in which year?</t>
  </si>
  <si>
    <t>Top 5 customers which booked most orders and from which country</t>
  </si>
  <si>
    <t>Which region has the highest sales in which category?</t>
  </si>
  <si>
    <t>Which segment has the most profit margins?</t>
  </si>
  <si>
    <t>Which ship mode is being used most for the consumer segment?</t>
  </si>
  <si>
    <t>which category/sub category has the highest sales per unit and in which year-month?</t>
  </si>
  <si>
    <t>Which product having most discount</t>
  </si>
  <si>
    <t>Which product have sold in most quantity ?</t>
  </si>
  <si>
    <t>Which product(under which category/sub category) has most ship duration?</t>
  </si>
  <si>
    <t>KPI</t>
  </si>
  <si>
    <t>Total Order</t>
  </si>
  <si>
    <t>Profit Margin %</t>
  </si>
  <si>
    <t>Avg Ship Duration</t>
  </si>
  <si>
    <t>Average Order Value (AOV)</t>
  </si>
  <si>
    <t xml:space="preserve">total ship duration </t>
  </si>
  <si>
    <t>Left Section (Timeliners &amp; Slicers):</t>
  </si>
  <si>
    <t>Middle Section (Key Charts):</t>
  </si>
  <si>
    <r>
      <t>1. Sales Trend by YearMonth</t>
    </r>
    <r>
      <rPr>
        <sz val="11"/>
        <color theme="1"/>
        <rFont val="Calibri"/>
        <family val="2"/>
        <scheme val="minor"/>
      </rPr>
      <t xml:space="preserve"> (Line Chart)</t>
    </r>
  </si>
  <si>
    <r>
      <t>2. Category Sales by Year</t>
    </r>
    <r>
      <rPr>
        <sz val="11"/>
        <color theme="1"/>
        <rFont val="Calibri"/>
        <family val="2"/>
        <scheme val="minor"/>
      </rPr>
      <t xml:space="preserve"> (Column Chart)</t>
    </r>
  </si>
  <si>
    <r>
      <t>3. Region vs Category Sales</t>
    </r>
    <r>
      <rPr>
        <sz val="11"/>
        <color theme="1"/>
        <rFont val="Calibri"/>
        <family val="2"/>
        <scheme val="minor"/>
      </rPr>
      <t xml:space="preserve"> (Stacked Bar)</t>
    </r>
  </si>
  <si>
    <r>
      <t>4. Profit Margin by Segment</t>
    </r>
    <r>
      <rPr>
        <sz val="11"/>
        <color theme="1"/>
        <rFont val="Calibri"/>
        <family val="2"/>
        <scheme val="minor"/>
      </rPr>
      <t xml:space="preserve"> (Bar Chart)</t>
    </r>
  </si>
  <si>
    <r>
      <t>5. Sales per Unit by Category &amp; Month</t>
    </r>
    <r>
      <rPr>
        <sz val="11"/>
        <color theme="1"/>
        <rFont val="Calibri"/>
        <family val="2"/>
        <scheme val="minor"/>
      </rPr>
      <t xml:space="preserve"> (Combo Chart)</t>
    </r>
  </si>
  <si>
    <t>Right Section (Shipping Analysis):</t>
  </si>
  <si>
    <r>
      <t>1. Avg Ship Duration by Ship Mode</t>
    </r>
    <r>
      <rPr>
        <sz val="11"/>
        <color theme="1"/>
        <rFont val="Calibri"/>
        <family val="2"/>
        <scheme val="minor"/>
      </rPr>
      <t xml:space="preserve"> (Bar Chart)</t>
    </r>
  </si>
  <si>
    <r>
      <t>2. Ship Duration Trend by Ship YearMonth</t>
    </r>
    <r>
      <rPr>
        <sz val="11"/>
        <color theme="1"/>
        <rFont val="Calibri"/>
        <family val="2"/>
        <scheme val="minor"/>
      </rPr>
      <t xml:space="preserve"> (Line)</t>
    </r>
  </si>
  <si>
    <r>
      <t>3. Top 5 Longest Ship Duration Categories</t>
    </r>
    <r>
      <rPr>
        <sz val="11"/>
        <color theme="1"/>
        <rFont val="Calibri"/>
        <family val="2"/>
        <scheme val="minor"/>
      </rPr>
      <t xml:space="preserve"> (Bar)</t>
    </r>
  </si>
  <si>
    <t>Bottom Section (Tables):</t>
  </si>
  <si>
    <t>Top 5 Customers by Orders + Country</t>
  </si>
  <si>
    <t>Top 5 Products by Quantity / Discount</t>
  </si>
  <si>
    <t>Row Labels</t>
  </si>
  <si>
    <t>Grand Total</t>
  </si>
  <si>
    <t>Sum of Sales</t>
  </si>
  <si>
    <t>Count of Category</t>
  </si>
  <si>
    <t>Avg. Sales per Unit</t>
  </si>
  <si>
    <t>Avg. Profit Margin</t>
  </si>
  <si>
    <t>📈 3️⃣ Visual / Pivot Table Sections</t>
  </si>
  <si>
    <t>A. Order Performance Analysis (Left Section)</t>
  </si>
  <si>
    <r>
      <t xml:space="preserve">📊 </t>
    </r>
    <r>
      <rPr>
        <b/>
        <sz val="11"/>
        <color theme="1"/>
        <rFont val="Calibri"/>
        <family val="2"/>
        <scheme val="minor"/>
      </rPr>
      <t>Category-wise Sales Trend</t>
    </r>
    <r>
      <rPr>
        <sz val="11"/>
        <color theme="1"/>
        <rFont val="Calibri"/>
        <family val="2"/>
        <scheme val="minor"/>
      </rPr>
      <t xml:space="preserve"> by Year/Month (Line Chart or Column Chart) → answers Q1</t>
    </r>
  </si>
  <si>
    <r>
      <t xml:space="preserve">🥇 </t>
    </r>
    <r>
      <rPr>
        <b/>
        <sz val="11"/>
        <color theme="1"/>
        <rFont val="Calibri"/>
        <family val="2"/>
        <scheme val="minor"/>
      </rPr>
      <t>Top 5 Customers</t>
    </r>
    <r>
      <rPr>
        <sz val="11"/>
        <color theme="1"/>
        <rFont val="Calibri"/>
        <family val="2"/>
        <scheme val="minor"/>
      </rPr>
      <t xml:space="preserve"> with most orders &amp; country (Pivot Table + Bar Chart) → Q2</t>
    </r>
  </si>
  <si>
    <r>
      <t xml:space="preserve">🌍 </t>
    </r>
    <r>
      <rPr>
        <b/>
        <sz val="11"/>
        <color theme="1"/>
        <rFont val="Calibri"/>
        <family val="2"/>
        <scheme val="minor"/>
      </rPr>
      <t>Region-wise Sales by Category</t>
    </r>
    <r>
      <rPr>
        <sz val="11"/>
        <color theme="1"/>
        <rFont val="Calibri"/>
        <family val="2"/>
        <scheme val="minor"/>
      </rPr>
      <t xml:space="preserve"> (Stacked Column or Heat Map) → Q3</t>
    </r>
  </si>
  <si>
    <r>
      <t xml:space="preserve">💰 </t>
    </r>
    <r>
      <rPr>
        <b/>
        <sz val="11"/>
        <color theme="1"/>
        <rFont val="Calibri"/>
        <family val="2"/>
        <scheme val="minor"/>
      </rPr>
      <t>Segment-wise Profit Margin</t>
    </r>
    <r>
      <rPr>
        <sz val="11"/>
        <color theme="1"/>
        <rFont val="Calibri"/>
        <family val="2"/>
        <scheme val="minor"/>
      </rPr>
      <t xml:space="preserve"> (Bar Chart) → Q4</t>
    </r>
  </si>
  <si>
    <r>
      <t xml:space="preserve">📅 </t>
    </r>
    <r>
      <rPr>
        <b/>
        <sz val="11"/>
        <color theme="1"/>
        <rFont val="Calibri"/>
        <family val="2"/>
        <scheme val="minor"/>
      </rPr>
      <t>Sales per Unit by Category / Sub-Category and Year-Month</t>
    </r>
    <r>
      <rPr>
        <sz val="11"/>
        <color theme="1"/>
        <rFont val="Calibri"/>
        <family val="2"/>
        <scheme val="minor"/>
      </rPr>
      <t xml:space="preserve"> (Pivot Table) → Q5</t>
    </r>
  </si>
  <si>
    <t>B. Shipping Performance Analysis (Right Section)</t>
  </si>
  <si>
    <r>
      <t xml:space="preserve">🚚 </t>
    </r>
    <r>
      <rPr>
        <b/>
        <sz val="11"/>
        <color theme="1"/>
        <rFont val="Calibri"/>
        <family val="2"/>
        <scheme val="minor"/>
      </rPr>
      <t>Ship Mode Usage</t>
    </r>
    <r>
      <rPr>
        <sz val="11"/>
        <color theme="1"/>
        <rFont val="Calibri"/>
        <family val="2"/>
        <scheme val="minor"/>
      </rPr>
      <t xml:space="preserve"> by Segment (Bar Chart) → Q6</t>
    </r>
  </si>
  <si>
    <r>
      <t xml:space="preserve">🛍 </t>
    </r>
    <r>
      <rPr>
        <b/>
        <sz val="11"/>
        <color theme="1"/>
        <rFont val="Calibri"/>
        <family val="2"/>
        <scheme val="minor"/>
      </rPr>
      <t>Product with Most Discount</t>
    </r>
    <r>
      <rPr>
        <sz val="11"/>
        <color theme="1"/>
        <rFont val="Calibri"/>
        <family val="2"/>
        <scheme val="minor"/>
      </rPr>
      <t xml:space="preserve"> (Pivot Table / Card) → Q7</t>
    </r>
  </si>
  <si>
    <r>
      <t xml:space="preserve">📦 </t>
    </r>
    <r>
      <rPr>
        <b/>
        <sz val="11"/>
        <color theme="1"/>
        <rFont val="Calibri"/>
        <family val="2"/>
        <scheme val="minor"/>
      </rPr>
      <t>Top Quantity Selling Products</t>
    </r>
    <r>
      <rPr>
        <sz val="11"/>
        <color theme="1"/>
        <rFont val="Calibri"/>
        <family val="2"/>
        <scheme val="minor"/>
      </rPr>
      <t xml:space="preserve"> (Bar Chart or Table) → Q8</t>
    </r>
  </si>
  <si>
    <r>
      <t xml:space="preserve">⏱ </t>
    </r>
    <r>
      <rPr>
        <b/>
        <sz val="11"/>
        <color theme="1"/>
        <rFont val="Calibri"/>
        <family val="2"/>
        <scheme val="minor"/>
      </rPr>
      <t>Products / Category with Highest Ship Duration</t>
    </r>
    <r>
      <rPr>
        <sz val="11"/>
        <color theme="1"/>
        <rFont val="Calibri"/>
        <family val="2"/>
        <scheme val="minor"/>
      </rPr>
      <t xml:space="preserve"> (Bar Chart or Table) → Q9</t>
    </r>
  </si>
  <si>
    <t>➕ 4️⃣ Additional Useful Questions (Optional)</t>
  </si>
  <si>
    <t>You can add these for deeper insights:</t>
  </si>
  <si>
    <r>
      <t xml:space="preserve">📅 </t>
    </r>
    <r>
      <rPr>
        <b/>
        <sz val="11"/>
        <color theme="1"/>
        <rFont val="Calibri"/>
        <family val="2"/>
        <scheme val="minor"/>
      </rPr>
      <t>Monthly Trend of Sales vs Profit</t>
    </r>
    <r>
      <rPr>
        <sz val="11"/>
        <color theme="1"/>
        <rFont val="Calibri"/>
        <family val="2"/>
        <scheme val="minor"/>
      </rPr>
      <t xml:space="preserve"> → Combo Line Chart (Sales as column, Profit as line)</t>
    </r>
  </si>
  <si>
    <r>
      <t xml:space="preserve">💸 </t>
    </r>
    <r>
      <rPr>
        <b/>
        <sz val="11"/>
        <color theme="1"/>
        <rFont val="Calibri"/>
        <family val="2"/>
        <scheme val="minor"/>
      </rPr>
      <t>Average Ship Duration Trend</t>
    </r>
    <r>
      <rPr>
        <sz val="11"/>
        <color theme="1"/>
        <rFont val="Calibri"/>
        <family val="2"/>
        <scheme val="minor"/>
      </rPr>
      <t xml:space="preserve"> over months → Line Chart</t>
    </r>
  </si>
  <si>
    <r>
      <t xml:space="preserve">🧭 </t>
    </r>
    <r>
      <rPr>
        <b/>
        <sz val="11"/>
        <color theme="1"/>
        <rFont val="Calibri"/>
        <family val="2"/>
        <scheme val="minor"/>
      </rPr>
      <t>Top 5 Countries by Profit</t>
    </r>
  </si>
  <si>
    <r>
      <t xml:space="preserve">📌 </t>
    </r>
    <r>
      <rPr>
        <b/>
        <sz val="11"/>
        <color theme="1"/>
        <rFont val="Calibri"/>
        <family val="2"/>
        <scheme val="minor"/>
      </rPr>
      <t>% Contribution of Category to Total Sales</t>
    </r>
    <r>
      <rPr>
        <sz val="11"/>
        <color theme="1"/>
        <rFont val="Calibri"/>
        <family val="2"/>
        <scheme val="minor"/>
      </rPr>
      <t xml:space="preserve"> (Pie / Doughnut Chart)</t>
    </r>
  </si>
  <si>
    <t>🛠 5️⃣ Technical Setup Behind Dashboard</t>
  </si>
  <si>
    <t>Data Model:</t>
  </si>
  <si>
    <t>All new calculated columns (Year, Month, YearMonth, Ship Duration, etc.) already created in Power Query.</t>
  </si>
  <si>
    <r>
      <t xml:space="preserve">Load as </t>
    </r>
    <r>
      <rPr>
        <b/>
        <sz val="11"/>
        <color theme="1"/>
        <rFont val="Calibri"/>
        <family val="2"/>
        <scheme val="minor"/>
      </rPr>
      <t>Table to Data Model</t>
    </r>
    <r>
      <rPr>
        <sz val="11"/>
        <color theme="1"/>
        <rFont val="Calibri"/>
        <family val="2"/>
        <scheme val="minor"/>
      </rPr>
      <t xml:space="preserve"> (Power Pivot).</t>
    </r>
  </si>
  <si>
    <t>Pivot Tables:</t>
  </si>
  <si>
    <t>Each chart/table is based on a dedicated Pivot Table in a hidden sheet.</t>
  </si>
  <si>
    <t>Slicers &amp; timelines are connected to all Pivot Tables (→ use “Report Connections”).</t>
  </si>
  <si>
    <t>Formatting:</t>
  </si>
  <si>
    <t>KPI Cards → White background, Orange border, Green number text.</t>
  </si>
  <si>
    <t>Slicers → Accent formatting for active filters.</t>
  </si>
  <si>
    <t>Charts → Minimal gridlines, white background, orange/green data colors.</t>
  </si>
  <si>
    <t xml:space="preserve">                                                  </t>
  </si>
  <si>
    <t>Timeline: Order YearMonth (main timeline for trends) | Order YearMonth | Ship YearMonth</t>
  </si>
  <si>
    <t>Slicers: Region | Segment | Ship Mode | Category(Optional)</t>
  </si>
  <si>
    <t>Column Labels</t>
  </si>
  <si>
    <t>Sum of ProfitMargin</t>
  </si>
  <si>
    <t>Average of SalesPerUnit</t>
  </si>
  <si>
    <t>Total Average of SalesPerUnit</t>
  </si>
  <si>
    <t>Total Sum of Sales</t>
  </si>
  <si>
    <t>Sum of Ship Duration</t>
  </si>
  <si>
    <t>Average of Ship Duration</t>
  </si>
  <si>
    <t>2. Ship Duration Trend by Ship YearMonth</t>
  </si>
  <si>
    <t>(Multiple Items)</t>
  </si>
  <si>
    <r>
      <t>3. Top 5 Longest Avg Ship Duration sub Categories</t>
    </r>
    <r>
      <rPr>
        <sz val="11"/>
        <color theme="1"/>
        <rFont val="Calibri"/>
        <family val="2"/>
        <scheme val="minor"/>
      </rPr>
      <t xml:space="preserve"> (Bar)</t>
    </r>
  </si>
  <si>
    <t>Sum of Discount</t>
  </si>
  <si>
    <r>
      <t xml:space="preserve">🛍Top 5 </t>
    </r>
    <r>
      <rPr>
        <b/>
        <sz val="11"/>
        <color theme="1"/>
        <rFont val="Calibri"/>
        <family val="2"/>
        <scheme val="minor"/>
      </rPr>
      <t>Product with Most Discount</t>
    </r>
    <r>
      <rPr>
        <sz val="11"/>
        <color theme="1"/>
        <rFont val="Calibri"/>
        <family val="2"/>
        <scheme val="minor"/>
      </rPr>
      <t xml:space="preserve"> (Pivot Table / Card) → Q7</t>
    </r>
  </si>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</sst>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6" x14ac:knownFonts="1">
    <font>
      <sz val="11"/>
      <color theme="1"/>
      <name val="Calibri"/>
      <family val="2"/>
      <scheme val="minor"/>
    </font>
    <font>
      <sz val="9"/>
      <color rgb="FF000000"/>
      <name val="Ebrima"/>
    </font>
    <font>
      <b/>
      <sz val="11"/>
      <color theme="0"/>
      <name val="Calibri"/>
      <family val="2"/>
      <scheme val="minor"/>
    </font>
    <font>
      <b/>
      <sz val="11"/>
      <color theme="1"/>
      <name val="Calibri"/>
      <family val="2"/>
      <scheme val="minor"/>
    </font>
    <font>
      <b/>
      <sz val="13.5"/>
      <color theme="1"/>
      <name val="Calibri"/>
      <family val="2"/>
      <scheme val="minor"/>
    </font>
    <font>
      <sz val="11"/>
      <name val="Calibri"/>
      <family val="2"/>
      <scheme val="minor"/>
    </font>
  </fonts>
  <fills count="4">
    <fill>
      <patternFill patternType="none"/>
    </fill>
    <fill>
      <patternFill patternType="gray125"/>
    </fill>
    <fill>
      <patternFill patternType="solid">
        <fgColor theme="9"/>
        <bgColor theme="9"/>
      </patternFill>
    </fill>
    <fill>
      <patternFill patternType="solid">
        <fgColor rgb="FFFFFF00"/>
        <bgColor indexed="64"/>
      </patternFill>
    </fill>
  </fills>
  <borders count="12">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6">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2" fillId="2" borderId="1" xfId="0" applyFont="1" applyFill="1" applyBorder="1"/>
    <xf numFmtId="0" fontId="2" fillId="2" borderId="2" xfId="0" applyFont="1" applyFill="1" applyBorder="1"/>
    <xf numFmtId="0" fontId="3" fillId="3" borderId="0" xfId="0" applyFont="1" applyFill="1"/>
    <xf numFmtId="14" fontId="0" fillId="0" borderId="0" xfId="0" applyNumberFormat="1"/>
    <xf numFmtId="0" fontId="3" fillId="0" borderId="0" xfId="0" applyFont="1"/>
    <xf numFmtId="0" fontId="4" fillId="0" borderId="0" xfId="0" applyFont="1" applyAlignment="1">
      <alignment vertical="center"/>
    </xf>
    <xf numFmtId="0" fontId="0" fillId="0" borderId="0" xfId="0" applyAlignment="1">
      <alignment horizontal="left" vertical="center" indent="1"/>
    </xf>
    <xf numFmtId="0" fontId="4" fillId="3" borderId="0" xfId="0" applyFont="1" applyFill="1" applyAlignment="1">
      <alignment vertical="center"/>
    </xf>
    <xf numFmtId="0" fontId="0" fillId="3" borderId="0" xfId="0" applyFill="1"/>
    <xf numFmtId="0" fontId="3" fillId="0" borderId="0" xfId="0" applyFont="1" applyAlignment="1">
      <alignment horizontal="left" vertical="center" indent="1"/>
    </xf>
    <xf numFmtId="0" fontId="0" fillId="0" borderId="0" xfId="0" pivotButton="1"/>
    <xf numFmtId="0" fontId="0" fillId="0" borderId="0" xfId="0" applyAlignment="1">
      <alignment horizontal="left"/>
    </xf>
    <xf numFmtId="0" fontId="0" fillId="0" borderId="0" xfId="0" applyAlignment="1">
      <alignment horizontal="left" vertical="center" indent="2"/>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5" fillId="0" borderId="0" xfId="0" applyFont="1"/>
  </cellXfs>
  <cellStyles count="1">
    <cellStyle name="Normal" xfId="0" builtinId="0"/>
  </cellStyles>
  <dxfs count="41">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by YearMonth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midsection!$C$9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midsection!$B$10:$B$21</c:f>
              <c:strCache>
                <c:ptCount val="11"/>
                <c:pt idx="0">
                  <c:v>2014-01</c:v>
                </c:pt>
                <c:pt idx="1">
                  <c:v>2014-02</c:v>
                </c:pt>
                <c:pt idx="2">
                  <c:v>2014-03</c:v>
                </c:pt>
                <c:pt idx="3">
                  <c:v>2014-04</c:v>
                </c:pt>
                <c:pt idx="4">
                  <c:v>2014-05</c:v>
                </c:pt>
                <c:pt idx="5">
                  <c:v>2014-06</c:v>
                </c:pt>
                <c:pt idx="6">
                  <c:v>2014-07</c:v>
                </c:pt>
                <c:pt idx="7">
                  <c:v>2014-08</c:v>
                </c:pt>
                <c:pt idx="8">
                  <c:v>2014-09</c:v>
                </c:pt>
                <c:pt idx="9">
                  <c:v>2014-10</c:v>
                </c:pt>
                <c:pt idx="10">
                  <c:v>2014-12</c:v>
                </c:pt>
              </c:strCache>
            </c:strRef>
          </c:cat>
          <c:val>
            <c:numRef>
              <c:f>midsection!$C$10:$C$21</c:f>
              <c:numCache>
                <c:formatCode>General</c:formatCode>
                <c:ptCount val="11"/>
                <c:pt idx="0">
                  <c:v>19640.427</c:v>
                </c:pt>
                <c:pt idx="1">
                  <c:v>11833.618</c:v>
                </c:pt>
                <c:pt idx="2">
                  <c:v>7159.67</c:v>
                </c:pt>
                <c:pt idx="3">
                  <c:v>12455.481999999993</c:v>
                </c:pt>
                <c:pt idx="4">
                  <c:v>15280.410999999995</c:v>
                </c:pt>
                <c:pt idx="5">
                  <c:v>11843.928999999998</c:v>
                </c:pt>
                <c:pt idx="6">
                  <c:v>7834.8260000000028</c:v>
                </c:pt>
                <c:pt idx="7">
                  <c:v>17720.57699999999</c:v>
                </c:pt>
                <c:pt idx="8">
                  <c:v>5761.2259999999997</c:v>
                </c:pt>
                <c:pt idx="9">
                  <c:v>513.7399999999999</c:v>
                </c:pt>
                <c:pt idx="10">
                  <c:v>260.024</c:v>
                </c:pt>
              </c:numCache>
            </c:numRef>
          </c:val>
          <c:smooth val="0"/>
          <c:extLst>
            <c:ext xmlns:c16="http://schemas.microsoft.com/office/drawing/2014/chart" uri="{C3380CC4-5D6E-409C-BE32-E72D297353CC}">
              <c16:uniqueId val="{00000000-FFF1-494B-A0A3-4BE636A3FF56}"/>
            </c:ext>
          </c:extLst>
        </c:ser>
        <c:dLbls>
          <c:showLegendKey val="0"/>
          <c:showVal val="0"/>
          <c:showCatName val="0"/>
          <c:showSerName val="0"/>
          <c:showPercent val="0"/>
          <c:showBubbleSize val="0"/>
        </c:dLbls>
        <c:marker val="1"/>
        <c:smooth val="0"/>
        <c:axId val="431472520"/>
        <c:axId val="431465680"/>
      </c:lineChart>
      <c:catAx>
        <c:axId val="43147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65680"/>
        <c:crosses val="autoZero"/>
        <c:auto val="1"/>
        <c:lblAlgn val="ctr"/>
        <c:lblOffset val="100"/>
        <c:noMultiLvlLbl val="0"/>
      </c:catAx>
      <c:valAx>
        <c:axId val="43146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72520"/>
        <c:crosses val="autoZero"/>
        <c:crossBetween val="between"/>
      </c:valAx>
      <c:spPr>
        <a:noFill/>
        <a:ln>
          <a:noFill/>
        </a:ln>
        <a:effectLst>
          <a:glow rad="63500">
            <a:schemeClr val="accent2">
              <a:satMod val="175000"/>
              <a:alpha val="40000"/>
            </a:schemeClr>
          </a:glo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rnd" cmpd="dbl" algn="ctr">
      <a:solidFill>
        <a:schemeClr val="accent2"/>
      </a:solidFill>
      <a:prstDash val="solid"/>
      <a:round/>
    </a:ln>
    <a:effectLst>
      <a:glow rad="127000">
        <a:schemeClr val="bg1"/>
      </a:glow>
      <a:innerShdw blurRad="12700" dist="50800" dir="13500000">
        <a:schemeClr val="accent5">
          <a:lumMod val="75000"/>
          <a:alpha val="50000"/>
        </a:schemeClr>
      </a:innerShdw>
      <a:softEdge rad="12700"/>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Category Sales</a:t>
            </a:r>
            <a:endParaRPr lang="en-US"/>
          </a:p>
        </c:rich>
      </c:tx>
      <c:overlay val="0"/>
      <c:spPr>
        <a:solidFill>
          <a:srgbClr val="C2C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midsection!$C$78</c:f>
              <c:strCache>
                <c:ptCount val="1"/>
                <c:pt idx="0">
                  <c:v>Total</c:v>
                </c:pt>
              </c:strCache>
            </c:strRef>
          </c:tx>
          <c:spPr>
            <a:solidFill>
              <a:schemeClr val="accent1"/>
            </a:solidFill>
            <a:ln>
              <a:noFill/>
            </a:ln>
            <a:effectLst/>
          </c:spPr>
          <c:invertIfNegative val="0"/>
          <c:cat>
            <c:strRef>
              <c:f>midsection!$B$79:$B$83</c:f>
              <c:strCache>
                <c:ptCount val="4"/>
                <c:pt idx="0">
                  <c:v>Central</c:v>
                </c:pt>
                <c:pt idx="1">
                  <c:v>East</c:v>
                </c:pt>
                <c:pt idx="2">
                  <c:v>South</c:v>
                </c:pt>
                <c:pt idx="3">
                  <c:v>West</c:v>
                </c:pt>
              </c:strCache>
            </c:strRef>
          </c:cat>
          <c:val>
            <c:numRef>
              <c:f>midsection!$C$79:$C$83</c:f>
              <c:numCache>
                <c:formatCode>General</c:formatCode>
                <c:ptCount val="4"/>
                <c:pt idx="0">
                  <c:v>126</c:v>
                </c:pt>
                <c:pt idx="1">
                  <c:v>143</c:v>
                </c:pt>
                <c:pt idx="2">
                  <c:v>102</c:v>
                </c:pt>
                <c:pt idx="3">
                  <c:v>135</c:v>
                </c:pt>
              </c:numCache>
            </c:numRef>
          </c:val>
          <c:extLst>
            <c:ext xmlns:c16="http://schemas.microsoft.com/office/drawing/2014/chart" uri="{C3380CC4-5D6E-409C-BE32-E72D297353CC}">
              <c16:uniqueId val="{00000000-0E08-4DFA-8823-64102EE6BA57}"/>
            </c:ext>
          </c:extLst>
        </c:ser>
        <c:dLbls>
          <c:showLegendKey val="0"/>
          <c:showVal val="0"/>
          <c:showCatName val="0"/>
          <c:showSerName val="0"/>
          <c:showPercent val="0"/>
          <c:showBubbleSize val="0"/>
        </c:dLbls>
        <c:gapWidth val="150"/>
        <c:overlap val="100"/>
        <c:axId val="420840472"/>
        <c:axId val="420842272"/>
      </c:barChart>
      <c:catAx>
        <c:axId val="420840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2272"/>
        <c:crosses val="autoZero"/>
        <c:auto val="1"/>
        <c:lblAlgn val="ctr"/>
        <c:lblOffset val="100"/>
        <c:noMultiLvlLbl val="0"/>
      </c:catAx>
      <c:valAx>
        <c:axId val="420842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0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Profit Margin by Segment</a:t>
            </a:r>
          </a:p>
        </c:rich>
      </c:tx>
      <c:overlay val="0"/>
      <c:spPr>
        <a:solidFill>
          <a:srgbClr val="9AA8F0"/>
        </a:solidFill>
        <a:ln>
          <a:solidFill>
            <a:schemeClr val="accent2"/>
          </a:solidFill>
        </a:ln>
        <a:effectLst>
          <a:glow rad="63500">
            <a:schemeClr val="accent2">
              <a:satMod val="175000"/>
              <a:alpha val="40000"/>
            </a:schemeClr>
          </a:glow>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midsection!$C$94</c:f>
              <c:strCache>
                <c:ptCount val="1"/>
                <c:pt idx="0">
                  <c:v>Total</c:v>
                </c:pt>
              </c:strCache>
            </c:strRef>
          </c:tx>
          <c:spPr>
            <a:solidFill>
              <a:schemeClr val="accent1"/>
            </a:solidFill>
            <a:ln>
              <a:noFill/>
            </a:ln>
            <a:effectLst/>
            <a:sp3d/>
          </c:spPr>
          <c:invertIfNegative val="0"/>
          <c:cat>
            <c:strRef>
              <c:f>midsection!$B$95:$B$98</c:f>
              <c:strCache>
                <c:ptCount val="3"/>
                <c:pt idx="0">
                  <c:v>Consumer</c:v>
                </c:pt>
                <c:pt idx="1">
                  <c:v>Corporate</c:v>
                </c:pt>
                <c:pt idx="2">
                  <c:v>Home Office</c:v>
                </c:pt>
              </c:strCache>
            </c:strRef>
          </c:cat>
          <c:val>
            <c:numRef>
              <c:f>midsection!$C$95:$C$98</c:f>
              <c:numCache>
                <c:formatCode>General</c:formatCode>
                <c:ptCount val="3"/>
                <c:pt idx="0">
                  <c:v>17.888328664799253</c:v>
                </c:pt>
                <c:pt idx="1">
                  <c:v>28.952817460317441</c:v>
                </c:pt>
                <c:pt idx="2">
                  <c:v>20.035952380952381</c:v>
                </c:pt>
              </c:numCache>
            </c:numRef>
          </c:val>
          <c:extLst>
            <c:ext xmlns:c16="http://schemas.microsoft.com/office/drawing/2014/chart" uri="{C3380CC4-5D6E-409C-BE32-E72D297353CC}">
              <c16:uniqueId val="{00000000-5219-4517-BA32-BA3545762540}"/>
            </c:ext>
          </c:extLst>
        </c:ser>
        <c:dLbls>
          <c:showLegendKey val="0"/>
          <c:showVal val="0"/>
          <c:showCatName val="0"/>
          <c:showSerName val="0"/>
          <c:showPercent val="0"/>
          <c:showBubbleSize val="0"/>
        </c:dLbls>
        <c:gapWidth val="150"/>
        <c:shape val="box"/>
        <c:axId val="462686936"/>
        <c:axId val="462687296"/>
        <c:axId val="0"/>
      </c:bar3DChart>
      <c:catAx>
        <c:axId val="462686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62687296"/>
        <c:crosses val="autoZero"/>
        <c:auto val="1"/>
        <c:lblAlgn val="ctr"/>
        <c:lblOffset val="100"/>
        <c:noMultiLvlLbl val="0"/>
      </c:catAx>
      <c:valAx>
        <c:axId val="46268729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86936"/>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[arbor_excel_ShipingAnalysis_dashboard2.xlsx]midsection!PivotTable5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per unit by category &amp; month</a:t>
            </a:r>
          </a:p>
        </c:rich>
      </c:tx>
      <c:overlay val="0"/>
      <c:spPr>
        <a:solidFill>
          <a:srgbClr val="C2C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midsection!$C$108:$C$110</c:f>
              <c:strCache>
                <c:ptCount val="1"/>
                <c:pt idx="0">
                  <c:v>Furniture - Average of SalesPerUnit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midsection!$C$111:$C$122</c:f>
              <c:numCache>
                <c:formatCode>General</c:formatCode>
                <c:ptCount val="11"/>
                <c:pt idx="0">
                  <c:v>96.601411764705873</c:v>
                </c:pt>
                <c:pt idx="1">
                  <c:v>48.147555555555563</c:v>
                </c:pt>
                <c:pt idx="2">
                  <c:v>95.328363636363619</c:v>
                </c:pt>
                <c:pt idx="3">
                  <c:v>64.804999999999993</c:v>
                </c:pt>
                <c:pt idx="4">
                  <c:v>82.942800000000005</c:v>
                </c:pt>
                <c:pt idx="5">
                  <c:v>126.08333333333333</c:v>
                </c:pt>
                <c:pt idx="6">
                  <c:v>103.25528571428572</c:v>
                </c:pt>
                <c:pt idx="7">
                  <c:v>98.281999999999982</c:v>
                </c:pt>
                <c:pt idx="8">
                  <c:v>114.58125</c:v>
                </c:pt>
                <c:pt idx="9">
                  <c:v>40.783999999999999</c:v>
                </c:pt>
              </c:numCache>
            </c:numRef>
          </c:val>
          <c:smooth val="0"/>
          <c:extLst>
            <c:ext xmlns:c16="http://schemas.microsoft.com/office/drawing/2014/chart" uri="{C3380CC4-5D6E-409C-BE32-E72D297353CC}">
              <c16:uniqueId val="{00000000-EEEF-47CA-98E3-DC24054C2334}"/>
            </c:ext>
          </c:extLst>
        </c:ser>
        <c:ser>
          <c:idx val="1"/>
          <c:order val="1"/>
          <c:tx>
            <c:strRef>
              <c:f>midsection!$D$108:$D$110</c:f>
              <c:strCache>
                <c:ptCount val="1"/>
                <c:pt idx="0">
                  <c:v>Furniture - 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midsection!$D$111:$D$122</c:f>
              <c:numCache>
                <c:formatCode>General</c:formatCode>
                <c:ptCount val="11"/>
                <c:pt idx="0">
                  <c:v>8576.1729999999989</c:v>
                </c:pt>
                <c:pt idx="1">
                  <c:v>1693.8499999999997</c:v>
                </c:pt>
                <c:pt idx="2">
                  <c:v>3636.2029999999995</c:v>
                </c:pt>
                <c:pt idx="3">
                  <c:v>1803.9580000000001</c:v>
                </c:pt>
                <c:pt idx="4">
                  <c:v>2798.8209999999999</c:v>
                </c:pt>
                <c:pt idx="5">
                  <c:v>5544.5199999999995</c:v>
                </c:pt>
                <c:pt idx="6">
                  <c:v>4392.8799999999992</c:v>
                </c:pt>
                <c:pt idx="7">
                  <c:v>4792.22</c:v>
                </c:pt>
                <c:pt idx="8">
                  <c:v>2510.518</c:v>
                </c:pt>
                <c:pt idx="9">
                  <c:v>122.352</c:v>
                </c:pt>
              </c:numCache>
            </c:numRef>
          </c:val>
          <c:smooth val="0"/>
          <c:extLst>
            <c:ext xmlns:c16="http://schemas.microsoft.com/office/drawing/2014/chart" uri="{C3380CC4-5D6E-409C-BE32-E72D297353CC}">
              <c16:uniqueId val="{00000001-EEEF-47CA-98E3-DC24054C2334}"/>
            </c:ext>
          </c:extLst>
        </c:ser>
        <c:ser>
          <c:idx val="2"/>
          <c:order val="2"/>
          <c:tx>
            <c:strRef>
              <c:f>midsection!$E$108:$E$110</c:f>
              <c:strCache>
                <c:ptCount val="1"/>
                <c:pt idx="0">
                  <c:v>Office Supplies - Average of SalesPerUnit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midsection!$E$111:$E$122</c:f>
              <c:numCache>
                <c:formatCode>General</c:formatCode>
                <c:ptCount val="11"/>
                <c:pt idx="0">
                  <c:v>28.47035555555555</c:v>
                </c:pt>
                <c:pt idx="1">
                  <c:v>56.862823529411756</c:v>
                </c:pt>
                <c:pt idx="2">
                  <c:v>13.80802380952381</c:v>
                </c:pt>
                <c:pt idx="3">
                  <c:v>27.239317073170728</c:v>
                </c:pt>
                <c:pt idx="4">
                  <c:v>42.12615094339624</c:v>
                </c:pt>
                <c:pt idx="5">
                  <c:v>30.372914285714284</c:v>
                </c:pt>
                <c:pt idx="6">
                  <c:v>16.239600000000003</c:v>
                </c:pt>
                <c:pt idx="7">
                  <c:v>30.734699999999997</c:v>
                </c:pt>
                <c:pt idx="8">
                  <c:v>44.288571428571423</c:v>
                </c:pt>
                <c:pt idx="9">
                  <c:v>17.773999999999997</c:v>
                </c:pt>
                <c:pt idx="10">
                  <c:v>58.802</c:v>
                </c:pt>
              </c:numCache>
            </c:numRef>
          </c:val>
          <c:smooth val="0"/>
          <c:extLst>
            <c:ext xmlns:c16="http://schemas.microsoft.com/office/drawing/2014/chart" uri="{C3380CC4-5D6E-409C-BE32-E72D297353CC}">
              <c16:uniqueId val="{00000010-CEB2-400C-88A3-8861AA3F87F0}"/>
            </c:ext>
          </c:extLst>
        </c:ser>
        <c:ser>
          <c:idx val="3"/>
          <c:order val="3"/>
          <c:tx>
            <c:strRef>
              <c:f>midsection!$F$108:$F$110</c:f>
              <c:strCache>
                <c:ptCount val="1"/>
                <c:pt idx="0">
                  <c:v>Office Supplies - Sum of 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midsection!$F$111:$F$122</c:f>
              <c:numCache>
                <c:formatCode>General</c:formatCode>
                <c:ptCount val="11"/>
                <c:pt idx="0">
                  <c:v>4627.9240000000018</c:v>
                </c:pt>
                <c:pt idx="1">
                  <c:v>4245.26</c:v>
                </c:pt>
                <c:pt idx="2">
                  <c:v>1794.8089999999997</c:v>
                </c:pt>
                <c:pt idx="3">
                  <c:v>4023.9520000000011</c:v>
                </c:pt>
                <c:pt idx="4">
                  <c:v>10289.173999999995</c:v>
                </c:pt>
                <c:pt idx="5">
                  <c:v>3527.2429999999999</c:v>
                </c:pt>
                <c:pt idx="6">
                  <c:v>2147.3519999999999</c:v>
                </c:pt>
                <c:pt idx="7">
                  <c:v>1384.2269999999999</c:v>
                </c:pt>
                <c:pt idx="8">
                  <c:v>2546.7399999999998</c:v>
                </c:pt>
                <c:pt idx="9">
                  <c:v>289.39399999999995</c:v>
                </c:pt>
                <c:pt idx="10">
                  <c:v>260.024</c:v>
                </c:pt>
              </c:numCache>
            </c:numRef>
          </c:val>
          <c:smooth val="0"/>
          <c:extLst>
            <c:ext xmlns:c16="http://schemas.microsoft.com/office/drawing/2014/chart" uri="{C3380CC4-5D6E-409C-BE32-E72D297353CC}">
              <c16:uniqueId val="{00000011-CEB2-400C-88A3-8861AA3F87F0}"/>
            </c:ext>
          </c:extLst>
        </c:ser>
        <c:ser>
          <c:idx val="4"/>
          <c:order val="4"/>
          <c:tx>
            <c:strRef>
              <c:f>midsection!$G$108:$G$110</c:f>
              <c:strCache>
                <c:ptCount val="1"/>
                <c:pt idx="0">
                  <c:v>Technology - Average of SalesPerUnit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midsection!$G$111:$G$122</c:f>
              <c:numCache>
                <c:formatCode>General</c:formatCode>
                <c:ptCount val="11"/>
                <c:pt idx="0">
                  <c:v>159.97818181818181</c:v>
                </c:pt>
                <c:pt idx="1">
                  <c:v>67.194260869565227</c:v>
                </c:pt>
                <c:pt idx="2">
                  <c:v>72.030857142857144</c:v>
                </c:pt>
                <c:pt idx="3">
                  <c:v>284.72399999999999</c:v>
                </c:pt>
                <c:pt idx="4">
                  <c:v>64.142461538461532</c:v>
                </c:pt>
                <c:pt idx="5">
                  <c:v>120.3045</c:v>
                </c:pt>
                <c:pt idx="6">
                  <c:v>53.612333333333332</c:v>
                </c:pt>
                <c:pt idx="7">
                  <c:v>229.27239999999998</c:v>
                </c:pt>
                <c:pt idx="8">
                  <c:v>175.99199999999999</c:v>
                </c:pt>
                <c:pt idx="9">
                  <c:v>50.997</c:v>
                </c:pt>
              </c:numCache>
            </c:numRef>
          </c:val>
          <c:smooth val="0"/>
          <c:extLst>
            <c:ext xmlns:c16="http://schemas.microsoft.com/office/drawing/2014/chart" uri="{C3380CC4-5D6E-409C-BE32-E72D297353CC}">
              <c16:uniqueId val="{00000014-CEB2-400C-88A3-8861AA3F87F0}"/>
            </c:ext>
          </c:extLst>
        </c:ser>
        <c:ser>
          <c:idx val="5"/>
          <c:order val="5"/>
          <c:tx>
            <c:strRef>
              <c:f>midsection!$H$108:$H$110</c:f>
              <c:strCache>
                <c:ptCount val="1"/>
                <c:pt idx="0">
                  <c:v>Technology - Sum of Sales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midsection!$H$111:$H$122</c:f>
              <c:numCache>
                <c:formatCode>General</c:formatCode>
                <c:ptCount val="11"/>
                <c:pt idx="0">
                  <c:v>6436.33</c:v>
                </c:pt>
                <c:pt idx="1">
                  <c:v>5894.5079999999989</c:v>
                </c:pt>
                <c:pt idx="2">
                  <c:v>1728.6580000000001</c:v>
                </c:pt>
                <c:pt idx="3">
                  <c:v>6627.5719999999983</c:v>
                </c:pt>
                <c:pt idx="4">
                  <c:v>2192.4159999999997</c:v>
                </c:pt>
                <c:pt idx="5">
                  <c:v>2772.1660000000002</c:v>
                </c:pt>
                <c:pt idx="6">
                  <c:v>1294.5940000000001</c:v>
                </c:pt>
                <c:pt idx="7">
                  <c:v>11544.129999999996</c:v>
                </c:pt>
                <c:pt idx="8">
                  <c:v>703.96799999999996</c:v>
                </c:pt>
                <c:pt idx="9">
                  <c:v>101.994</c:v>
                </c:pt>
              </c:numCache>
            </c:numRef>
          </c:val>
          <c:smooth val="0"/>
          <c:extLst>
            <c:ext xmlns:c16="http://schemas.microsoft.com/office/drawing/2014/chart" uri="{C3380CC4-5D6E-409C-BE32-E72D297353CC}">
              <c16:uniqueId val="{00000015-CEB2-400C-88A3-8861AA3F87F0}"/>
            </c:ext>
          </c:extLst>
        </c:ser>
        <c:dLbls>
          <c:showLegendKey val="0"/>
          <c:showVal val="0"/>
          <c:showCatName val="0"/>
          <c:showSerName val="0"/>
          <c:showPercent val="0"/>
          <c:showBubbleSize val="0"/>
        </c:dLbls>
        <c:marker val="1"/>
        <c:smooth val="0"/>
        <c:axId val="702759904"/>
        <c:axId val="702758824"/>
      </c:lineChart>
      <c:catAx>
        <c:axId val="70275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58824"/>
        <c:crosses val="autoZero"/>
        <c:auto val="1"/>
        <c:lblAlgn val="ctr"/>
        <c:lblOffset val="100"/>
        <c:noMultiLvlLbl val="0"/>
      </c:catAx>
      <c:valAx>
        <c:axId val="702758824"/>
        <c:scaling>
          <c:orientation val="minMax"/>
        </c:scaling>
        <c:delete val="0"/>
        <c:axPos val="l"/>
        <c:majorGridlines>
          <c:spPr>
            <a:ln w="9525" cap="flat" cmpd="sng" algn="ctr">
              <a:solidFill>
                <a:schemeClr val="accent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59904"/>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[arbor_excel_ShipingAnalysis_dashboard2.xlsx]midsection!PivotTable3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Sales by Year</a:t>
            </a:r>
            <a:endParaRPr lang="en-IN"/>
          </a:p>
        </c:rich>
      </c:tx>
      <c:overlay val="0"/>
      <c:spPr>
        <a:solidFill>
          <a:srgbClr val="C2C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midsection!$C$65:$C$66</c:f>
              <c:strCache>
                <c:ptCount val="1"/>
                <c:pt idx="0">
                  <c:v>2014</c:v>
                </c:pt>
              </c:strCache>
            </c:strRef>
          </c:tx>
          <c:spPr>
            <a:solidFill>
              <a:schemeClr val="accent1"/>
            </a:solidFill>
            <a:ln>
              <a:noFill/>
            </a:ln>
            <a:effectLst/>
            <a:sp3d/>
          </c:spPr>
          <c:invertIfNegative val="0"/>
          <c:cat>
            <c:strRef>
              <c:f>midsection!$B$67:$B$70</c:f>
              <c:strCache>
                <c:ptCount val="3"/>
                <c:pt idx="0">
                  <c:v>Furniture</c:v>
                </c:pt>
                <c:pt idx="1">
                  <c:v>Office Supplies</c:v>
                </c:pt>
                <c:pt idx="2">
                  <c:v>Technology</c:v>
                </c:pt>
              </c:strCache>
            </c:strRef>
          </c:cat>
          <c:val>
            <c:numRef>
              <c:f>midsection!$C$67:$C$70</c:f>
              <c:numCache>
                <c:formatCode>General</c:formatCode>
                <c:ptCount val="3"/>
                <c:pt idx="0">
                  <c:v>35871.495000000003</c:v>
                </c:pt>
                <c:pt idx="1">
                  <c:v>35136.099000000002</c:v>
                </c:pt>
                <c:pt idx="2">
                  <c:v>39296.336000000018</c:v>
                </c:pt>
              </c:numCache>
            </c:numRef>
          </c:val>
          <c:extLst>
            <c:ext xmlns:c16="http://schemas.microsoft.com/office/drawing/2014/chart" uri="{C3380CC4-5D6E-409C-BE32-E72D297353CC}">
              <c16:uniqueId val="{00000000-751E-4FD1-BDAC-06CB6762C598}"/>
            </c:ext>
          </c:extLst>
        </c:ser>
        <c:ser>
          <c:idx val="1"/>
          <c:order val="1"/>
          <c:tx>
            <c:strRef>
              <c:f>midsection!$D$65:$D$66</c:f>
              <c:strCache>
                <c:ptCount val="1"/>
                <c:pt idx="0">
                  <c:v>2015</c:v>
                </c:pt>
              </c:strCache>
            </c:strRef>
          </c:tx>
          <c:spPr>
            <a:solidFill>
              <a:schemeClr val="accent2"/>
            </a:solidFill>
            <a:ln>
              <a:noFill/>
            </a:ln>
            <a:effectLst/>
            <a:sp3d/>
          </c:spPr>
          <c:invertIfNegative val="0"/>
          <c:cat>
            <c:strRef>
              <c:f>midsection!$B$67:$B$70</c:f>
              <c:strCache>
                <c:ptCount val="3"/>
                <c:pt idx="0">
                  <c:v>Furniture</c:v>
                </c:pt>
                <c:pt idx="1">
                  <c:v>Office Supplies</c:v>
                </c:pt>
                <c:pt idx="2">
                  <c:v>Technology</c:v>
                </c:pt>
              </c:strCache>
            </c:strRef>
          </c:cat>
          <c:val>
            <c:numRef>
              <c:f>midsection!$D$67:$D$70</c:f>
              <c:numCache>
                <c:formatCode>General</c:formatCode>
                <c:ptCount val="3"/>
                <c:pt idx="0">
                  <c:v>45433.091199999995</c:v>
                </c:pt>
                <c:pt idx="1">
                  <c:v>29766.083000000006</c:v>
                </c:pt>
                <c:pt idx="2">
                  <c:v>41779.210000000006</c:v>
                </c:pt>
              </c:numCache>
            </c:numRef>
          </c:val>
          <c:extLst>
            <c:ext xmlns:c16="http://schemas.microsoft.com/office/drawing/2014/chart" uri="{C3380CC4-5D6E-409C-BE32-E72D297353CC}">
              <c16:uniqueId val="{00000001-751E-4FD1-BDAC-06CB6762C598}"/>
            </c:ext>
          </c:extLst>
        </c:ser>
        <c:ser>
          <c:idx val="2"/>
          <c:order val="2"/>
          <c:tx>
            <c:strRef>
              <c:f>midsection!$E$65:$E$66</c:f>
              <c:strCache>
                <c:ptCount val="1"/>
                <c:pt idx="0">
                  <c:v>2016</c:v>
                </c:pt>
              </c:strCache>
            </c:strRef>
          </c:tx>
          <c:spPr>
            <a:solidFill>
              <a:schemeClr val="accent3"/>
            </a:solidFill>
            <a:ln>
              <a:noFill/>
            </a:ln>
            <a:effectLst/>
            <a:sp3d/>
          </c:spPr>
          <c:invertIfNegative val="0"/>
          <c:cat>
            <c:strRef>
              <c:f>midsection!$B$67:$B$70</c:f>
              <c:strCache>
                <c:ptCount val="3"/>
                <c:pt idx="0">
                  <c:v>Furniture</c:v>
                </c:pt>
                <c:pt idx="1">
                  <c:v>Office Supplies</c:v>
                </c:pt>
                <c:pt idx="2">
                  <c:v>Technology</c:v>
                </c:pt>
              </c:strCache>
            </c:strRef>
          </c:cat>
          <c:val>
            <c:numRef>
              <c:f>midsection!$E$67:$E$70</c:f>
              <c:numCache>
                <c:formatCode>General</c:formatCode>
                <c:ptCount val="3"/>
                <c:pt idx="0">
                  <c:v>56457.387399999971</c:v>
                </c:pt>
                <c:pt idx="1">
                  <c:v>52372.478999999978</c:v>
                </c:pt>
                <c:pt idx="2">
                  <c:v>94430.367000000042</c:v>
                </c:pt>
              </c:numCache>
            </c:numRef>
          </c:val>
          <c:extLst>
            <c:ext xmlns:c16="http://schemas.microsoft.com/office/drawing/2014/chart" uri="{C3380CC4-5D6E-409C-BE32-E72D297353CC}">
              <c16:uniqueId val="{00000004-CC88-4231-A164-870E30FCC3E2}"/>
            </c:ext>
          </c:extLst>
        </c:ser>
        <c:ser>
          <c:idx val="3"/>
          <c:order val="3"/>
          <c:tx>
            <c:strRef>
              <c:f>midsection!$F$65:$F$66</c:f>
              <c:strCache>
                <c:ptCount val="1"/>
                <c:pt idx="0">
                  <c:v>2017</c:v>
                </c:pt>
              </c:strCache>
            </c:strRef>
          </c:tx>
          <c:spPr>
            <a:solidFill>
              <a:schemeClr val="accent4"/>
            </a:solidFill>
            <a:ln>
              <a:noFill/>
            </a:ln>
            <a:effectLst/>
            <a:sp3d/>
          </c:spPr>
          <c:invertIfNegative val="0"/>
          <c:cat>
            <c:strRef>
              <c:f>midsection!$B$67:$B$70</c:f>
              <c:strCache>
                <c:ptCount val="3"/>
                <c:pt idx="0">
                  <c:v>Furniture</c:v>
                </c:pt>
                <c:pt idx="1">
                  <c:v>Office Supplies</c:v>
                </c:pt>
                <c:pt idx="2">
                  <c:v>Technology</c:v>
                </c:pt>
              </c:strCache>
            </c:strRef>
          </c:cat>
          <c:val>
            <c:numRef>
              <c:f>midsection!$F$67:$F$70</c:f>
              <c:numCache>
                <c:formatCode>General</c:formatCode>
                <c:ptCount val="3"/>
                <c:pt idx="0">
                  <c:v>63158.731299999978</c:v>
                </c:pt>
                <c:pt idx="1">
                  <c:v>58045.182999999983</c:v>
                </c:pt>
                <c:pt idx="2">
                  <c:v>80884.221999999936</c:v>
                </c:pt>
              </c:numCache>
            </c:numRef>
          </c:val>
          <c:extLst>
            <c:ext xmlns:c16="http://schemas.microsoft.com/office/drawing/2014/chart" uri="{C3380CC4-5D6E-409C-BE32-E72D297353CC}">
              <c16:uniqueId val="{00000005-CC88-4231-A164-870E30FCC3E2}"/>
            </c:ext>
          </c:extLst>
        </c:ser>
        <c:dLbls>
          <c:showLegendKey val="0"/>
          <c:showVal val="0"/>
          <c:showCatName val="0"/>
          <c:showSerName val="0"/>
          <c:showPercent val="0"/>
          <c:showBubbleSize val="0"/>
        </c:dLbls>
        <c:gapWidth val="150"/>
        <c:shape val="box"/>
        <c:axId val="905204152"/>
        <c:axId val="905205232"/>
        <c:axId val="0"/>
      </c:bar3DChart>
      <c:catAx>
        <c:axId val="905204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05232"/>
        <c:crosses val="autoZero"/>
        <c:auto val="1"/>
        <c:lblAlgn val="ctr"/>
        <c:lblOffset val="100"/>
        <c:noMultiLvlLbl val="0"/>
      </c:catAx>
      <c:valAx>
        <c:axId val="905205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04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sq"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with most orders</a:t>
            </a:r>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midsection!$C$148</c:f>
              <c:strCache>
                <c:ptCount val="1"/>
                <c:pt idx="0">
                  <c:v>Total</c:v>
                </c:pt>
              </c:strCache>
            </c:strRef>
          </c:tx>
          <c:spPr>
            <a:solidFill>
              <a:schemeClr val="accent1"/>
            </a:solidFill>
            <a:ln>
              <a:noFill/>
            </a:ln>
            <a:effectLst/>
            <a:sp3d/>
          </c:spPr>
          <c:invertIfNegative val="0"/>
          <c:cat>
            <c:strRef>
              <c:f>midsection!$B$149:$B$156</c:f>
              <c:strCache>
                <c:ptCount val="7"/>
                <c:pt idx="0">
                  <c:v>Becky Martin</c:v>
                </c:pt>
                <c:pt idx="1">
                  <c:v>Berenike Kampe</c:v>
                </c:pt>
                <c:pt idx="2">
                  <c:v>Erin Ashbrook</c:v>
                </c:pt>
                <c:pt idx="3">
                  <c:v>Erin Smith</c:v>
                </c:pt>
                <c:pt idx="4">
                  <c:v>Maria Etezadi</c:v>
                </c:pt>
                <c:pt idx="5">
                  <c:v>Nathan Mautz</c:v>
                </c:pt>
                <c:pt idx="6">
                  <c:v>Tom Boeckenhauer</c:v>
                </c:pt>
              </c:strCache>
            </c:strRef>
          </c:cat>
          <c:val>
            <c:numRef>
              <c:f>midsection!$C$149:$C$156</c:f>
              <c:numCache>
                <c:formatCode>General</c:formatCode>
                <c:ptCount val="7"/>
                <c:pt idx="0">
                  <c:v>7</c:v>
                </c:pt>
                <c:pt idx="1">
                  <c:v>9</c:v>
                </c:pt>
                <c:pt idx="2">
                  <c:v>8</c:v>
                </c:pt>
                <c:pt idx="3">
                  <c:v>7</c:v>
                </c:pt>
                <c:pt idx="4">
                  <c:v>7</c:v>
                </c:pt>
                <c:pt idx="5">
                  <c:v>8</c:v>
                </c:pt>
                <c:pt idx="6">
                  <c:v>7</c:v>
                </c:pt>
              </c:numCache>
            </c:numRef>
          </c:val>
          <c:extLst>
            <c:ext xmlns:c16="http://schemas.microsoft.com/office/drawing/2014/chart" uri="{C3380CC4-5D6E-409C-BE32-E72D297353CC}">
              <c16:uniqueId val="{00000000-4FD7-423B-8D5C-31520C2F8649}"/>
            </c:ext>
          </c:extLst>
        </c:ser>
        <c:dLbls>
          <c:showLegendKey val="0"/>
          <c:showVal val="0"/>
          <c:showCatName val="0"/>
          <c:showSerName val="0"/>
          <c:showPercent val="0"/>
          <c:showBubbleSize val="0"/>
        </c:dLbls>
        <c:gapWidth val="150"/>
        <c:shape val="box"/>
        <c:axId val="1081498712"/>
        <c:axId val="1081500152"/>
        <c:axId val="0"/>
      </c:bar3DChart>
      <c:catAx>
        <c:axId val="1081498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00152"/>
        <c:crosses val="autoZero"/>
        <c:auto val="1"/>
        <c:lblAlgn val="ctr"/>
        <c:lblOffset val="100"/>
        <c:noMultiLvlLbl val="0"/>
      </c:catAx>
      <c:valAx>
        <c:axId val="1081500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498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[arbor_excel_ShipingAnalysis_dashboard2.xlsx]ShippingAnalysis!PivotTable6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Avg Ship Duration by Ship Mode</a:t>
            </a:r>
            <a:r>
              <a:rPr lang="en-IN" sz="1400" b="0" i="0" u="none" strike="noStrike" baseline="0">
                <a:effectLst/>
              </a:rPr>
              <a:t> </a:t>
            </a:r>
            <a:endParaRPr lang="en-US"/>
          </a:p>
        </c:rich>
      </c:tx>
      <c:overlay val="0"/>
      <c:spPr>
        <a:solidFill>
          <a:srgbClr val="C2CFFF"/>
        </a:solidFill>
        <a:ln>
          <a:solidFill>
            <a:srgbClr val="0070C0"/>
          </a:solidFill>
        </a:ln>
        <a:effectLst>
          <a:glow rad="63500">
            <a:schemeClr val="accent2">
              <a:satMod val="175000"/>
              <a:alpha val="40000"/>
            </a:schemeClr>
          </a:glo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ShippingAnalysis!$C$10</c:f>
              <c:strCache>
                <c:ptCount val="1"/>
                <c:pt idx="0">
                  <c:v>Total</c:v>
                </c:pt>
              </c:strCache>
            </c:strRef>
          </c:tx>
          <c:spPr>
            <a:solidFill>
              <a:schemeClr val="accent1"/>
            </a:solidFill>
            <a:ln>
              <a:noFill/>
            </a:ln>
            <a:effectLst/>
            <a:sp3d/>
          </c:spPr>
          <c:invertIfNegative val="0"/>
          <c:cat>
            <c:strRef>
              <c:f>ShippingAnalysis!$B$11:$B$15</c:f>
              <c:strCache>
                <c:ptCount val="4"/>
                <c:pt idx="0">
                  <c:v>First Class</c:v>
                </c:pt>
                <c:pt idx="1">
                  <c:v>Same Day</c:v>
                </c:pt>
                <c:pt idx="2">
                  <c:v>Second Class</c:v>
                </c:pt>
                <c:pt idx="3">
                  <c:v>Standard Class</c:v>
                </c:pt>
              </c:strCache>
            </c:strRef>
          </c:cat>
          <c:val>
            <c:numRef>
              <c:f>ShippingAnalysis!$C$11:$C$15</c:f>
              <c:numCache>
                <c:formatCode>General</c:formatCode>
                <c:ptCount val="4"/>
                <c:pt idx="0">
                  <c:v>68.711340206185568</c:v>
                </c:pt>
                <c:pt idx="1">
                  <c:v>0</c:v>
                </c:pt>
                <c:pt idx="2">
                  <c:v>110.64077669902913</c:v>
                </c:pt>
                <c:pt idx="3">
                  <c:v>146.6832740213523</c:v>
                </c:pt>
              </c:numCache>
            </c:numRef>
          </c:val>
          <c:extLst>
            <c:ext xmlns:c16="http://schemas.microsoft.com/office/drawing/2014/chart" uri="{C3380CC4-5D6E-409C-BE32-E72D297353CC}">
              <c16:uniqueId val="{00000000-BF4B-476A-AF94-C3AA17F6516A}"/>
            </c:ext>
          </c:extLst>
        </c:ser>
        <c:dLbls>
          <c:showLegendKey val="0"/>
          <c:showVal val="0"/>
          <c:showCatName val="0"/>
          <c:showSerName val="0"/>
          <c:showPercent val="0"/>
          <c:showBubbleSize val="0"/>
        </c:dLbls>
        <c:gapWidth val="150"/>
        <c:shape val="box"/>
        <c:axId val="702688728"/>
        <c:axId val="702690528"/>
        <c:axId val="0"/>
      </c:bar3DChart>
      <c:catAx>
        <c:axId val="702688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690528"/>
        <c:crosses val="autoZero"/>
        <c:auto val="1"/>
        <c:lblAlgn val="ctr"/>
        <c:lblOffset val="100"/>
        <c:noMultiLvlLbl val="0"/>
      </c:catAx>
      <c:valAx>
        <c:axId val="702690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688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[arbor_excel_ShipingAnalysis_dashboard2.xlsx]ShippingAnalysis!PivotTable7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Duration Trend by Ship YearMonth</a:t>
            </a:r>
            <a:endParaRPr lang="en-US"/>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ShippingAnalysis!$C$26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ShippingAnalysis!$B$27:$B$38</c:f>
              <c:strCache>
                <c:ptCount val="11"/>
                <c:pt idx="0">
                  <c:v>2014-02</c:v>
                </c:pt>
                <c:pt idx="1">
                  <c:v>2014-03</c:v>
                </c:pt>
                <c:pt idx="2">
                  <c:v>2014-04</c:v>
                </c:pt>
                <c:pt idx="3">
                  <c:v>2014-05</c:v>
                </c:pt>
                <c:pt idx="4">
                  <c:v>2014-06</c:v>
                </c:pt>
                <c:pt idx="5">
                  <c:v>2014-07</c:v>
                </c:pt>
                <c:pt idx="6">
                  <c:v>2014-08</c:v>
                </c:pt>
                <c:pt idx="7">
                  <c:v>2014-09</c:v>
                </c:pt>
                <c:pt idx="8">
                  <c:v>2014-10</c:v>
                </c:pt>
                <c:pt idx="9">
                  <c:v>2014-11</c:v>
                </c:pt>
                <c:pt idx="10">
                  <c:v>2014-12</c:v>
                </c:pt>
              </c:strCache>
            </c:strRef>
          </c:cat>
          <c:val>
            <c:numRef>
              <c:f>ShippingAnalysis!$C$27:$C$38</c:f>
              <c:numCache>
                <c:formatCode>General</c:formatCode>
                <c:ptCount val="11"/>
                <c:pt idx="0">
                  <c:v>0</c:v>
                </c:pt>
                <c:pt idx="1">
                  <c:v>941</c:v>
                </c:pt>
                <c:pt idx="2">
                  <c:v>565</c:v>
                </c:pt>
                <c:pt idx="3">
                  <c:v>4556</c:v>
                </c:pt>
                <c:pt idx="4">
                  <c:v>5882</c:v>
                </c:pt>
                <c:pt idx="5">
                  <c:v>6543</c:v>
                </c:pt>
                <c:pt idx="6">
                  <c:v>9995</c:v>
                </c:pt>
                <c:pt idx="7">
                  <c:v>8055</c:v>
                </c:pt>
                <c:pt idx="8">
                  <c:v>6601</c:v>
                </c:pt>
                <c:pt idx="9">
                  <c:v>5756</c:v>
                </c:pt>
                <c:pt idx="10">
                  <c:v>10385</c:v>
                </c:pt>
              </c:numCache>
            </c:numRef>
          </c:val>
          <c:smooth val="0"/>
          <c:extLst>
            <c:ext xmlns:c16="http://schemas.microsoft.com/office/drawing/2014/chart" uri="{C3380CC4-5D6E-409C-BE32-E72D297353CC}">
              <c16:uniqueId val="{00000000-BA96-425E-81F6-81C1F65C0AB1}"/>
            </c:ext>
          </c:extLst>
        </c:ser>
        <c:dLbls>
          <c:showLegendKey val="0"/>
          <c:showVal val="0"/>
          <c:showCatName val="0"/>
          <c:showSerName val="0"/>
          <c:showPercent val="0"/>
          <c:showBubbleSize val="0"/>
        </c:dLbls>
        <c:marker val="1"/>
        <c:smooth val="0"/>
        <c:axId val="691804232"/>
        <c:axId val="691802432"/>
      </c:lineChart>
      <c:catAx>
        <c:axId val="69180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802432"/>
        <c:crosses val="autoZero"/>
        <c:auto val="1"/>
        <c:lblAlgn val="ctr"/>
        <c:lblOffset val="100"/>
        <c:noMultiLvlLbl val="0"/>
      </c:catAx>
      <c:valAx>
        <c:axId val="69180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804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[arbor_excel_ShipingAnalysis_dashboard2.xlsx]ShippingAnalysis!PivotTable8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Longest Avg Ship Duration sub categories</a:t>
            </a:r>
            <a:endParaRPr lang="en-US"/>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solidFill>
            <a:schemeClr val="accent2"/>
          </a:solidFill>
        </a:ln>
        <a:effectLst/>
        <a:sp3d>
          <a:contourClr>
            <a:schemeClr val="accent2"/>
          </a:contourClr>
        </a:sp3d>
      </c:spPr>
    </c:sideWall>
    <c:backWall>
      <c:thickness val="0"/>
      <c:spPr>
        <a:noFill/>
        <a:ln>
          <a:solidFill>
            <a:schemeClr val="accent2"/>
          </a:solidFill>
        </a:ln>
        <a:effectLst/>
        <a:sp3d>
          <a:contourClr>
            <a:schemeClr val="accent2"/>
          </a:contourClr>
        </a:sp3d>
      </c:spPr>
    </c:backWall>
    <c:plotArea>
      <c:layout/>
      <c:bar3DChart>
        <c:barDir val="bar"/>
        <c:grouping val="clustered"/>
        <c:varyColors val="0"/>
        <c:ser>
          <c:idx val="0"/>
          <c:order val="0"/>
          <c:tx>
            <c:strRef>
              <c:f>ShippingAnalysis!$C$83</c:f>
              <c:strCache>
                <c:ptCount val="1"/>
                <c:pt idx="0">
                  <c:v>Total</c:v>
                </c:pt>
              </c:strCache>
            </c:strRef>
          </c:tx>
          <c:spPr>
            <a:solidFill>
              <a:schemeClr val="accent1"/>
            </a:solidFill>
            <a:ln>
              <a:noFill/>
            </a:ln>
            <a:effectLst/>
            <a:sp3d/>
          </c:spPr>
          <c:invertIfNegative val="0"/>
          <c:cat>
            <c:strRef>
              <c:f>ShippingAnalysis!$B$84:$B$89</c:f>
              <c:strCache>
                <c:ptCount val="5"/>
                <c:pt idx="0">
                  <c:v>Machines</c:v>
                </c:pt>
                <c:pt idx="1">
                  <c:v>Labels</c:v>
                </c:pt>
                <c:pt idx="2">
                  <c:v>Tables</c:v>
                </c:pt>
                <c:pt idx="3">
                  <c:v>Art</c:v>
                </c:pt>
                <c:pt idx="4">
                  <c:v>Paper</c:v>
                </c:pt>
              </c:strCache>
            </c:strRef>
          </c:cat>
          <c:val>
            <c:numRef>
              <c:f>ShippingAnalysis!$C$84:$C$89</c:f>
              <c:numCache>
                <c:formatCode>General</c:formatCode>
                <c:ptCount val="5"/>
                <c:pt idx="0">
                  <c:v>214</c:v>
                </c:pt>
                <c:pt idx="1">
                  <c:v>212</c:v>
                </c:pt>
                <c:pt idx="2">
                  <c:v>203.66666666666666</c:v>
                </c:pt>
                <c:pt idx="3">
                  <c:v>200.85714285714286</c:v>
                </c:pt>
                <c:pt idx="4">
                  <c:v>199.85714285714286</c:v>
                </c:pt>
              </c:numCache>
            </c:numRef>
          </c:val>
          <c:extLst>
            <c:ext xmlns:c16="http://schemas.microsoft.com/office/drawing/2014/chart" uri="{C3380CC4-5D6E-409C-BE32-E72D297353CC}">
              <c16:uniqueId val="{00000000-6E07-4E9C-990E-4B292855623B}"/>
            </c:ext>
          </c:extLst>
        </c:ser>
        <c:dLbls>
          <c:showLegendKey val="0"/>
          <c:showVal val="0"/>
          <c:showCatName val="0"/>
          <c:showSerName val="0"/>
          <c:showPercent val="0"/>
          <c:showBubbleSize val="0"/>
        </c:dLbls>
        <c:gapWidth val="150"/>
        <c:shape val="box"/>
        <c:axId val="1073243912"/>
        <c:axId val="1073246072"/>
        <c:axId val="0"/>
      </c:bar3DChart>
      <c:catAx>
        <c:axId val="1073243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246072"/>
        <c:crosses val="autoZero"/>
        <c:auto val="1"/>
        <c:lblAlgn val="ctr"/>
        <c:lblOffset val="100"/>
        <c:noMultiLvlLbl val="0"/>
      </c:catAx>
      <c:valAx>
        <c:axId val="1073246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243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[arbor_excel_ShipingAnalysis_dashboard2.xlsx]ShippingAnalysis!PivotTable2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Quantity Selling Products </a:t>
            </a:r>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ShippingAnalysis!$C$115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BB-49F6-9E82-3F1255ACF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BB-49F6-9E82-3F1255ACF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BB-49F6-9E82-3F1255ACF3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ShippingAnalysis!$B$116:$B$119</c:f>
              <c:strCache>
                <c:ptCount val="3"/>
                <c:pt idx="0">
                  <c:v>Avery 513</c:v>
                </c:pt>
                <c:pt idx="1">
                  <c:v>Global Deluxe High-Back Manager's Chair</c:v>
                </c:pt>
                <c:pt idx="2">
                  <c:v>Wilson Jones Legal Size Ring Binders</c:v>
                </c:pt>
              </c:strCache>
            </c:strRef>
          </c:cat>
          <c:val>
            <c:numRef>
              <c:f>ShippingAnalysis!$C$116:$C$119</c:f>
              <c:numCache>
                <c:formatCode>General</c:formatCode>
                <c:ptCount val="3"/>
                <c:pt idx="0">
                  <c:v>16</c:v>
                </c:pt>
                <c:pt idx="1">
                  <c:v>18</c:v>
                </c:pt>
                <c:pt idx="2">
                  <c:v>17</c:v>
                </c:pt>
              </c:numCache>
            </c:numRef>
          </c:val>
          <c:extLst>
            <c:ext xmlns:c16="http://schemas.microsoft.com/office/drawing/2014/chart" uri="{C3380CC4-5D6E-409C-BE32-E72D297353CC}">
              <c16:uniqueId val="{00000000-F868-4423-8F67-DA98F52394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[arbor_excel_ShipingAnalysis_dashboard2.xlsx]ShippingAnalysis!PivotTable1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 with most discount</a:t>
            </a:r>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ShippingAnalysis!$C$100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261-4BA0-BB4B-166F716C45D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261-4BA0-BB4B-166F716C45D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261-4BA0-BB4B-166F716C45D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261-4BA0-BB4B-166F716C45D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261-4BA0-BB4B-166F716C45D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B09-45E3-A6EA-905901DB7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ShippingAnalysis!$B$101:$B$107</c:f>
              <c:strCache>
                <c:ptCount val="6"/>
                <c:pt idx="0">
                  <c:v>12-1/2 Diameter Round Wall Clock</c:v>
                </c:pt>
                <c:pt idx="1">
                  <c:v>Angle-D Binders with Locking Rings, Label Holders</c:v>
                </c:pt>
                <c:pt idx="2">
                  <c:v>Avery Trapezoid Ring Binder, 3" Capacity, Black, 1040 sheets</c:v>
                </c:pt>
                <c:pt idx="3">
                  <c:v>Large Capacity Hanging Post Binders</c:v>
                </c:pt>
                <c:pt idx="4">
                  <c:v>Wilson Jones Century Plastic Molded Ring Binders</c:v>
                </c:pt>
                <c:pt idx="5">
                  <c:v>Wilson Jones Legal Size Ring Binders</c:v>
                </c:pt>
              </c:strCache>
            </c:strRef>
          </c:cat>
          <c:val>
            <c:numRef>
              <c:f>ShippingAnalysis!$C$101:$C$107</c:f>
              <c:numCache>
                <c:formatCode>General</c:formatCode>
                <c:ptCount val="6"/>
                <c:pt idx="0">
                  <c:v>1.2</c:v>
                </c:pt>
                <c:pt idx="1">
                  <c:v>1</c:v>
                </c:pt>
                <c:pt idx="2">
                  <c:v>1</c:v>
                </c:pt>
                <c:pt idx="3">
                  <c:v>1.4</c:v>
                </c:pt>
                <c:pt idx="4">
                  <c:v>1</c:v>
                </c:pt>
                <c:pt idx="5">
                  <c:v>1.0999999999999999</c:v>
                </c:pt>
              </c:numCache>
            </c:numRef>
          </c:val>
          <c:extLst>
            <c:ext xmlns:c16="http://schemas.microsoft.com/office/drawing/2014/chart" uri="{C3380CC4-5D6E-409C-BE32-E72D297353CC}">
              <c16:uniqueId val="{00000000-5525-470B-A57F-B4ED4F10CE1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accent2"/>
      </a:solidFill>
      <a:round/>
    </a:ln>
    <a:effectLst>
      <a:glow rad="63500">
        <a:schemeClr val="accent2">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[arbor_excel_ShipingAnalysis_dashboard2.xlsx]midsection!PivotTable2</c:name>
    <c:fmtId val="22"/>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Sales Trend by YearMonth</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midsection!$C$9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midsection!$B$10:$B$21</c:f>
              <c:strCache>
                <c:ptCount val="11"/>
                <c:pt idx="0">
                  <c:v>2014-01</c:v>
                </c:pt>
                <c:pt idx="1">
                  <c:v>2014-02</c:v>
                </c:pt>
                <c:pt idx="2">
                  <c:v>2014-03</c:v>
                </c:pt>
                <c:pt idx="3">
                  <c:v>2014-04</c:v>
                </c:pt>
                <c:pt idx="4">
                  <c:v>2014-05</c:v>
                </c:pt>
                <c:pt idx="5">
                  <c:v>2014-06</c:v>
                </c:pt>
                <c:pt idx="6">
                  <c:v>2014-07</c:v>
                </c:pt>
                <c:pt idx="7">
                  <c:v>2014-08</c:v>
                </c:pt>
                <c:pt idx="8">
                  <c:v>2014-09</c:v>
                </c:pt>
                <c:pt idx="9">
                  <c:v>2014-10</c:v>
                </c:pt>
                <c:pt idx="10">
                  <c:v>2014-12</c:v>
                </c:pt>
              </c:strCache>
            </c:strRef>
          </c:cat>
          <c:val>
            <c:numRef>
              <c:f>midsection!$C$10:$C$21</c:f>
              <c:numCache>
                <c:formatCode>General</c:formatCode>
                <c:ptCount val="11"/>
                <c:pt idx="0">
                  <c:v>19640.427</c:v>
                </c:pt>
                <c:pt idx="1">
                  <c:v>11833.618</c:v>
                </c:pt>
                <c:pt idx="2">
                  <c:v>7159.67</c:v>
                </c:pt>
                <c:pt idx="3">
                  <c:v>12455.481999999993</c:v>
                </c:pt>
                <c:pt idx="4">
                  <c:v>15280.410999999995</c:v>
                </c:pt>
                <c:pt idx="5">
                  <c:v>11843.928999999998</c:v>
                </c:pt>
                <c:pt idx="6">
                  <c:v>7834.8260000000028</c:v>
                </c:pt>
                <c:pt idx="7">
                  <c:v>17720.57699999999</c:v>
                </c:pt>
                <c:pt idx="8">
                  <c:v>5761.2259999999997</c:v>
                </c:pt>
                <c:pt idx="9">
                  <c:v>513.7399999999999</c:v>
                </c:pt>
                <c:pt idx="10">
                  <c:v>260.024</c:v>
                </c:pt>
              </c:numCache>
            </c:numRef>
          </c:val>
          <c:smooth val="0"/>
          <c:extLst>
            <c:ext xmlns:c16="http://schemas.microsoft.com/office/drawing/2014/chart" uri="{C3380CC4-5D6E-409C-BE32-E72D297353CC}">
              <c16:uniqueId val="{00000000-4A3C-43EF-A51D-7608BBF86544}"/>
            </c:ext>
          </c:extLst>
        </c:ser>
        <c:dLbls>
          <c:showLegendKey val="0"/>
          <c:showVal val="0"/>
          <c:showCatName val="0"/>
          <c:showSerName val="0"/>
          <c:showPercent val="0"/>
          <c:showBubbleSize val="0"/>
        </c:dLbls>
        <c:marker val="1"/>
        <c:smooth val="0"/>
        <c:axId val="431472520"/>
        <c:axId val="431465680"/>
      </c:lineChart>
      <c:catAx>
        <c:axId val="43147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65680"/>
        <c:crosses val="autoZero"/>
        <c:auto val="1"/>
        <c:lblAlgn val="ctr"/>
        <c:lblOffset val="100"/>
        <c:noMultiLvlLbl val="0"/>
      </c:catAx>
      <c:valAx>
        <c:axId val="43146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72520"/>
        <c:crosses val="autoZero"/>
        <c:crossBetween val="between"/>
      </c:valAx>
      <c:spPr>
        <a:noFill/>
        <a:ln>
          <a:noFill/>
        </a:ln>
        <a:effectLst>
          <a:glow rad="63500">
            <a:schemeClr val="accent2">
              <a:satMod val="175000"/>
              <a:alpha val="40000"/>
            </a:schemeClr>
          </a:glo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rnd" cmpd="dbl" algn="ctr">
      <a:solidFill>
        <a:schemeClr val="accent2"/>
      </a:solidFill>
      <a:prstDash val="solid"/>
      <a:round/>
    </a:ln>
    <a:effectLst>
      <a:glow rad="127000">
        <a:schemeClr val="bg1"/>
      </a:glow>
      <a:innerShdw blurRad="12700" dist="50800" dir="13500000">
        <a:schemeClr val="accent5">
          <a:lumMod val="75000"/>
          <a:alpha val="50000"/>
        </a:schemeClr>
      </a:innerShdw>
      <a:softEdge rad="12700"/>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[arbor_excel_ShipingAnalysis_dashboard2.xlsx]midsection!PivotTable3</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Category</a:t>
            </a:r>
            <a:r>
              <a:rPr lang="en-IN" sz="1100" baseline="0"/>
              <a:t> Sales by Year</a:t>
            </a:r>
            <a:endParaRPr lang="en-IN" sz="1100"/>
          </a:p>
        </c:rich>
      </c:tx>
      <c:overlay val="0"/>
      <c:spPr>
        <a:solidFill>
          <a:srgbClr val="C2CFFF"/>
        </a:solid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midsection!$C$65:$C$66</c:f>
              <c:strCache>
                <c:ptCount val="1"/>
                <c:pt idx="0">
                  <c:v>2014</c:v>
                </c:pt>
              </c:strCache>
            </c:strRef>
          </c:tx>
          <c:spPr>
            <a:solidFill>
              <a:schemeClr val="accent1"/>
            </a:solidFill>
            <a:ln>
              <a:noFill/>
            </a:ln>
            <a:effectLst/>
            <a:sp3d/>
          </c:spPr>
          <c:invertIfNegative val="0"/>
          <c:cat>
            <c:strRef>
              <c:f>midsection!$B$67:$B$70</c:f>
              <c:strCache>
                <c:ptCount val="3"/>
                <c:pt idx="0">
                  <c:v>Furniture</c:v>
                </c:pt>
                <c:pt idx="1">
                  <c:v>Office Supplies</c:v>
                </c:pt>
                <c:pt idx="2">
                  <c:v>Technology</c:v>
                </c:pt>
              </c:strCache>
            </c:strRef>
          </c:cat>
          <c:val>
            <c:numRef>
              <c:f>midsection!$C$67:$C$70</c:f>
              <c:numCache>
                <c:formatCode>General</c:formatCode>
                <c:ptCount val="3"/>
                <c:pt idx="0">
                  <c:v>35871.495000000003</c:v>
                </c:pt>
                <c:pt idx="1">
                  <c:v>35136.099000000002</c:v>
                </c:pt>
                <c:pt idx="2">
                  <c:v>39296.336000000018</c:v>
                </c:pt>
              </c:numCache>
            </c:numRef>
          </c:val>
          <c:extLst>
            <c:ext xmlns:c16="http://schemas.microsoft.com/office/drawing/2014/chart" uri="{C3380CC4-5D6E-409C-BE32-E72D297353CC}">
              <c16:uniqueId val="{00000000-8572-4B86-A1A4-E610CF199455}"/>
            </c:ext>
          </c:extLst>
        </c:ser>
        <c:ser>
          <c:idx val="1"/>
          <c:order val="1"/>
          <c:tx>
            <c:strRef>
              <c:f>midsection!$D$65:$D$66</c:f>
              <c:strCache>
                <c:ptCount val="1"/>
                <c:pt idx="0">
                  <c:v>2015</c:v>
                </c:pt>
              </c:strCache>
            </c:strRef>
          </c:tx>
          <c:spPr>
            <a:solidFill>
              <a:schemeClr val="accent2"/>
            </a:solidFill>
            <a:ln>
              <a:noFill/>
            </a:ln>
            <a:effectLst/>
            <a:sp3d/>
          </c:spPr>
          <c:invertIfNegative val="0"/>
          <c:cat>
            <c:strRef>
              <c:f>midsection!$B$67:$B$70</c:f>
              <c:strCache>
                <c:ptCount val="3"/>
                <c:pt idx="0">
                  <c:v>Furniture</c:v>
                </c:pt>
                <c:pt idx="1">
                  <c:v>Office Supplies</c:v>
                </c:pt>
                <c:pt idx="2">
                  <c:v>Technology</c:v>
                </c:pt>
              </c:strCache>
            </c:strRef>
          </c:cat>
          <c:val>
            <c:numRef>
              <c:f>midsection!$D$67:$D$70</c:f>
              <c:numCache>
                <c:formatCode>General</c:formatCode>
                <c:ptCount val="3"/>
                <c:pt idx="0">
                  <c:v>45433.091199999995</c:v>
                </c:pt>
                <c:pt idx="1">
                  <c:v>29766.083000000006</c:v>
                </c:pt>
                <c:pt idx="2">
                  <c:v>41779.210000000006</c:v>
                </c:pt>
              </c:numCache>
            </c:numRef>
          </c:val>
          <c:extLst>
            <c:ext xmlns:c16="http://schemas.microsoft.com/office/drawing/2014/chart" uri="{C3380CC4-5D6E-409C-BE32-E72D297353CC}">
              <c16:uniqueId val="{00000001-8572-4B86-A1A4-E610CF199455}"/>
            </c:ext>
          </c:extLst>
        </c:ser>
        <c:ser>
          <c:idx val="2"/>
          <c:order val="2"/>
          <c:tx>
            <c:strRef>
              <c:f>midsection!$E$65:$E$66</c:f>
              <c:strCache>
                <c:ptCount val="1"/>
                <c:pt idx="0">
                  <c:v>2016</c:v>
                </c:pt>
              </c:strCache>
            </c:strRef>
          </c:tx>
          <c:spPr>
            <a:solidFill>
              <a:schemeClr val="accent3"/>
            </a:solidFill>
            <a:ln>
              <a:noFill/>
            </a:ln>
            <a:effectLst/>
            <a:sp3d/>
          </c:spPr>
          <c:invertIfNegative val="0"/>
          <c:cat>
            <c:strRef>
              <c:f>midsection!$B$67:$B$70</c:f>
              <c:strCache>
                <c:ptCount val="3"/>
                <c:pt idx="0">
                  <c:v>Furniture</c:v>
                </c:pt>
                <c:pt idx="1">
                  <c:v>Office Supplies</c:v>
                </c:pt>
                <c:pt idx="2">
                  <c:v>Technology</c:v>
                </c:pt>
              </c:strCache>
            </c:strRef>
          </c:cat>
          <c:val>
            <c:numRef>
              <c:f>midsection!$E$67:$E$70</c:f>
              <c:numCache>
                <c:formatCode>General</c:formatCode>
                <c:ptCount val="3"/>
                <c:pt idx="0">
                  <c:v>56457.387399999971</c:v>
                </c:pt>
                <c:pt idx="1">
                  <c:v>52372.478999999978</c:v>
                </c:pt>
                <c:pt idx="2">
                  <c:v>94430.367000000042</c:v>
                </c:pt>
              </c:numCache>
            </c:numRef>
          </c:val>
          <c:extLst>
            <c:ext xmlns:c16="http://schemas.microsoft.com/office/drawing/2014/chart" uri="{C3380CC4-5D6E-409C-BE32-E72D297353CC}">
              <c16:uniqueId val="{00000005-3FF2-49C4-A597-40E7AA6AE1D9}"/>
            </c:ext>
          </c:extLst>
        </c:ser>
        <c:ser>
          <c:idx val="3"/>
          <c:order val="3"/>
          <c:tx>
            <c:strRef>
              <c:f>midsection!$F$65:$F$66</c:f>
              <c:strCache>
                <c:ptCount val="1"/>
                <c:pt idx="0">
                  <c:v>2017</c:v>
                </c:pt>
              </c:strCache>
            </c:strRef>
          </c:tx>
          <c:spPr>
            <a:solidFill>
              <a:schemeClr val="accent4"/>
            </a:solidFill>
            <a:ln>
              <a:noFill/>
            </a:ln>
            <a:effectLst/>
            <a:sp3d/>
          </c:spPr>
          <c:invertIfNegative val="0"/>
          <c:cat>
            <c:strRef>
              <c:f>midsection!$B$67:$B$70</c:f>
              <c:strCache>
                <c:ptCount val="3"/>
                <c:pt idx="0">
                  <c:v>Furniture</c:v>
                </c:pt>
                <c:pt idx="1">
                  <c:v>Office Supplies</c:v>
                </c:pt>
                <c:pt idx="2">
                  <c:v>Technology</c:v>
                </c:pt>
              </c:strCache>
            </c:strRef>
          </c:cat>
          <c:val>
            <c:numRef>
              <c:f>midsection!$F$67:$F$70</c:f>
              <c:numCache>
                <c:formatCode>General</c:formatCode>
                <c:ptCount val="3"/>
                <c:pt idx="0">
                  <c:v>63158.731299999978</c:v>
                </c:pt>
                <c:pt idx="1">
                  <c:v>58045.182999999983</c:v>
                </c:pt>
                <c:pt idx="2">
                  <c:v>80884.221999999936</c:v>
                </c:pt>
              </c:numCache>
            </c:numRef>
          </c:val>
          <c:extLst>
            <c:ext xmlns:c16="http://schemas.microsoft.com/office/drawing/2014/chart" uri="{C3380CC4-5D6E-409C-BE32-E72D297353CC}">
              <c16:uniqueId val="{00000006-3FF2-49C4-A597-40E7AA6AE1D9}"/>
            </c:ext>
          </c:extLst>
        </c:ser>
        <c:dLbls>
          <c:showLegendKey val="0"/>
          <c:showVal val="0"/>
          <c:showCatName val="0"/>
          <c:showSerName val="0"/>
          <c:showPercent val="0"/>
          <c:showBubbleSize val="0"/>
        </c:dLbls>
        <c:gapWidth val="150"/>
        <c:shape val="box"/>
        <c:axId val="905204152"/>
        <c:axId val="905205232"/>
        <c:axId val="0"/>
      </c:bar3DChart>
      <c:catAx>
        <c:axId val="905204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05232"/>
        <c:crosses val="autoZero"/>
        <c:auto val="1"/>
        <c:lblAlgn val="ctr"/>
        <c:lblOffset val="100"/>
        <c:noMultiLvlLbl val="0"/>
      </c:catAx>
      <c:valAx>
        <c:axId val="905205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04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sq"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[arbor_excel_ShipingAnalysis_dashboard2.xlsx]midsection!PivotTable4</c:name>
    <c:fmtId val="1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050"/>
              <a:t>Profit Margin by Segment</a:t>
            </a:r>
          </a:p>
        </c:rich>
      </c:tx>
      <c:overlay val="0"/>
      <c:spPr>
        <a:solidFill>
          <a:srgbClr val="9AA8F0"/>
        </a:solidFill>
        <a:ln>
          <a:solidFill>
            <a:schemeClr val="accent2"/>
          </a:solidFill>
        </a:ln>
        <a:effectLst>
          <a:glow rad="63500">
            <a:schemeClr val="accent2">
              <a:satMod val="175000"/>
              <a:alpha val="40000"/>
            </a:schemeClr>
          </a:glow>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midsection!$C$94</c:f>
              <c:strCache>
                <c:ptCount val="1"/>
                <c:pt idx="0">
                  <c:v>Total</c:v>
                </c:pt>
              </c:strCache>
            </c:strRef>
          </c:tx>
          <c:spPr>
            <a:solidFill>
              <a:schemeClr val="accent1"/>
            </a:solidFill>
            <a:ln>
              <a:noFill/>
            </a:ln>
            <a:effectLst/>
            <a:sp3d/>
          </c:spPr>
          <c:invertIfNegative val="0"/>
          <c:cat>
            <c:strRef>
              <c:f>midsection!$B$95:$B$98</c:f>
              <c:strCache>
                <c:ptCount val="3"/>
                <c:pt idx="0">
                  <c:v>Consumer</c:v>
                </c:pt>
                <c:pt idx="1">
                  <c:v>Corporate</c:v>
                </c:pt>
                <c:pt idx="2">
                  <c:v>Home Office</c:v>
                </c:pt>
              </c:strCache>
            </c:strRef>
          </c:cat>
          <c:val>
            <c:numRef>
              <c:f>midsection!$C$95:$C$98</c:f>
              <c:numCache>
                <c:formatCode>General</c:formatCode>
                <c:ptCount val="3"/>
                <c:pt idx="0">
                  <c:v>17.888328664799253</c:v>
                </c:pt>
                <c:pt idx="1">
                  <c:v>28.952817460317441</c:v>
                </c:pt>
                <c:pt idx="2">
                  <c:v>20.035952380952381</c:v>
                </c:pt>
              </c:numCache>
            </c:numRef>
          </c:val>
          <c:extLst>
            <c:ext xmlns:c16="http://schemas.microsoft.com/office/drawing/2014/chart" uri="{C3380CC4-5D6E-409C-BE32-E72D297353CC}">
              <c16:uniqueId val="{00000000-D812-40F5-A241-BFD0B1E87992}"/>
            </c:ext>
          </c:extLst>
        </c:ser>
        <c:dLbls>
          <c:showLegendKey val="0"/>
          <c:showVal val="0"/>
          <c:showCatName val="0"/>
          <c:showSerName val="0"/>
          <c:showPercent val="0"/>
          <c:showBubbleSize val="0"/>
        </c:dLbls>
        <c:gapWidth val="150"/>
        <c:shape val="box"/>
        <c:axId val="462686936"/>
        <c:axId val="462687296"/>
        <c:axId val="0"/>
      </c:bar3DChart>
      <c:catAx>
        <c:axId val="462686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62687296"/>
        <c:crosses val="autoZero"/>
        <c:auto val="1"/>
        <c:lblAlgn val="ctr"/>
        <c:lblOffset val="100"/>
        <c:noMultiLvlLbl val="0"/>
      </c:catAx>
      <c:valAx>
        <c:axId val="46268729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86936"/>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[arbor_excel_ShipingAnalysis_dashboard2.xlsx]midsection!PivotTable1</c:name>
    <c:fmtId val="8"/>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Region</a:t>
            </a:r>
            <a:r>
              <a:rPr lang="en-US" sz="1000" baseline="0"/>
              <a:t> Vs Category Sales</a:t>
            </a:r>
            <a:endParaRPr lang="en-US" sz="1000"/>
          </a:p>
        </c:rich>
      </c:tx>
      <c:overlay val="0"/>
      <c:spPr>
        <a:solidFill>
          <a:srgbClr val="C2CFFF"/>
        </a:solid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midsection!$C$78</c:f>
              <c:strCache>
                <c:ptCount val="1"/>
                <c:pt idx="0">
                  <c:v>Total</c:v>
                </c:pt>
              </c:strCache>
            </c:strRef>
          </c:tx>
          <c:spPr>
            <a:solidFill>
              <a:schemeClr val="accent1"/>
            </a:solidFill>
            <a:ln>
              <a:noFill/>
            </a:ln>
            <a:effectLst/>
          </c:spPr>
          <c:invertIfNegative val="0"/>
          <c:cat>
            <c:strRef>
              <c:f>midsection!$B$79:$B$83</c:f>
              <c:strCache>
                <c:ptCount val="4"/>
                <c:pt idx="0">
                  <c:v>Central</c:v>
                </c:pt>
                <c:pt idx="1">
                  <c:v>East</c:v>
                </c:pt>
                <c:pt idx="2">
                  <c:v>South</c:v>
                </c:pt>
                <c:pt idx="3">
                  <c:v>West</c:v>
                </c:pt>
              </c:strCache>
            </c:strRef>
          </c:cat>
          <c:val>
            <c:numRef>
              <c:f>midsection!$C$79:$C$83</c:f>
              <c:numCache>
                <c:formatCode>General</c:formatCode>
                <c:ptCount val="4"/>
                <c:pt idx="0">
                  <c:v>126</c:v>
                </c:pt>
                <c:pt idx="1">
                  <c:v>143</c:v>
                </c:pt>
                <c:pt idx="2">
                  <c:v>102</c:v>
                </c:pt>
                <c:pt idx="3">
                  <c:v>135</c:v>
                </c:pt>
              </c:numCache>
            </c:numRef>
          </c:val>
          <c:extLst>
            <c:ext xmlns:c16="http://schemas.microsoft.com/office/drawing/2014/chart" uri="{C3380CC4-5D6E-409C-BE32-E72D297353CC}">
              <c16:uniqueId val="{00000000-79F7-425C-BE92-0F0F8B3E2B10}"/>
            </c:ext>
          </c:extLst>
        </c:ser>
        <c:dLbls>
          <c:showLegendKey val="0"/>
          <c:showVal val="0"/>
          <c:showCatName val="0"/>
          <c:showSerName val="0"/>
          <c:showPercent val="0"/>
          <c:showBubbleSize val="0"/>
        </c:dLbls>
        <c:gapWidth val="150"/>
        <c:overlap val="100"/>
        <c:axId val="420840472"/>
        <c:axId val="420842272"/>
      </c:barChart>
      <c:catAx>
        <c:axId val="420840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2272"/>
        <c:crosses val="autoZero"/>
        <c:auto val="1"/>
        <c:lblAlgn val="ctr"/>
        <c:lblOffset val="100"/>
        <c:noMultiLvlLbl val="0"/>
      </c:catAx>
      <c:valAx>
        <c:axId val="420842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0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[arbor_excel_ShipingAnalysis_dashboard2.xlsx]ShippingAnalysis!PivotTable7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Ship</a:t>
            </a:r>
            <a:r>
              <a:rPr lang="en-US" sz="1100" baseline="0"/>
              <a:t> Duration Trend by Ship YearMonth</a:t>
            </a:r>
            <a:endParaRPr lang="en-US" sz="1100"/>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ShippingAnalysis!$C$26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ShippingAnalysis!$B$27:$B$38</c:f>
              <c:strCache>
                <c:ptCount val="11"/>
                <c:pt idx="0">
                  <c:v>2014-02</c:v>
                </c:pt>
                <c:pt idx="1">
                  <c:v>2014-03</c:v>
                </c:pt>
                <c:pt idx="2">
                  <c:v>2014-04</c:v>
                </c:pt>
                <c:pt idx="3">
                  <c:v>2014-05</c:v>
                </c:pt>
                <c:pt idx="4">
                  <c:v>2014-06</c:v>
                </c:pt>
                <c:pt idx="5">
                  <c:v>2014-07</c:v>
                </c:pt>
                <c:pt idx="6">
                  <c:v>2014-08</c:v>
                </c:pt>
                <c:pt idx="7">
                  <c:v>2014-09</c:v>
                </c:pt>
                <c:pt idx="8">
                  <c:v>2014-10</c:v>
                </c:pt>
                <c:pt idx="9">
                  <c:v>2014-11</c:v>
                </c:pt>
                <c:pt idx="10">
                  <c:v>2014-12</c:v>
                </c:pt>
              </c:strCache>
            </c:strRef>
          </c:cat>
          <c:val>
            <c:numRef>
              <c:f>ShippingAnalysis!$C$27:$C$38</c:f>
              <c:numCache>
                <c:formatCode>General</c:formatCode>
                <c:ptCount val="11"/>
                <c:pt idx="0">
                  <c:v>0</c:v>
                </c:pt>
                <c:pt idx="1">
                  <c:v>941</c:v>
                </c:pt>
                <c:pt idx="2">
                  <c:v>565</c:v>
                </c:pt>
                <c:pt idx="3">
                  <c:v>4556</c:v>
                </c:pt>
                <c:pt idx="4">
                  <c:v>5882</c:v>
                </c:pt>
                <c:pt idx="5">
                  <c:v>6543</c:v>
                </c:pt>
                <c:pt idx="6">
                  <c:v>9995</c:v>
                </c:pt>
                <c:pt idx="7">
                  <c:v>8055</c:v>
                </c:pt>
                <c:pt idx="8">
                  <c:v>6601</c:v>
                </c:pt>
                <c:pt idx="9">
                  <c:v>5756</c:v>
                </c:pt>
                <c:pt idx="10">
                  <c:v>10385</c:v>
                </c:pt>
              </c:numCache>
            </c:numRef>
          </c:val>
          <c:smooth val="0"/>
          <c:extLst>
            <c:ext xmlns:c16="http://schemas.microsoft.com/office/drawing/2014/chart" uri="{C3380CC4-5D6E-409C-BE32-E72D297353CC}">
              <c16:uniqueId val="{00000000-9ABA-4EC5-9B4D-E51EBCCDDA62}"/>
            </c:ext>
          </c:extLst>
        </c:ser>
        <c:dLbls>
          <c:showLegendKey val="0"/>
          <c:showVal val="0"/>
          <c:showCatName val="0"/>
          <c:showSerName val="0"/>
          <c:showPercent val="0"/>
          <c:showBubbleSize val="0"/>
        </c:dLbls>
        <c:marker val="1"/>
        <c:smooth val="0"/>
        <c:axId val="691804232"/>
        <c:axId val="691802432"/>
      </c:lineChart>
      <c:catAx>
        <c:axId val="69180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802432"/>
        <c:crosses val="autoZero"/>
        <c:auto val="1"/>
        <c:lblAlgn val="ctr"/>
        <c:lblOffset val="100"/>
        <c:noMultiLvlLbl val="0"/>
      </c:catAx>
      <c:valAx>
        <c:axId val="69180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804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[arbor_excel_ShipingAnalysis_dashboard2.xlsx]ShippingAnalysis!PivotTable6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i="0" u="none" strike="noStrike" baseline="0">
                <a:effectLst/>
              </a:rPr>
              <a:t>Avg Ship Duration by Ship Mode</a:t>
            </a:r>
            <a:r>
              <a:rPr lang="en-IN" sz="1000" b="0" i="0" u="none" strike="noStrike" baseline="0">
                <a:effectLst/>
              </a:rPr>
              <a:t> </a:t>
            </a:r>
            <a:endParaRPr lang="en-US" sz="1000"/>
          </a:p>
        </c:rich>
      </c:tx>
      <c:overlay val="0"/>
      <c:spPr>
        <a:solidFill>
          <a:srgbClr val="C2CFFF"/>
        </a:solidFill>
        <a:ln>
          <a:solidFill>
            <a:srgbClr val="0070C0"/>
          </a:solidFill>
        </a:ln>
        <a:effectLst>
          <a:glow rad="63500">
            <a:schemeClr val="accent2">
              <a:satMod val="175000"/>
              <a:alpha val="40000"/>
            </a:schemeClr>
          </a:glo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ShippingAnalysis!$C$10</c:f>
              <c:strCache>
                <c:ptCount val="1"/>
                <c:pt idx="0">
                  <c:v>Total</c:v>
                </c:pt>
              </c:strCache>
            </c:strRef>
          </c:tx>
          <c:spPr>
            <a:solidFill>
              <a:schemeClr val="accent1"/>
            </a:solidFill>
            <a:ln>
              <a:noFill/>
            </a:ln>
            <a:effectLst/>
            <a:sp3d/>
          </c:spPr>
          <c:invertIfNegative val="0"/>
          <c:cat>
            <c:strRef>
              <c:f>ShippingAnalysis!$B$11:$B$15</c:f>
              <c:strCache>
                <c:ptCount val="4"/>
                <c:pt idx="0">
                  <c:v>First Class</c:v>
                </c:pt>
                <c:pt idx="1">
                  <c:v>Same Day</c:v>
                </c:pt>
                <c:pt idx="2">
                  <c:v>Second Class</c:v>
                </c:pt>
                <c:pt idx="3">
                  <c:v>Standard Class</c:v>
                </c:pt>
              </c:strCache>
            </c:strRef>
          </c:cat>
          <c:val>
            <c:numRef>
              <c:f>ShippingAnalysis!$C$11:$C$15</c:f>
              <c:numCache>
                <c:formatCode>General</c:formatCode>
                <c:ptCount val="4"/>
                <c:pt idx="0">
                  <c:v>68.711340206185568</c:v>
                </c:pt>
                <c:pt idx="1">
                  <c:v>0</c:v>
                </c:pt>
                <c:pt idx="2">
                  <c:v>110.64077669902913</c:v>
                </c:pt>
                <c:pt idx="3">
                  <c:v>146.6832740213523</c:v>
                </c:pt>
              </c:numCache>
            </c:numRef>
          </c:val>
          <c:extLst>
            <c:ext xmlns:c16="http://schemas.microsoft.com/office/drawing/2014/chart" uri="{C3380CC4-5D6E-409C-BE32-E72D297353CC}">
              <c16:uniqueId val="{00000000-D3D6-4571-A6FC-C608ED3338DA}"/>
            </c:ext>
          </c:extLst>
        </c:ser>
        <c:dLbls>
          <c:showLegendKey val="0"/>
          <c:showVal val="0"/>
          <c:showCatName val="0"/>
          <c:showSerName val="0"/>
          <c:showPercent val="0"/>
          <c:showBubbleSize val="0"/>
        </c:dLbls>
        <c:gapWidth val="150"/>
        <c:shape val="box"/>
        <c:axId val="702688728"/>
        <c:axId val="702690528"/>
        <c:axId val="0"/>
      </c:bar3DChart>
      <c:catAx>
        <c:axId val="702688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690528"/>
        <c:crosses val="autoZero"/>
        <c:auto val="1"/>
        <c:lblAlgn val="ctr"/>
        <c:lblOffset val="100"/>
        <c:noMultiLvlLbl val="0"/>
      </c:catAx>
      <c:valAx>
        <c:axId val="702690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688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[arbor_excel_ShipingAnalysis_dashboard2.xlsx]midsection!PivotTable5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a:t>Sales</a:t>
            </a:r>
            <a:r>
              <a:rPr lang="en-IN" sz="1050" baseline="0"/>
              <a:t> per unit by category &amp; month</a:t>
            </a:r>
          </a:p>
        </c:rich>
      </c:tx>
      <c:overlay val="0"/>
      <c:spPr>
        <a:solidFill>
          <a:srgbClr val="C2C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midsection!$C$108:$C$110</c:f>
              <c:strCache>
                <c:ptCount val="1"/>
                <c:pt idx="0">
                  <c:v>Furniture - Average of SalesPerUnit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midsection!$C$111:$C$122</c:f>
              <c:numCache>
                <c:formatCode>General</c:formatCode>
                <c:ptCount val="11"/>
                <c:pt idx="0">
                  <c:v>96.601411764705873</c:v>
                </c:pt>
                <c:pt idx="1">
                  <c:v>48.147555555555563</c:v>
                </c:pt>
                <c:pt idx="2">
                  <c:v>95.328363636363619</c:v>
                </c:pt>
                <c:pt idx="3">
                  <c:v>64.804999999999993</c:v>
                </c:pt>
                <c:pt idx="4">
                  <c:v>82.942800000000005</c:v>
                </c:pt>
                <c:pt idx="5">
                  <c:v>126.08333333333333</c:v>
                </c:pt>
                <c:pt idx="6">
                  <c:v>103.25528571428572</c:v>
                </c:pt>
                <c:pt idx="7">
                  <c:v>98.281999999999982</c:v>
                </c:pt>
                <c:pt idx="8">
                  <c:v>114.58125</c:v>
                </c:pt>
                <c:pt idx="9">
                  <c:v>40.783999999999999</c:v>
                </c:pt>
              </c:numCache>
            </c:numRef>
          </c:val>
          <c:smooth val="0"/>
          <c:extLst>
            <c:ext xmlns:c16="http://schemas.microsoft.com/office/drawing/2014/chart" uri="{C3380CC4-5D6E-409C-BE32-E72D297353CC}">
              <c16:uniqueId val="{00000000-A032-4B84-B9EB-9470DCB9B767}"/>
            </c:ext>
          </c:extLst>
        </c:ser>
        <c:ser>
          <c:idx val="1"/>
          <c:order val="1"/>
          <c:tx>
            <c:strRef>
              <c:f>midsection!$D$108:$D$110</c:f>
              <c:strCache>
                <c:ptCount val="1"/>
                <c:pt idx="0">
                  <c:v>Furniture - 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midsection!$D$111:$D$122</c:f>
              <c:numCache>
                <c:formatCode>General</c:formatCode>
                <c:ptCount val="11"/>
                <c:pt idx="0">
                  <c:v>8576.1729999999989</c:v>
                </c:pt>
                <c:pt idx="1">
                  <c:v>1693.8499999999997</c:v>
                </c:pt>
                <c:pt idx="2">
                  <c:v>3636.2029999999995</c:v>
                </c:pt>
                <c:pt idx="3">
                  <c:v>1803.9580000000001</c:v>
                </c:pt>
                <c:pt idx="4">
                  <c:v>2798.8209999999999</c:v>
                </c:pt>
                <c:pt idx="5">
                  <c:v>5544.5199999999995</c:v>
                </c:pt>
                <c:pt idx="6">
                  <c:v>4392.8799999999992</c:v>
                </c:pt>
                <c:pt idx="7">
                  <c:v>4792.22</c:v>
                </c:pt>
                <c:pt idx="8">
                  <c:v>2510.518</c:v>
                </c:pt>
                <c:pt idx="9">
                  <c:v>122.352</c:v>
                </c:pt>
              </c:numCache>
            </c:numRef>
          </c:val>
          <c:smooth val="0"/>
          <c:extLst>
            <c:ext xmlns:c16="http://schemas.microsoft.com/office/drawing/2014/chart" uri="{C3380CC4-5D6E-409C-BE32-E72D297353CC}">
              <c16:uniqueId val="{00000001-A032-4B84-B9EB-9470DCB9B767}"/>
            </c:ext>
          </c:extLst>
        </c:ser>
        <c:ser>
          <c:idx val="2"/>
          <c:order val="2"/>
          <c:tx>
            <c:strRef>
              <c:f>midsection!$E$108:$E$110</c:f>
              <c:strCache>
                <c:ptCount val="1"/>
                <c:pt idx="0">
                  <c:v>Office Supplies - Average of SalesPerUnit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midsection!$E$111:$E$122</c:f>
              <c:numCache>
                <c:formatCode>General</c:formatCode>
                <c:ptCount val="11"/>
                <c:pt idx="0">
                  <c:v>28.47035555555555</c:v>
                </c:pt>
                <c:pt idx="1">
                  <c:v>56.862823529411756</c:v>
                </c:pt>
                <c:pt idx="2">
                  <c:v>13.80802380952381</c:v>
                </c:pt>
                <c:pt idx="3">
                  <c:v>27.239317073170728</c:v>
                </c:pt>
                <c:pt idx="4">
                  <c:v>42.12615094339624</c:v>
                </c:pt>
                <c:pt idx="5">
                  <c:v>30.372914285714284</c:v>
                </c:pt>
                <c:pt idx="6">
                  <c:v>16.239600000000003</c:v>
                </c:pt>
                <c:pt idx="7">
                  <c:v>30.734699999999997</c:v>
                </c:pt>
                <c:pt idx="8">
                  <c:v>44.288571428571423</c:v>
                </c:pt>
                <c:pt idx="9">
                  <c:v>17.773999999999997</c:v>
                </c:pt>
                <c:pt idx="10">
                  <c:v>58.802</c:v>
                </c:pt>
              </c:numCache>
            </c:numRef>
          </c:val>
          <c:smooth val="0"/>
          <c:extLst>
            <c:ext xmlns:c16="http://schemas.microsoft.com/office/drawing/2014/chart" uri="{C3380CC4-5D6E-409C-BE32-E72D297353CC}">
              <c16:uniqueId val="{00000011-6F03-456A-B805-1BF9378174FD}"/>
            </c:ext>
          </c:extLst>
        </c:ser>
        <c:ser>
          <c:idx val="3"/>
          <c:order val="3"/>
          <c:tx>
            <c:strRef>
              <c:f>midsection!$F$108:$F$110</c:f>
              <c:strCache>
                <c:ptCount val="1"/>
                <c:pt idx="0">
                  <c:v>Office Supplies - Sum of 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midsection!$F$111:$F$122</c:f>
              <c:numCache>
                <c:formatCode>General</c:formatCode>
                <c:ptCount val="11"/>
                <c:pt idx="0">
                  <c:v>4627.9240000000018</c:v>
                </c:pt>
                <c:pt idx="1">
                  <c:v>4245.26</c:v>
                </c:pt>
                <c:pt idx="2">
                  <c:v>1794.8089999999997</c:v>
                </c:pt>
                <c:pt idx="3">
                  <c:v>4023.9520000000011</c:v>
                </c:pt>
                <c:pt idx="4">
                  <c:v>10289.173999999995</c:v>
                </c:pt>
                <c:pt idx="5">
                  <c:v>3527.2429999999999</c:v>
                </c:pt>
                <c:pt idx="6">
                  <c:v>2147.3519999999999</c:v>
                </c:pt>
                <c:pt idx="7">
                  <c:v>1384.2269999999999</c:v>
                </c:pt>
                <c:pt idx="8">
                  <c:v>2546.7399999999998</c:v>
                </c:pt>
                <c:pt idx="9">
                  <c:v>289.39399999999995</c:v>
                </c:pt>
                <c:pt idx="10">
                  <c:v>260.024</c:v>
                </c:pt>
              </c:numCache>
            </c:numRef>
          </c:val>
          <c:smooth val="0"/>
          <c:extLst>
            <c:ext xmlns:c16="http://schemas.microsoft.com/office/drawing/2014/chart" uri="{C3380CC4-5D6E-409C-BE32-E72D297353CC}">
              <c16:uniqueId val="{00000012-6F03-456A-B805-1BF9378174FD}"/>
            </c:ext>
          </c:extLst>
        </c:ser>
        <c:ser>
          <c:idx val="4"/>
          <c:order val="4"/>
          <c:tx>
            <c:strRef>
              <c:f>midsection!$G$108:$G$110</c:f>
              <c:strCache>
                <c:ptCount val="1"/>
                <c:pt idx="0">
                  <c:v>Technology - Average of SalesPerUnit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midsection!$G$111:$G$122</c:f>
              <c:numCache>
                <c:formatCode>General</c:formatCode>
                <c:ptCount val="11"/>
                <c:pt idx="0">
                  <c:v>159.97818181818181</c:v>
                </c:pt>
                <c:pt idx="1">
                  <c:v>67.194260869565227</c:v>
                </c:pt>
                <c:pt idx="2">
                  <c:v>72.030857142857144</c:v>
                </c:pt>
                <c:pt idx="3">
                  <c:v>284.72399999999999</c:v>
                </c:pt>
                <c:pt idx="4">
                  <c:v>64.142461538461532</c:v>
                </c:pt>
                <c:pt idx="5">
                  <c:v>120.3045</c:v>
                </c:pt>
                <c:pt idx="6">
                  <c:v>53.612333333333332</c:v>
                </c:pt>
                <c:pt idx="7">
                  <c:v>229.27239999999998</c:v>
                </c:pt>
                <c:pt idx="8">
                  <c:v>175.99199999999999</c:v>
                </c:pt>
                <c:pt idx="9">
                  <c:v>50.997</c:v>
                </c:pt>
              </c:numCache>
            </c:numRef>
          </c:val>
          <c:smooth val="0"/>
          <c:extLst>
            <c:ext xmlns:c16="http://schemas.microsoft.com/office/drawing/2014/chart" uri="{C3380CC4-5D6E-409C-BE32-E72D297353CC}">
              <c16:uniqueId val="{00000015-6F03-456A-B805-1BF9378174FD}"/>
            </c:ext>
          </c:extLst>
        </c:ser>
        <c:ser>
          <c:idx val="5"/>
          <c:order val="5"/>
          <c:tx>
            <c:strRef>
              <c:f>midsection!$H$108:$H$110</c:f>
              <c:strCache>
                <c:ptCount val="1"/>
                <c:pt idx="0">
                  <c:v>Technology - Sum of Sales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midsection!$B$111:$B$122</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midsection!$H$111:$H$122</c:f>
              <c:numCache>
                <c:formatCode>General</c:formatCode>
                <c:ptCount val="11"/>
                <c:pt idx="0">
                  <c:v>6436.33</c:v>
                </c:pt>
                <c:pt idx="1">
                  <c:v>5894.5079999999989</c:v>
                </c:pt>
                <c:pt idx="2">
                  <c:v>1728.6580000000001</c:v>
                </c:pt>
                <c:pt idx="3">
                  <c:v>6627.5719999999983</c:v>
                </c:pt>
                <c:pt idx="4">
                  <c:v>2192.4159999999997</c:v>
                </c:pt>
                <c:pt idx="5">
                  <c:v>2772.1660000000002</c:v>
                </c:pt>
                <c:pt idx="6">
                  <c:v>1294.5940000000001</c:v>
                </c:pt>
                <c:pt idx="7">
                  <c:v>11544.129999999996</c:v>
                </c:pt>
                <c:pt idx="8">
                  <c:v>703.96799999999996</c:v>
                </c:pt>
                <c:pt idx="9">
                  <c:v>101.994</c:v>
                </c:pt>
              </c:numCache>
            </c:numRef>
          </c:val>
          <c:smooth val="0"/>
          <c:extLst>
            <c:ext xmlns:c16="http://schemas.microsoft.com/office/drawing/2014/chart" uri="{C3380CC4-5D6E-409C-BE32-E72D297353CC}">
              <c16:uniqueId val="{00000016-6F03-456A-B805-1BF9378174FD}"/>
            </c:ext>
          </c:extLst>
        </c:ser>
        <c:dLbls>
          <c:showLegendKey val="0"/>
          <c:showVal val="0"/>
          <c:showCatName val="0"/>
          <c:showSerName val="0"/>
          <c:showPercent val="0"/>
          <c:showBubbleSize val="0"/>
        </c:dLbls>
        <c:marker val="1"/>
        <c:smooth val="0"/>
        <c:axId val="702759904"/>
        <c:axId val="702758824"/>
      </c:lineChart>
      <c:catAx>
        <c:axId val="70275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58824"/>
        <c:crosses val="autoZero"/>
        <c:auto val="1"/>
        <c:lblAlgn val="ctr"/>
        <c:lblOffset val="100"/>
        <c:noMultiLvlLbl val="0"/>
      </c:catAx>
      <c:valAx>
        <c:axId val="702758824"/>
        <c:scaling>
          <c:orientation val="minMax"/>
        </c:scaling>
        <c:delete val="0"/>
        <c:axPos val="l"/>
        <c:majorGridlines>
          <c:spPr>
            <a:ln w="9525" cap="flat" cmpd="sng" algn="ctr">
              <a:solidFill>
                <a:schemeClr val="accent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59904"/>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[arbor_excel_ShipingAnalysis_dashboard2.xlsx]ShippingAnalysis!PivotTable8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a:t>
            </a:r>
            <a:r>
              <a:rPr lang="en-US" sz="1100" baseline="0"/>
              <a:t> 5 Longest Avg Ship Duration sub categories</a:t>
            </a:r>
            <a:endParaRPr lang="en-US" sz="1100"/>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solidFill>
            <a:schemeClr val="accent2"/>
          </a:solidFill>
        </a:ln>
        <a:effectLst/>
        <a:sp3d>
          <a:contourClr>
            <a:schemeClr val="accent2"/>
          </a:contourClr>
        </a:sp3d>
      </c:spPr>
    </c:sideWall>
    <c:backWall>
      <c:thickness val="0"/>
      <c:spPr>
        <a:noFill/>
        <a:ln>
          <a:solidFill>
            <a:schemeClr val="accent2"/>
          </a:solidFill>
        </a:ln>
        <a:effectLst/>
        <a:sp3d>
          <a:contourClr>
            <a:schemeClr val="accent2"/>
          </a:contourClr>
        </a:sp3d>
      </c:spPr>
    </c:backWall>
    <c:plotArea>
      <c:layout/>
      <c:bar3DChart>
        <c:barDir val="bar"/>
        <c:grouping val="clustered"/>
        <c:varyColors val="0"/>
        <c:ser>
          <c:idx val="0"/>
          <c:order val="0"/>
          <c:tx>
            <c:strRef>
              <c:f>ShippingAnalysis!$C$83</c:f>
              <c:strCache>
                <c:ptCount val="1"/>
                <c:pt idx="0">
                  <c:v>Total</c:v>
                </c:pt>
              </c:strCache>
            </c:strRef>
          </c:tx>
          <c:spPr>
            <a:solidFill>
              <a:schemeClr val="accent1"/>
            </a:solidFill>
            <a:ln>
              <a:noFill/>
            </a:ln>
            <a:effectLst/>
            <a:sp3d/>
          </c:spPr>
          <c:invertIfNegative val="0"/>
          <c:cat>
            <c:strRef>
              <c:f>ShippingAnalysis!$B$84:$B$89</c:f>
              <c:strCache>
                <c:ptCount val="5"/>
                <c:pt idx="0">
                  <c:v>Machines</c:v>
                </c:pt>
                <c:pt idx="1">
                  <c:v>Labels</c:v>
                </c:pt>
                <c:pt idx="2">
                  <c:v>Tables</c:v>
                </c:pt>
                <c:pt idx="3">
                  <c:v>Art</c:v>
                </c:pt>
                <c:pt idx="4">
                  <c:v>Paper</c:v>
                </c:pt>
              </c:strCache>
            </c:strRef>
          </c:cat>
          <c:val>
            <c:numRef>
              <c:f>ShippingAnalysis!$C$84:$C$89</c:f>
              <c:numCache>
                <c:formatCode>General</c:formatCode>
                <c:ptCount val="5"/>
                <c:pt idx="0">
                  <c:v>214</c:v>
                </c:pt>
                <c:pt idx="1">
                  <c:v>212</c:v>
                </c:pt>
                <c:pt idx="2">
                  <c:v>203.66666666666666</c:v>
                </c:pt>
                <c:pt idx="3">
                  <c:v>200.85714285714286</c:v>
                </c:pt>
                <c:pt idx="4">
                  <c:v>199.85714285714286</c:v>
                </c:pt>
              </c:numCache>
            </c:numRef>
          </c:val>
          <c:extLst>
            <c:ext xmlns:c16="http://schemas.microsoft.com/office/drawing/2014/chart" uri="{C3380CC4-5D6E-409C-BE32-E72D297353CC}">
              <c16:uniqueId val="{00000000-A3A9-4136-AD3A-1CD83C8C3A46}"/>
            </c:ext>
          </c:extLst>
        </c:ser>
        <c:dLbls>
          <c:showLegendKey val="0"/>
          <c:showVal val="0"/>
          <c:showCatName val="0"/>
          <c:showSerName val="0"/>
          <c:showPercent val="0"/>
          <c:showBubbleSize val="0"/>
        </c:dLbls>
        <c:gapWidth val="150"/>
        <c:shape val="box"/>
        <c:axId val="1073243912"/>
        <c:axId val="1073246072"/>
        <c:axId val="0"/>
      </c:bar3DChart>
      <c:catAx>
        <c:axId val="1073243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246072"/>
        <c:crosses val="autoZero"/>
        <c:auto val="1"/>
        <c:lblAlgn val="ctr"/>
        <c:lblOffset val="100"/>
        <c:noMultiLvlLbl val="0"/>
      </c:catAx>
      <c:valAx>
        <c:axId val="1073246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243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[arbor_excel_ShipingAnalysis_dashboard2.xlsx]midsection!PivotTable6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a:t>
            </a:r>
            <a:r>
              <a:rPr lang="en-US" sz="1100" baseline="0"/>
              <a:t> 5 Customers with most orders</a:t>
            </a:r>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midsection!$C$148</c:f>
              <c:strCache>
                <c:ptCount val="1"/>
                <c:pt idx="0">
                  <c:v>Total</c:v>
                </c:pt>
              </c:strCache>
            </c:strRef>
          </c:tx>
          <c:spPr>
            <a:solidFill>
              <a:schemeClr val="accent1"/>
            </a:solidFill>
            <a:ln>
              <a:noFill/>
            </a:ln>
            <a:effectLst/>
            <a:sp3d/>
          </c:spPr>
          <c:invertIfNegative val="0"/>
          <c:cat>
            <c:strRef>
              <c:f>midsection!$B$149:$B$156</c:f>
              <c:strCache>
                <c:ptCount val="7"/>
                <c:pt idx="0">
                  <c:v>Becky Martin</c:v>
                </c:pt>
                <c:pt idx="1">
                  <c:v>Berenike Kampe</c:v>
                </c:pt>
                <c:pt idx="2">
                  <c:v>Erin Ashbrook</c:v>
                </c:pt>
                <c:pt idx="3">
                  <c:v>Erin Smith</c:v>
                </c:pt>
                <c:pt idx="4">
                  <c:v>Maria Etezadi</c:v>
                </c:pt>
                <c:pt idx="5">
                  <c:v>Nathan Mautz</c:v>
                </c:pt>
                <c:pt idx="6">
                  <c:v>Tom Boeckenhauer</c:v>
                </c:pt>
              </c:strCache>
            </c:strRef>
          </c:cat>
          <c:val>
            <c:numRef>
              <c:f>midsection!$C$149:$C$156</c:f>
              <c:numCache>
                <c:formatCode>General</c:formatCode>
                <c:ptCount val="7"/>
                <c:pt idx="0">
                  <c:v>7</c:v>
                </c:pt>
                <c:pt idx="1">
                  <c:v>9</c:v>
                </c:pt>
                <c:pt idx="2">
                  <c:v>8</c:v>
                </c:pt>
                <c:pt idx="3">
                  <c:v>7</c:v>
                </c:pt>
                <c:pt idx="4">
                  <c:v>7</c:v>
                </c:pt>
                <c:pt idx="5">
                  <c:v>8</c:v>
                </c:pt>
                <c:pt idx="6">
                  <c:v>7</c:v>
                </c:pt>
              </c:numCache>
            </c:numRef>
          </c:val>
          <c:extLst>
            <c:ext xmlns:c16="http://schemas.microsoft.com/office/drawing/2014/chart" uri="{C3380CC4-5D6E-409C-BE32-E72D297353CC}">
              <c16:uniqueId val="{00000000-8CCB-4889-B871-5248D70D0747}"/>
            </c:ext>
          </c:extLst>
        </c:ser>
        <c:dLbls>
          <c:showLegendKey val="0"/>
          <c:showVal val="0"/>
          <c:showCatName val="0"/>
          <c:showSerName val="0"/>
          <c:showPercent val="0"/>
          <c:showBubbleSize val="0"/>
        </c:dLbls>
        <c:gapWidth val="150"/>
        <c:shape val="box"/>
        <c:axId val="1081498712"/>
        <c:axId val="1081500152"/>
        <c:axId val="0"/>
      </c:bar3DChart>
      <c:catAx>
        <c:axId val="1081498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00152"/>
        <c:crosses val="autoZero"/>
        <c:auto val="1"/>
        <c:lblAlgn val="ctr"/>
        <c:lblOffset val="100"/>
        <c:noMultiLvlLbl val="0"/>
      </c:catAx>
      <c:valAx>
        <c:axId val="1081500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498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[arbor_excel_ShipingAnalysis_dashboard2.xlsx]ShippingAnalysis!PivotTable1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a:t>
            </a:r>
            <a:r>
              <a:rPr lang="en-US" sz="1100" baseline="0"/>
              <a:t> 5 Product with most discount</a:t>
            </a:r>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ShippingAnalysis!$C$100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C72-4543-A5FF-B3E1DA8F5F7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72-4543-A5FF-B3E1DA8F5F7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C72-4543-A5FF-B3E1DA8F5F7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C72-4543-A5FF-B3E1DA8F5F7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C72-4543-A5FF-B3E1DA8F5F7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34E-42D9-BE6D-6E43FFDC25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ShippingAnalysis!$B$101:$B$107</c:f>
              <c:strCache>
                <c:ptCount val="6"/>
                <c:pt idx="0">
                  <c:v>12-1/2 Diameter Round Wall Clock</c:v>
                </c:pt>
                <c:pt idx="1">
                  <c:v>Angle-D Binders with Locking Rings, Label Holders</c:v>
                </c:pt>
                <c:pt idx="2">
                  <c:v>Avery Trapezoid Ring Binder, 3" Capacity, Black, 1040 sheets</c:v>
                </c:pt>
                <c:pt idx="3">
                  <c:v>Large Capacity Hanging Post Binders</c:v>
                </c:pt>
                <c:pt idx="4">
                  <c:v>Wilson Jones Century Plastic Molded Ring Binders</c:v>
                </c:pt>
                <c:pt idx="5">
                  <c:v>Wilson Jones Legal Size Ring Binders</c:v>
                </c:pt>
              </c:strCache>
            </c:strRef>
          </c:cat>
          <c:val>
            <c:numRef>
              <c:f>ShippingAnalysis!$C$101:$C$107</c:f>
              <c:numCache>
                <c:formatCode>General</c:formatCode>
                <c:ptCount val="6"/>
                <c:pt idx="0">
                  <c:v>1.2</c:v>
                </c:pt>
                <c:pt idx="1">
                  <c:v>1</c:v>
                </c:pt>
                <c:pt idx="2">
                  <c:v>1</c:v>
                </c:pt>
                <c:pt idx="3">
                  <c:v>1.4</c:v>
                </c:pt>
                <c:pt idx="4">
                  <c:v>1</c:v>
                </c:pt>
                <c:pt idx="5">
                  <c:v>1.0999999999999999</c:v>
                </c:pt>
              </c:numCache>
            </c:numRef>
          </c:val>
          <c:extLst>
            <c:ext xmlns:c16="http://schemas.microsoft.com/office/drawing/2014/chart" uri="{C3380CC4-5D6E-409C-BE32-E72D297353CC}">
              <c16:uniqueId val="{0000000A-1C72-4543-A5FF-B3E1DA8F5F7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accent2"/>
      </a:solidFill>
      <a:round/>
    </a:ln>
    <a:effectLst>
      <a:glow rad="63500">
        <a:schemeClr val="accent2">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[arbor_excel_ShipingAnalysis_dashboard2.xlsx]ShippingAnalysis!PivotTable2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 3 Quantity Selling Products </a:t>
            </a:r>
          </a:p>
        </c:rich>
      </c:tx>
      <c:overlay val="0"/>
      <c:spPr>
        <a:solidFill>
          <a:srgbClr val="C2CFFF"/>
        </a:solidFill>
        <a:ln>
          <a:solidFill>
            <a:schemeClr val="accent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doughnutChart>
        <c:varyColors val="1"/>
        <c:ser>
          <c:idx val="0"/>
          <c:order val="0"/>
          <c:tx>
            <c:strRef>
              <c:f>ShippingAnalysis!$C$115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C4-477F-964F-B547F23D1A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C4-477F-964F-B547F23D1A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C4-477F-964F-B547F23D1A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ShippingAnalysis!$B$116:$B$119</c:f>
              <c:strCache>
                <c:ptCount val="3"/>
                <c:pt idx="0">
                  <c:v>Avery 513</c:v>
                </c:pt>
                <c:pt idx="1">
                  <c:v>Global Deluxe High-Back Manager's Chair</c:v>
                </c:pt>
                <c:pt idx="2">
                  <c:v>Wilson Jones Legal Size Ring Binders</c:v>
                </c:pt>
              </c:strCache>
            </c:strRef>
          </c:cat>
          <c:val>
            <c:numRef>
              <c:f>ShippingAnalysis!$C$116:$C$119</c:f>
              <c:numCache>
                <c:formatCode>General</c:formatCode>
                <c:ptCount val="3"/>
                <c:pt idx="0">
                  <c:v>16</c:v>
                </c:pt>
                <c:pt idx="1">
                  <c:v>18</c:v>
                </c:pt>
                <c:pt idx="2">
                  <c:v>17</c:v>
                </c:pt>
              </c:numCache>
            </c:numRef>
          </c:val>
          <c:extLst>
            <c:ext xmlns:c16="http://schemas.microsoft.com/office/drawing/2014/chart" uri="{C3380CC4-5D6E-409C-BE32-E72D297353CC}">
              <c16:uniqueId val="{00000006-5EC4-477F-964F-B547F23D1AC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accent2"/>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2.xml"/><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312420</xdr:colOff>
      <xdr:row>5</xdr:row>
      <xdr:rowOff>179070</xdr:rowOff>
    </xdr:from>
    <xdr:to>
      <xdr:col>13</xdr:col>
      <xdr:colOff>152400</xdr:colOff>
      <xdr:row>20</xdr:row>
      <xdr:rowOff>179070</xdr:rowOff>
    </xdr:to>
    <xdr:graphicFrame macro="">
      <xdr:nvGraphicFramePr>
        <xdr:cNvPr id="2" name="Chart 1">
          <a:extLst>
            <a:ext uri="{FF2B5EF4-FFF2-40B4-BE49-F238E27FC236}">
              <a16:creationId xmlns:a16="http://schemas.microsoft.com/office/drawing/2014/main" id="{D3C73019-BDC2-0EE3-91E1-9783C947E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373380</xdr:colOff>
      <xdr:row>74</xdr:row>
      <xdr:rowOff>15240</xdr:rowOff>
    </xdr:from>
    <xdr:to>
      <xdr:col>10</xdr:col>
      <xdr:colOff>327660</xdr:colOff>
      <xdr:row>84</xdr:row>
      <xdr:rowOff>57150</xdr:rowOff>
    </xdr:to>
    <xdr:graphicFrame macro="">
      <xdr:nvGraphicFramePr>
        <xdr:cNvPr id="4" name="Chart 3">
          <a:extLst>
            <a:ext uri="{FF2B5EF4-FFF2-40B4-BE49-F238E27FC236}">
              <a16:creationId xmlns:a16="http://schemas.microsoft.com/office/drawing/2014/main" id="{B1D0ABDA-F4FD-33D8-928C-BC41F0B6D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419100</xdr:colOff>
      <xdr:row>89</xdr:row>
      <xdr:rowOff>160020</xdr:rowOff>
    </xdr:from>
    <xdr:to>
      <xdr:col>9</xdr:col>
      <xdr:colOff>716280</xdr:colOff>
      <xdr:row>99</xdr:row>
      <xdr:rowOff>171450</xdr:rowOff>
    </xdr:to>
    <xdr:graphicFrame macro="">
      <xdr:nvGraphicFramePr>
        <xdr:cNvPr id="5" name="Chart 4">
          <a:extLst>
            <a:ext uri="{FF2B5EF4-FFF2-40B4-BE49-F238E27FC236}">
              <a16:creationId xmlns:a16="http://schemas.microsoft.com/office/drawing/2014/main" id="{3745C77D-9E10-472D-BEDF-868A8EF61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525780</xdr:colOff>
      <xdr:row>124</xdr:row>
      <xdr:rowOff>102870</xdr:rowOff>
    </xdr:from>
    <xdr:to>
      <xdr:col>8</xdr:col>
      <xdr:colOff>419100</xdr:colOff>
      <xdr:row>139</xdr:row>
      <xdr:rowOff>102870</xdr:rowOff>
    </xdr:to>
    <xdr:graphicFrame macro="">
      <xdr:nvGraphicFramePr>
        <xdr:cNvPr id="6" name="Chart 5">
          <a:extLst>
            <a:ext uri="{FF2B5EF4-FFF2-40B4-BE49-F238E27FC236}">
              <a16:creationId xmlns:a16="http://schemas.microsoft.com/office/drawing/2014/main" id="{0AE888AA-898A-9C36-9FB6-FCF8E73C2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624840</xdr:colOff>
      <xdr:row>59</xdr:row>
      <xdr:rowOff>106680</xdr:rowOff>
    </xdr:from>
    <xdr:to>
      <xdr:col>10</xdr:col>
      <xdr:colOff>586740</xdr:colOff>
      <xdr:row>71</xdr:row>
      <xdr:rowOff>125730</xdr:rowOff>
    </xdr:to>
    <xdr:graphicFrame macro="">
      <xdr:nvGraphicFramePr>
        <xdr:cNvPr id="7" name="Chart 6">
          <a:extLst>
            <a:ext uri="{FF2B5EF4-FFF2-40B4-BE49-F238E27FC236}">
              <a16:creationId xmlns:a16="http://schemas.microsoft.com/office/drawing/2014/main" id="{2E3D77A7-271C-C416-D743-BFFDA8EDA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320040</xdr:colOff>
      <xdr:row>146</xdr:row>
      <xdr:rowOff>11430</xdr:rowOff>
    </xdr:from>
    <xdr:to>
      <xdr:col>8</xdr:col>
      <xdr:colOff>350520</xdr:colOff>
      <xdr:row>161</xdr:row>
      <xdr:rowOff>11430</xdr:rowOff>
    </xdr:to>
    <xdr:graphicFrame macro="">
      <xdr:nvGraphicFramePr>
        <xdr:cNvPr id="8" name="Chart 7">
          <a:extLst>
            <a:ext uri="{FF2B5EF4-FFF2-40B4-BE49-F238E27FC236}">
              <a16:creationId xmlns:a16="http://schemas.microsoft.com/office/drawing/2014/main" id="{D424E5CE-47B2-316C-F7B3-DCFB389B0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457200</xdr:colOff>
      <xdr:row>7</xdr:row>
      <xdr:rowOff>68580</xdr:rowOff>
    </xdr:from>
    <xdr:to>
      <xdr:col>11</xdr:col>
      <xdr:colOff>281940</xdr:colOff>
      <xdr:row>18</xdr:row>
      <xdr:rowOff>57150</xdr:rowOff>
    </xdr:to>
    <xdr:graphicFrame macro="">
      <xdr:nvGraphicFramePr>
        <xdr:cNvPr id="2" name="Chart 1">
          <a:extLst>
            <a:ext uri="{FF2B5EF4-FFF2-40B4-BE49-F238E27FC236}">
              <a16:creationId xmlns:a16="http://schemas.microsoft.com/office/drawing/2014/main" id="{417778D1-399C-BD18-3BB7-BCD858A3F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541020</xdr:colOff>
      <xdr:row>21</xdr:row>
      <xdr:rowOff>137160</xdr:rowOff>
    </xdr:from>
    <xdr:to>
      <xdr:col>12</xdr:col>
      <xdr:colOff>45720</xdr:colOff>
      <xdr:row>36</xdr:row>
      <xdr:rowOff>11430</xdr:rowOff>
    </xdr:to>
    <xdr:graphicFrame macro="">
      <xdr:nvGraphicFramePr>
        <xdr:cNvPr id="3" name="Chart 2">
          <a:extLst>
            <a:ext uri="{FF2B5EF4-FFF2-40B4-BE49-F238E27FC236}">
              <a16:creationId xmlns:a16="http://schemas.microsoft.com/office/drawing/2014/main" id="{EBCE692E-B19F-9976-45F6-9C61BE0C9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106680</xdr:colOff>
      <xdr:row>77</xdr:row>
      <xdr:rowOff>95250</xdr:rowOff>
    </xdr:from>
    <xdr:to>
      <xdr:col>12</xdr:col>
      <xdr:colOff>411480</xdr:colOff>
      <xdr:row>92</xdr:row>
      <xdr:rowOff>95250</xdr:rowOff>
    </xdr:to>
    <xdr:graphicFrame macro="">
      <xdr:nvGraphicFramePr>
        <xdr:cNvPr id="4" name="Chart 3">
          <a:extLst>
            <a:ext uri="{FF2B5EF4-FFF2-40B4-BE49-F238E27FC236}">
              <a16:creationId xmlns:a16="http://schemas.microsoft.com/office/drawing/2014/main" id="{3BAC6123-93BE-1419-EB50-1A941A868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403860</xdr:colOff>
      <xdr:row>114</xdr:row>
      <xdr:rowOff>53340</xdr:rowOff>
    </xdr:from>
    <xdr:to>
      <xdr:col>12</xdr:col>
      <xdr:colOff>396240</xdr:colOff>
      <xdr:row>127</xdr:row>
      <xdr:rowOff>19050</xdr:rowOff>
    </xdr:to>
    <xdr:graphicFrame macro="">
      <xdr:nvGraphicFramePr>
        <xdr:cNvPr id="5" name="Chart 4">
          <a:extLst>
            <a:ext uri="{FF2B5EF4-FFF2-40B4-BE49-F238E27FC236}">
              <a16:creationId xmlns:a16="http://schemas.microsoft.com/office/drawing/2014/main" id="{52365114-D98B-69D7-82EB-B91A2C0C2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175260</xdr:colOff>
      <xdr:row>93</xdr:row>
      <xdr:rowOff>26670</xdr:rowOff>
    </xdr:from>
    <xdr:to>
      <xdr:col>13</xdr:col>
      <xdr:colOff>480060</xdr:colOff>
      <xdr:row>108</xdr:row>
      <xdr:rowOff>26670</xdr:rowOff>
    </xdr:to>
    <xdr:graphicFrame macro="">
      <xdr:nvGraphicFramePr>
        <xdr:cNvPr id="6" name="Chart 5">
          <a:extLst>
            <a:ext uri="{FF2B5EF4-FFF2-40B4-BE49-F238E27FC236}">
              <a16:creationId xmlns:a16="http://schemas.microsoft.com/office/drawing/2014/main" id="{DFB65F8A-FD23-C7B7-C65B-E399AFFC1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190500</xdr:colOff>
      <xdr:row>14</xdr:row>
      <xdr:rowOff>7620</xdr:rowOff>
    </xdr:from>
    <xdr:to>
      <xdr:col>8</xdr:col>
      <xdr:colOff>68580</xdr:colOff>
      <xdr:row>21</xdr:row>
      <xdr:rowOff>44220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8B5C6D43-960B-0E85-14C6-8AF14B6DC34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238500" y="2613660"/>
              <a:ext cx="3337560" cy="13167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175260</xdr:colOff>
      <xdr:row>24</xdr:row>
      <xdr:rowOff>7620</xdr:rowOff>
    </xdr:from>
    <xdr:to>
      <xdr:col>8</xdr:col>
      <xdr:colOff>53340</xdr:colOff>
      <xdr:row>30</xdr:row>
      <xdr:rowOff>152400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0093FA60-F08A-41BF-229B-B22E0F859CC2}"/>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3223260" y="43129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220980</xdr:colOff>
      <xdr:row>39</xdr:row>
      <xdr:rowOff>83820</xdr:rowOff>
    </xdr:from>
    <xdr:to>
      <xdr:col>9</xdr:col>
      <xdr:colOff>419100</xdr:colOff>
      <xdr:row>44</xdr:row>
      <xdr:rowOff>22860</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83132B30-E85D-24DE-8BDA-467A0A7BF7C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268980" y="7200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xdr:colOff>
      <xdr:row>43</xdr:row>
      <xdr:rowOff>7621</xdr:rowOff>
    </xdr:from>
    <xdr:to>
      <xdr:col>14</xdr:col>
      <xdr:colOff>464820</xdr:colOff>
      <xdr:row>46</xdr:row>
      <xdr:rowOff>68581</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4F903910-16FB-A8FF-6F61-511930A4A16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772400" y="7917181"/>
              <a:ext cx="285750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350520</xdr:colOff>
      <xdr:row>44</xdr:row>
      <xdr:rowOff>121921</xdr:rowOff>
    </xdr:from>
    <xdr:to>
      <xdr:col>8</xdr:col>
      <xdr:colOff>304800</xdr:colOff>
      <xdr:row>48</xdr:row>
      <xdr:rowOff>45720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5CC9180-EFD3-1F9B-23D1-B32B0E455B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98520" y="8214361"/>
              <a:ext cx="341376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xdr:colOff>
      <xdr:row>0</xdr:row>
      <xdr:rowOff>0</xdr:rowOff>
    </xdr:from>
    <xdr:to>
      <xdr:col>23</xdr:col>
      <xdr:colOff>358140</xdr:colOff>
      <xdr:row>1</xdr:row>
      <xdr:rowOff>167640</xdr:rowOff>
    </xdr:to>
    <xdr:sp macro="" textlink="">
      <xdr:nvSpPr>
        <xdr:cNvPr id="2" name="Rectangle 1">
          <a:extLst>
            <a:ext uri="{FF2B5EF4-FFF2-40B4-BE49-F238E27FC236}">
              <a16:creationId xmlns:a16="http://schemas.microsoft.com/office/drawing/2014/main" id="{3B9E6CA6-F8A9-E273-D5C7-B268C4421F3A}"/>
            </a:ext>
          </a:extLst>
        </xdr:cNvPr>
        <xdr:cNvSpPr/>
      </xdr:nvSpPr>
      <xdr:spPr>
        <a:xfrm>
          <a:off x="30480" y="0"/>
          <a:ext cx="14348460" cy="35052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22860</xdr:rowOff>
    </xdr:from>
    <xdr:to>
      <xdr:col>8</xdr:col>
      <xdr:colOff>228600</xdr:colOff>
      <xdr:row>1</xdr:row>
      <xdr:rowOff>152400</xdr:rowOff>
    </xdr:to>
    <xdr:sp macro="" textlink="">
      <xdr:nvSpPr>
        <xdr:cNvPr id="3" name="TextBox 2">
          <a:extLst>
            <a:ext uri="{FF2B5EF4-FFF2-40B4-BE49-F238E27FC236}">
              <a16:creationId xmlns:a16="http://schemas.microsoft.com/office/drawing/2014/main" id="{32506F1B-B72C-D22D-B6E5-E0DB938532E5}"/>
            </a:ext>
          </a:extLst>
        </xdr:cNvPr>
        <xdr:cNvSpPr txBox="1"/>
      </xdr:nvSpPr>
      <xdr:spPr>
        <a:xfrm>
          <a:off x="38100" y="22860"/>
          <a:ext cx="506730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Sales &amp; Shipping Performance Dashboard  </a:t>
          </a:r>
        </a:p>
      </xdr:txBody>
    </xdr:sp>
    <xdr:clientData/>
  </xdr:twoCellAnchor>
  <xdr:twoCellAnchor>
    <xdr:from>
      <xdr:col>14</xdr:col>
      <xdr:colOff>350520</xdr:colOff>
      <xdr:row>0</xdr:row>
      <xdr:rowOff>30480</xdr:rowOff>
    </xdr:from>
    <xdr:to>
      <xdr:col>23</xdr:col>
      <xdr:colOff>297180</xdr:colOff>
      <xdr:row>1</xdr:row>
      <xdr:rowOff>167640</xdr:rowOff>
    </xdr:to>
    <xdr:sp macro="" textlink="">
      <xdr:nvSpPr>
        <xdr:cNvPr id="4" name="TextBox 3">
          <a:extLst>
            <a:ext uri="{FF2B5EF4-FFF2-40B4-BE49-F238E27FC236}">
              <a16:creationId xmlns:a16="http://schemas.microsoft.com/office/drawing/2014/main" id="{DB83B3BD-B523-2853-7229-86A7A4A45C37}"/>
            </a:ext>
          </a:extLst>
        </xdr:cNvPr>
        <xdr:cNvSpPr txBox="1"/>
      </xdr:nvSpPr>
      <xdr:spPr>
        <a:xfrm>
          <a:off x="8884920" y="30480"/>
          <a:ext cx="5433060" cy="32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 </a:t>
          </a:r>
          <a:r>
            <a:rPr lang="en-IN" sz="1600" b="1" baseline="0"/>
            <a:t> </a:t>
          </a:r>
          <a:r>
            <a:rPr lang="en-IN" sz="1600" b="1"/>
            <a:t>Data Source: Arbor Sales Dataset | Period: 2015–2018</a:t>
          </a:r>
        </a:p>
      </xdr:txBody>
    </xdr:sp>
    <xdr:clientData/>
  </xdr:twoCellAnchor>
  <xdr:twoCellAnchor editAs="oneCell">
    <xdr:from>
      <xdr:col>7</xdr:col>
      <xdr:colOff>373380</xdr:colOff>
      <xdr:row>0</xdr:row>
      <xdr:rowOff>7620</xdr:rowOff>
    </xdr:from>
    <xdr:to>
      <xdr:col>8</xdr:col>
      <xdr:colOff>137160</xdr:colOff>
      <xdr:row>2</xdr:row>
      <xdr:rowOff>15240</xdr:rowOff>
    </xdr:to>
    <xdr:pic>
      <xdr:nvPicPr>
        <xdr:cNvPr id="6" name="Graphic 5" descr="Truck with solid fill">
          <a:extLst>
            <a:ext uri="{FF2B5EF4-FFF2-40B4-BE49-F238E27FC236}">
              <a16:creationId xmlns:a16="http://schemas.microsoft.com/office/drawing/2014/main" id="{5114EA48-24EA-215E-1880-113F0DA168F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640580" y="7620"/>
          <a:ext cx="373380" cy="373380"/>
        </a:xfrm>
        <a:prstGeom prst="rect">
          <a:avLst/>
        </a:prstGeom>
      </xdr:spPr>
    </xdr:pic>
    <xdr:clientData/>
  </xdr:twoCellAnchor>
  <xdr:twoCellAnchor editAs="oneCell">
    <xdr:from>
      <xdr:col>0</xdr:col>
      <xdr:colOff>91440</xdr:colOff>
      <xdr:row>0</xdr:row>
      <xdr:rowOff>22860</xdr:rowOff>
    </xdr:from>
    <xdr:to>
      <xdr:col>0</xdr:col>
      <xdr:colOff>480060</xdr:colOff>
      <xdr:row>1</xdr:row>
      <xdr:rowOff>167640</xdr:rowOff>
    </xdr:to>
    <xdr:pic>
      <xdr:nvPicPr>
        <xdr:cNvPr id="8" name="Graphic 7" descr="Bar chart with solid fill">
          <a:extLst>
            <a:ext uri="{FF2B5EF4-FFF2-40B4-BE49-F238E27FC236}">
              <a16:creationId xmlns:a16="http://schemas.microsoft.com/office/drawing/2014/main" id="{FBF13E70-0B34-14B1-A497-02BDD9F1125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1440" y="22860"/>
          <a:ext cx="388620" cy="327660"/>
        </a:xfrm>
        <a:prstGeom prst="rect">
          <a:avLst/>
        </a:prstGeom>
      </xdr:spPr>
    </xdr:pic>
    <xdr:clientData/>
  </xdr:twoCellAnchor>
  <xdr:twoCellAnchor editAs="oneCell">
    <xdr:from>
      <xdr:col>22</xdr:col>
      <xdr:colOff>533400</xdr:colOff>
      <xdr:row>0</xdr:row>
      <xdr:rowOff>0</xdr:rowOff>
    </xdr:from>
    <xdr:to>
      <xdr:col>23</xdr:col>
      <xdr:colOff>274320</xdr:colOff>
      <xdr:row>1</xdr:row>
      <xdr:rowOff>167640</xdr:rowOff>
    </xdr:to>
    <xdr:pic>
      <xdr:nvPicPr>
        <xdr:cNvPr id="10" name="Graphic 9" descr="Daily calendar with solid fill">
          <a:extLst>
            <a:ext uri="{FF2B5EF4-FFF2-40B4-BE49-F238E27FC236}">
              <a16:creationId xmlns:a16="http://schemas.microsoft.com/office/drawing/2014/main" id="{F40B0297-5ED1-315A-222B-E1A090E0958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944600" y="0"/>
          <a:ext cx="350520" cy="350520"/>
        </a:xfrm>
        <a:prstGeom prst="rect">
          <a:avLst/>
        </a:prstGeom>
      </xdr:spPr>
    </xdr:pic>
    <xdr:clientData/>
  </xdr:twoCellAnchor>
  <xdr:twoCellAnchor editAs="oneCell">
    <xdr:from>
      <xdr:col>14</xdr:col>
      <xdr:colOff>441960</xdr:colOff>
      <xdr:row>0</xdr:row>
      <xdr:rowOff>15240</xdr:rowOff>
    </xdr:from>
    <xdr:to>
      <xdr:col>15</xdr:col>
      <xdr:colOff>167640</xdr:colOff>
      <xdr:row>1</xdr:row>
      <xdr:rowOff>167640</xdr:rowOff>
    </xdr:to>
    <xdr:pic>
      <xdr:nvPicPr>
        <xdr:cNvPr id="12" name="Graphic 11" descr="Database with solid fill">
          <a:extLst>
            <a:ext uri="{FF2B5EF4-FFF2-40B4-BE49-F238E27FC236}">
              <a16:creationId xmlns:a16="http://schemas.microsoft.com/office/drawing/2014/main" id="{DAC75F06-855F-17BC-088C-09780A85782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976360" y="15240"/>
          <a:ext cx="335280" cy="335280"/>
        </a:xfrm>
        <a:prstGeom prst="rect">
          <a:avLst/>
        </a:prstGeom>
      </xdr:spPr>
    </xdr:pic>
    <xdr:clientData/>
  </xdr:twoCellAnchor>
  <xdr:twoCellAnchor>
    <xdr:from>
      <xdr:col>0</xdr:col>
      <xdr:colOff>7620</xdr:colOff>
      <xdr:row>4</xdr:row>
      <xdr:rowOff>30480</xdr:rowOff>
    </xdr:from>
    <xdr:to>
      <xdr:col>23</xdr:col>
      <xdr:colOff>335280</xdr:colOff>
      <xdr:row>4</xdr:row>
      <xdr:rowOff>121920</xdr:rowOff>
    </xdr:to>
    <xdr:sp macro="" textlink="">
      <xdr:nvSpPr>
        <xdr:cNvPr id="13" name="Rectangle 12">
          <a:extLst>
            <a:ext uri="{FF2B5EF4-FFF2-40B4-BE49-F238E27FC236}">
              <a16:creationId xmlns:a16="http://schemas.microsoft.com/office/drawing/2014/main" id="{BE6D7575-C9C8-F096-27CF-0EC6EBD33E89}"/>
            </a:ext>
          </a:extLst>
        </xdr:cNvPr>
        <xdr:cNvSpPr/>
      </xdr:nvSpPr>
      <xdr:spPr>
        <a:xfrm>
          <a:off x="7620" y="762000"/>
          <a:ext cx="14348460" cy="91440"/>
        </a:xfrm>
        <a:prstGeom prst="rect">
          <a:avLst/>
        </a:prstGeom>
        <a:solidFill>
          <a:schemeClr val="accent2"/>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xdr:colOff>
      <xdr:row>2</xdr:row>
      <xdr:rowOff>15240</xdr:rowOff>
    </xdr:from>
    <xdr:to>
      <xdr:col>3</xdr:col>
      <xdr:colOff>7620</xdr:colOff>
      <xdr:row>4</xdr:row>
      <xdr:rowOff>15240</xdr:rowOff>
    </xdr:to>
    <xdr:sp macro="" textlink="">
      <xdr:nvSpPr>
        <xdr:cNvPr id="15" name="Rectangle 14">
          <a:extLst>
            <a:ext uri="{FF2B5EF4-FFF2-40B4-BE49-F238E27FC236}">
              <a16:creationId xmlns:a16="http://schemas.microsoft.com/office/drawing/2014/main" id="{25CA0553-16A5-AE90-5C55-FC479277608D}"/>
            </a:ext>
          </a:extLst>
        </xdr:cNvPr>
        <xdr:cNvSpPr/>
      </xdr:nvSpPr>
      <xdr:spPr>
        <a:xfrm>
          <a:off x="45720" y="381000"/>
          <a:ext cx="1790700" cy="36576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2</xdr:row>
      <xdr:rowOff>38100</xdr:rowOff>
    </xdr:from>
    <xdr:to>
      <xdr:col>1</xdr:col>
      <xdr:colOff>289560</xdr:colOff>
      <xdr:row>3</xdr:row>
      <xdr:rowOff>144780</xdr:rowOff>
    </xdr:to>
    <xdr:sp macro="" textlink="">
      <xdr:nvSpPr>
        <xdr:cNvPr id="16" name="TextBox 15">
          <a:extLst>
            <a:ext uri="{FF2B5EF4-FFF2-40B4-BE49-F238E27FC236}">
              <a16:creationId xmlns:a16="http://schemas.microsoft.com/office/drawing/2014/main" id="{E63882D3-4169-BA48-CD81-F85222FEE32C}"/>
            </a:ext>
          </a:extLst>
        </xdr:cNvPr>
        <xdr:cNvSpPr txBox="1"/>
      </xdr:nvSpPr>
      <xdr:spPr>
        <a:xfrm>
          <a:off x="60960" y="403860"/>
          <a:ext cx="83820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Total Profit</a:t>
          </a:r>
          <a:r>
            <a:rPr lang="en-IN" b="1">
              <a:effectLst/>
            </a:rPr>
            <a:t> </a:t>
          </a:r>
          <a:endParaRPr lang="en-IN" sz="1100" b="1"/>
        </a:p>
      </xdr:txBody>
    </xdr:sp>
    <xdr:clientData/>
  </xdr:twoCellAnchor>
  <xdr:twoCellAnchor>
    <xdr:from>
      <xdr:col>8</xdr:col>
      <xdr:colOff>266700</xdr:colOff>
      <xdr:row>0</xdr:row>
      <xdr:rowOff>38100</xdr:rowOff>
    </xdr:from>
    <xdr:to>
      <xdr:col>11</xdr:col>
      <xdr:colOff>190500</xdr:colOff>
      <xdr:row>1</xdr:row>
      <xdr:rowOff>160020</xdr:rowOff>
    </xdr:to>
    <xdr:sp macro="" textlink="">
      <xdr:nvSpPr>
        <xdr:cNvPr id="17" name="Rectangle 16">
          <a:extLst>
            <a:ext uri="{FF2B5EF4-FFF2-40B4-BE49-F238E27FC236}">
              <a16:creationId xmlns:a16="http://schemas.microsoft.com/office/drawing/2014/main" id="{A1B6E4BB-1F46-4D01-A9AF-6C1C7F24DB10}"/>
            </a:ext>
          </a:extLst>
        </xdr:cNvPr>
        <xdr:cNvSpPr/>
      </xdr:nvSpPr>
      <xdr:spPr>
        <a:xfrm>
          <a:off x="5143500" y="38100"/>
          <a:ext cx="1752600" cy="30480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7620</xdr:colOff>
      <xdr:row>0</xdr:row>
      <xdr:rowOff>30480</xdr:rowOff>
    </xdr:from>
    <xdr:to>
      <xdr:col>14</xdr:col>
      <xdr:colOff>327660</xdr:colOff>
      <xdr:row>1</xdr:row>
      <xdr:rowOff>152400</xdr:rowOff>
    </xdr:to>
    <xdr:sp macro="" textlink="">
      <xdr:nvSpPr>
        <xdr:cNvPr id="18" name="Rectangle 17">
          <a:extLst>
            <a:ext uri="{FF2B5EF4-FFF2-40B4-BE49-F238E27FC236}">
              <a16:creationId xmlns:a16="http://schemas.microsoft.com/office/drawing/2014/main" id="{D2A1ABFB-D675-49D1-A671-81B96EAB8805}"/>
            </a:ext>
          </a:extLst>
        </xdr:cNvPr>
        <xdr:cNvSpPr/>
      </xdr:nvSpPr>
      <xdr:spPr>
        <a:xfrm>
          <a:off x="7322820" y="30480"/>
          <a:ext cx="1539240" cy="30480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8</xdr:col>
      <xdr:colOff>289560</xdr:colOff>
      <xdr:row>0</xdr:row>
      <xdr:rowOff>53340</xdr:rowOff>
    </xdr:from>
    <xdr:to>
      <xdr:col>9</xdr:col>
      <xdr:colOff>525780</xdr:colOff>
      <xdr:row>1</xdr:row>
      <xdr:rowOff>121920</xdr:rowOff>
    </xdr:to>
    <xdr:sp macro="" textlink="">
      <xdr:nvSpPr>
        <xdr:cNvPr id="19" name="TextBox 18">
          <a:extLst>
            <a:ext uri="{FF2B5EF4-FFF2-40B4-BE49-F238E27FC236}">
              <a16:creationId xmlns:a16="http://schemas.microsoft.com/office/drawing/2014/main" id="{5FD879C3-A9C9-4A36-52A5-DC5BF530D665}"/>
            </a:ext>
          </a:extLst>
        </xdr:cNvPr>
        <xdr:cNvSpPr txBox="1"/>
      </xdr:nvSpPr>
      <xdr:spPr>
        <a:xfrm>
          <a:off x="5166360" y="53340"/>
          <a:ext cx="84582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clientData/>
  </xdr:twoCellAnchor>
  <xdr:twoCellAnchor>
    <xdr:from>
      <xdr:col>9</xdr:col>
      <xdr:colOff>548640</xdr:colOff>
      <xdr:row>0</xdr:row>
      <xdr:rowOff>53340</xdr:rowOff>
    </xdr:from>
    <xdr:to>
      <xdr:col>11</xdr:col>
      <xdr:colOff>129540</xdr:colOff>
      <xdr:row>1</xdr:row>
      <xdr:rowOff>121920</xdr:rowOff>
    </xdr:to>
    <xdr:sp macro="" textlink="">
      <xdr:nvSpPr>
        <xdr:cNvPr id="20" name="TextBox 19">
          <a:extLst>
            <a:ext uri="{FF2B5EF4-FFF2-40B4-BE49-F238E27FC236}">
              <a16:creationId xmlns:a16="http://schemas.microsoft.com/office/drawing/2014/main" id="{242C4694-3DF7-1457-7B7D-5A1C95E44F0A}"/>
            </a:ext>
          </a:extLst>
        </xdr:cNvPr>
        <xdr:cNvSpPr txBox="1"/>
      </xdr:nvSpPr>
      <xdr:spPr>
        <a:xfrm>
          <a:off x="6035040" y="53340"/>
          <a:ext cx="80010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dk1"/>
              </a:solidFill>
              <a:effectLst/>
              <a:latin typeface="+mn-lt"/>
              <a:ea typeface="+mn-ea"/>
              <a:cs typeface="+mn-cs"/>
            </a:rPr>
            <a:t>632630.7</a:t>
          </a:r>
          <a:r>
            <a:rPr lang="en-IN" b="1">
              <a:effectLst/>
            </a:rPr>
            <a:t> </a:t>
          </a:r>
          <a:endParaRPr lang="en-IN" sz="1100" b="1"/>
        </a:p>
      </xdr:txBody>
    </xdr:sp>
    <xdr:clientData/>
  </xdr:twoCellAnchor>
  <xdr:twoCellAnchor>
    <xdr:from>
      <xdr:col>12</xdr:col>
      <xdr:colOff>53340</xdr:colOff>
      <xdr:row>0</xdr:row>
      <xdr:rowOff>45720</xdr:rowOff>
    </xdr:from>
    <xdr:to>
      <xdr:col>13</xdr:col>
      <xdr:colOff>327660</xdr:colOff>
      <xdr:row>1</xdr:row>
      <xdr:rowOff>121920</xdr:rowOff>
    </xdr:to>
    <xdr:sp macro="" textlink="">
      <xdr:nvSpPr>
        <xdr:cNvPr id="21" name="TextBox 20">
          <a:extLst>
            <a:ext uri="{FF2B5EF4-FFF2-40B4-BE49-F238E27FC236}">
              <a16:creationId xmlns:a16="http://schemas.microsoft.com/office/drawing/2014/main" id="{3BA90DC5-F5F7-4A80-97CE-CF7D9424FD0B}"/>
            </a:ext>
          </a:extLst>
        </xdr:cNvPr>
        <xdr:cNvSpPr txBox="1"/>
      </xdr:nvSpPr>
      <xdr:spPr>
        <a:xfrm>
          <a:off x="7368540" y="45720"/>
          <a:ext cx="88392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Total Order</a:t>
          </a:r>
          <a:r>
            <a:rPr lang="en-IN" b="1">
              <a:effectLst/>
            </a:rPr>
            <a:t> </a:t>
          </a:r>
          <a:endParaRPr lang="en-IN" sz="1100" b="1"/>
        </a:p>
      </xdr:txBody>
    </xdr:sp>
    <xdr:clientData/>
  </xdr:twoCellAnchor>
  <xdr:twoCellAnchor>
    <xdr:from>
      <xdr:col>13</xdr:col>
      <xdr:colOff>365760</xdr:colOff>
      <xdr:row>0</xdr:row>
      <xdr:rowOff>53340</xdr:rowOff>
    </xdr:from>
    <xdr:to>
      <xdr:col>14</xdr:col>
      <xdr:colOff>289560</xdr:colOff>
      <xdr:row>1</xdr:row>
      <xdr:rowOff>121920</xdr:rowOff>
    </xdr:to>
    <xdr:sp macro="" textlink="">
      <xdr:nvSpPr>
        <xdr:cNvPr id="22" name="TextBox 21">
          <a:extLst>
            <a:ext uri="{FF2B5EF4-FFF2-40B4-BE49-F238E27FC236}">
              <a16:creationId xmlns:a16="http://schemas.microsoft.com/office/drawing/2014/main" id="{FE294496-A23B-2184-80DC-76FE4BA744FA}"/>
            </a:ext>
          </a:extLst>
        </xdr:cNvPr>
        <xdr:cNvSpPr txBox="1"/>
      </xdr:nvSpPr>
      <xdr:spPr>
        <a:xfrm>
          <a:off x="8290560" y="53340"/>
          <a:ext cx="53340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dk1"/>
              </a:solidFill>
              <a:effectLst/>
              <a:latin typeface="+mn-lt"/>
              <a:ea typeface="+mn-ea"/>
              <a:cs typeface="+mn-cs"/>
            </a:rPr>
            <a:t>2739</a:t>
          </a:r>
          <a:r>
            <a:rPr lang="en-IN" b="1">
              <a:effectLst/>
            </a:rPr>
            <a:t> </a:t>
          </a:r>
          <a:endParaRPr lang="en-IN" sz="1100" b="1"/>
        </a:p>
      </xdr:txBody>
    </xdr:sp>
    <xdr:clientData/>
  </xdr:twoCellAnchor>
  <xdr:twoCellAnchor>
    <xdr:from>
      <xdr:col>3</xdr:col>
      <xdr:colOff>38100</xdr:colOff>
      <xdr:row>2</xdr:row>
      <xdr:rowOff>15240</xdr:rowOff>
    </xdr:from>
    <xdr:to>
      <xdr:col>6</xdr:col>
      <xdr:colOff>198120</xdr:colOff>
      <xdr:row>4</xdr:row>
      <xdr:rowOff>15240</xdr:rowOff>
    </xdr:to>
    <xdr:sp macro="" textlink="">
      <xdr:nvSpPr>
        <xdr:cNvPr id="23" name="Rectangle 22">
          <a:extLst>
            <a:ext uri="{FF2B5EF4-FFF2-40B4-BE49-F238E27FC236}">
              <a16:creationId xmlns:a16="http://schemas.microsoft.com/office/drawing/2014/main" id="{AC51D921-1C8F-4B6B-850D-E59C247C11D0}"/>
            </a:ext>
          </a:extLst>
        </xdr:cNvPr>
        <xdr:cNvSpPr/>
      </xdr:nvSpPr>
      <xdr:spPr>
        <a:xfrm>
          <a:off x="1866900" y="381000"/>
          <a:ext cx="1988820" cy="36576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228600</xdr:colOff>
      <xdr:row>2</xdr:row>
      <xdr:rowOff>7620</xdr:rowOff>
    </xdr:from>
    <xdr:to>
      <xdr:col>9</xdr:col>
      <xdr:colOff>571500</xdr:colOff>
      <xdr:row>4</xdr:row>
      <xdr:rowOff>15240</xdr:rowOff>
    </xdr:to>
    <xdr:sp macro="" textlink="">
      <xdr:nvSpPr>
        <xdr:cNvPr id="24" name="Rectangle 23">
          <a:extLst>
            <a:ext uri="{FF2B5EF4-FFF2-40B4-BE49-F238E27FC236}">
              <a16:creationId xmlns:a16="http://schemas.microsoft.com/office/drawing/2014/main" id="{825CAECB-0A3D-4F28-A78E-8C5BB69F2473}"/>
            </a:ext>
          </a:extLst>
        </xdr:cNvPr>
        <xdr:cNvSpPr/>
      </xdr:nvSpPr>
      <xdr:spPr>
        <a:xfrm>
          <a:off x="3886200" y="373380"/>
          <a:ext cx="2171700" cy="37338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2</xdr:row>
      <xdr:rowOff>0</xdr:rowOff>
    </xdr:from>
    <xdr:to>
      <xdr:col>13</xdr:col>
      <xdr:colOff>289560</xdr:colOff>
      <xdr:row>4</xdr:row>
      <xdr:rowOff>7620</xdr:rowOff>
    </xdr:to>
    <xdr:sp macro="" textlink="">
      <xdr:nvSpPr>
        <xdr:cNvPr id="25" name="Rectangle 24">
          <a:extLst>
            <a:ext uri="{FF2B5EF4-FFF2-40B4-BE49-F238E27FC236}">
              <a16:creationId xmlns:a16="http://schemas.microsoft.com/office/drawing/2014/main" id="{72B564F9-AD1F-46C0-A9AB-8DEC4551FB34}"/>
            </a:ext>
          </a:extLst>
        </xdr:cNvPr>
        <xdr:cNvSpPr/>
      </xdr:nvSpPr>
      <xdr:spPr>
        <a:xfrm>
          <a:off x="6096000" y="365760"/>
          <a:ext cx="2118360" cy="37338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320040</xdr:colOff>
      <xdr:row>2</xdr:row>
      <xdr:rowOff>15240</xdr:rowOff>
    </xdr:from>
    <xdr:to>
      <xdr:col>17</xdr:col>
      <xdr:colOff>518160</xdr:colOff>
      <xdr:row>4</xdr:row>
      <xdr:rowOff>0</xdr:rowOff>
    </xdr:to>
    <xdr:sp macro="" textlink="">
      <xdr:nvSpPr>
        <xdr:cNvPr id="26" name="Rectangle 25">
          <a:extLst>
            <a:ext uri="{FF2B5EF4-FFF2-40B4-BE49-F238E27FC236}">
              <a16:creationId xmlns:a16="http://schemas.microsoft.com/office/drawing/2014/main" id="{81F58150-D58A-4BD3-B400-A72E818292D5}"/>
            </a:ext>
          </a:extLst>
        </xdr:cNvPr>
        <xdr:cNvSpPr/>
      </xdr:nvSpPr>
      <xdr:spPr>
        <a:xfrm>
          <a:off x="8244840" y="381000"/>
          <a:ext cx="2636520" cy="35052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563880</xdr:colOff>
      <xdr:row>2</xdr:row>
      <xdr:rowOff>15240</xdr:rowOff>
    </xdr:from>
    <xdr:to>
      <xdr:col>20</xdr:col>
      <xdr:colOff>457200</xdr:colOff>
      <xdr:row>4</xdr:row>
      <xdr:rowOff>7620</xdr:rowOff>
    </xdr:to>
    <xdr:sp macro="" textlink="">
      <xdr:nvSpPr>
        <xdr:cNvPr id="27" name="Rectangle 26">
          <a:extLst>
            <a:ext uri="{FF2B5EF4-FFF2-40B4-BE49-F238E27FC236}">
              <a16:creationId xmlns:a16="http://schemas.microsoft.com/office/drawing/2014/main" id="{5A820DE1-F3CC-465C-B7FF-38A6A8775838}"/>
            </a:ext>
          </a:extLst>
        </xdr:cNvPr>
        <xdr:cNvSpPr/>
      </xdr:nvSpPr>
      <xdr:spPr>
        <a:xfrm>
          <a:off x="10927080" y="381000"/>
          <a:ext cx="1722120" cy="35814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480060</xdr:colOff>
      <xdr:row>2</xdr:row>
      <xdr:rowOff>15240</xdr:rowOff>
    </xdr:from>
    <xdr:to>
      <xdr:col>23</xdr:col>
      <xdr:colOff>342900</xdr:colOff>
      <xdr:row>4</xdr:row>
      <xdr:rowOff>15240</xdr:rowOff>
    </xdr:to>
    <xdr:sp macro="" textlink="">
      <xdr:nvSpPr>
        <xdr:cNvPr id="28" name="Rectangle 27">
          <a:extLst>
            <a:ext uri="{FF2B5EF4-FFF2-40B4-BE49-F238E27FC236}">
              <a16:creationId xmlns:a16="http://schemas.microsoft.com/office/drawing/2014/main" id="{52BEC1A2-41F6-4B84-9FFE-1CABBD9A0176}"/>
            </a:ext>
          </a:extLst>
        </xdr:cNvPr>
        <xdr:cNvSpPr/>
      </xdr:nvSpPr>
      <xdr:spPr>
        <a:xfrm>
          <a:off x="12672060" y="381000"/>
          <a:ext cx="1691640" cy="36576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4</xdr:row>
      <xdr:rowOff>167640</xdr:rowOff>
    </xdr:from>
    <xdr:to>
      <xdr:col>2</xdr:col>
      <xdr:colOff>548640</xdr:colOff>
      <xdr:row>7</xdr:row>
      <xdr:rowOff>106680</xdr:rowOff>
    </xdr:to>
    <xdr:sp macro="" textlink="">
      <xdr:nvSpPr>
        <xdr:cNvPr id="29" name="Rectangle 28">
          <a:extLst>
            <a:ext uri="{FF2B5EF4-FFF2-40B4-BE49-F238E27FC236}">
              <a16:creationId xmlns:a16="http://schemas.microsoft.com/office/drawing/2014/main" id="{C2F007A7-DE43-43C5-9BD1-6665980E4CB1}"/>
            </a:ext>
          </a:extLst>
        </xdr:cNvPr>
        <xdr:cNvSpPr/>
      </xdr:nvSpPr>
      <xdr:spPr>
        <a:xfrm>
          <a:off x="38100" y="899160"/>
          <a:ext cx="1729740" cy="48768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586740</xdr:colOff>
      <xdr:row>4</xdr:row>
      <xdr:rowOff>160020</xdr:rowOff>
    </xdr:from>
    <xdr:to>
      <xdr:col>6</xdr:col>
      <xdr:colOff>266700</xdr:colOff>
      <xdr:row>7</xdr:row>
      <xdr:rowOff>114300</xdr:rowOff>
    </xdr:to>
    <xdr:sp macro="" textlink="">
      <xdr:nvSpPr>
        <xdr:cNvPr id="30" name="Rectangle 29">
          <a:extLst>
            <a:ext uri="{FF2B5EF4-FFF2-40B4-BE49-F238E27FC236}">
              <a16:creationId xmlns:a16="http://schemas.microsoft.com/office/drawing/2014/main" id="{27FE01CC-A6FD-4E8C-8501-020F50E7E481}"/>
            </a:ext>
          </a:extLst>
        </xdr:cNvPr>
        <xdr:cNvSpPr/>
      </xdr:nvSpPr>
      <xdr:spPr>
        <a:xfrm>
          <a:off x="1805940" y="891540"/>
          <a:ext cx="2118360" cy="50292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327660</xdr:colOff>
      <xdr:row>2</xdr:row>
      <xdr:rowOff>53340</xdr:rowOff>
    </xdr:from>
    <xdr:to>
      <xdr:col>2</xdr:col>
      <xdr:colOff>556260</xdr:colOff>
      <xdr:row>3</xdr:row>
      <xdr:rowOff>137160</xdr:rowOff>
    </xdr:to>
    <xdr:sp macro="" textlink="">
      <xdr:nvSpPr>
        <xdr:cNvPr id="4096" name="TextBox 4095">
          <a:extLst>
            <a:ext uri="{FF2B5EF4-FFF2-40B4-BE49-F238E27FC236}">
              <a16:creationId xmlns:a16="http://schemas.microsoft.com/office/drawing/2014/main" id="{6CFCDB27-57E0-8EF9-F204-9C47EE7857E3}"/>
            </a:ext>
          </a:extLst>
        </xdr:cNvPr>
        <xdr:cNvSpPr txBox="1"/>
      </xdr:nvSpPr>
      <xdr:spPr>
        <a:xfrm>
          <a:off x="937260" y="419100"/>
          <a:ext cx="8382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85801.14</a:t>
          </a:r>
          <a:r>
            <a:rPr lang="en-IN" sz="1200" b="1">
              <a:effectLst/>
            </a:rPr>
            <a:t> </a:t>
          </a:r>
          <a:endParaRPr lang="en-IN" sz="1200" b="1"/>
        </a:p>
      </xdr:txBody>
    </xdr:sp>
    <xdr:clientData/>
  </xdr:twoCellAnchor>
  <xdr:twoCellAnchor>
    <xdr:from>
      <xdr:col>3</xdr:col>
      <xdr:colOff>45720</xdr:colOff>
      <xdr:row>2</xdr:row>
      <xdr:rowOff>68580</xdr:rowOff>
    </xdr:from>
    <xdr:to>
      <xdr:col>4</xdr:col>
      <xdr:colOff>525780</xdr:colOff>
      <xdr:row>3</xdr:row>
      <xdr:rowOff>137160</xdr:rowOff>
    </xdr:to>
    <xdr:sp macro="" textlink="">
      <xdr:nvSpPr>
        <xdr:cNvPr id="4099" name="TextBox 4098">
          <a:extLst>
            <a:ext uri="{FF2B5EF4-FFF2-40B4-BE49-F238E27FC236}">
              <a16:creationId xmlns:a16="http://schemas.microsoft.com/office/drawing/2014/main" id="{7D67C28E-B8A4-D131-224F-7E87C21499D7}"/>
            </a:ext>
          </a:extLst>
        </xdr:cNvPr>
        <xdr:cNvSpPr txBox="1"/>
      </xdr:nvSpPr>
      <xdr:spPr>
        <a:xfrm>
          <a:off x="1874520" y="434340"/>
          <a:ext cx="108966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Profit Margin </a:t>
          </a:r>
          <a:r>
            <a:rPr lang="en-IN" sz="1100" b="0" i="0" u="none" strike="noStrike">
              <a:solidFill>
                <a:schemeClr val="dk1"/>
              </a:solidFill>
              <a:effectLst/>
              <a:latin typeface="+mn-lt"/>
              <a:ea typeface="+mn-ea"/>
              <a:cs typeface="+mn-cs"/>
            </a:rPr>
            <a:t>%</a:t>
          </a:r>
          <a:r>
            <a:rPr lang="en-IN">
              <a:effectLst/>
            </a:rPr>
            <a:t> </a:t>
          </a:r>
          <a:endParaRPr lang="en-IN" sz="1100"/>
        </a:p>
      </xdr:txBody>
    </xdr:sp>
    <xdr:clientData/>
  </xdr:twoCellAnchor>
  <xdr:twoCellAnchor>
    <xdr:from>
      <xdr:col>4</xdr:col>
      <xdr:colOff>556260</xdr:colOff>
      <xdr:row>2</xdr:row>
      <xdr:rowOff>45720</xdr:rowOff>
    </xdr:from>
    <xdr:to>
      <xdr:col>6</xdr:col>
      <xdr:colOff>129540</xdr:colOff>
      <xdr:row>3</xdr:row>
      <xdr:rowOff>137160</xdr:rowOff>
    </xdr:to>
    <xdr:sp macro="" textlink="">
      <xdr:nvSpPr>
        <xdr:cNvPr id="4100" name="TextBox 4099">
          <a:extLst>
            <a:ext uri="{FF2B5EF4-FFF2-40B4-BE49-F238E27FC236}">
              <a16:creationId xmlns:a16="http://schemas.microsoft.com/office/drawing/2014/main" id="{4BF0A5C0-E26D-8971-6530-D6599BB506D6}"/>
            </a:ext>
          </a:extLst>
        </xdr:cNvPr>
        <xdr:cNvSpPr txBox="1"/>
      </xdr:nvSpPr>
      <xdr:spPr>
        <a:xfrm>
          <a:off x="2994660" y="411480"/>
          <a:ext cx="79248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319.9892</a:t>
          </a:r>
          <a:r>
            <a:rPr lang="en-IN" sz="1200" b="1">
              <a:effectLst/>
            </a:rPr>
            <a:t> </a:t>
          </a:r>
          <a:endParaRPr lang="en-IN" sz="1200" b="1"/>
        </a:p>
      </xdr:txBody>
    </xdr:sp>
    <xdr:clientData/>
  </xdr:twoCellAnchor>
  <xdr:twoCellAnchor>
    <xdr:from>
      <xdr:col>6</xdr:col>
      <xdr:colOff>289560</xdr:colOff>
      <xdr:row>2</xdr:row>
      <xdr:rowOff>53340</xdr:rowOff>
    </xdr:from>
    <xdr:to>
      <xdr:col>8</xdr:col>
      <xdr:colOff>312420</xdr:colOff>
      <xdr:row>3</xdr:row>
      <xdr:rowOff>137160</xdr:rowOff>
    </xdr:to>
    <xdr:sp macro="" textlink="">
      <xdr:nvSpPr>
        <xdr:cNvPr id="4101" name="TextBox 4100">
          <a:extLst>
            <a:ext uri="{FF2B5EF4-FFF2-40B4-BE49-F238E27FC236}">
              <a16:creationId xmlns:a16="http://schemas.microsoft.com/office/drawing/2014/main" id="{854BFFD3-50D3-F440-55A8-629C325A99A5}"/>
            </a:ext>
          </a:extLst>
        </xdr:cNvPr>
        <xdr:cNvSpPr txBox="1"/>
      </xdr:nvSpPr>
      <xdr:spPr>
        <a:xfrm>
          <a:off x="3947160" y="419100"/>
          <a:ext cx="124206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Avg Ship Duration</a:t>
          </a:r>
          <a:r>
            <a:rPr lang="en-IN" b="1">
              <a:effectLst/>
            </a:rPr>
            <a:t> </a:t>
          </a:r>
          <a:endParaRPr lang="en-IN" sz="1100" b="1"/>
        </a:p>
      </xdr:txBody>
    </xdr:sp>
    <xdr:clientData/>
  </xdr:twoCellAnchor>
  <xdr:twoCellAnchor>
    <xdr:from>
      <xdr:col>8</xdr:col>
      <xdr:colOff>365760</xdr:colOff>
      <xdr:row>2</xdr:row>
      <xdr:rowOff>30480</xdr:rowOff>
    </xdr:from>
    <xdr:to>
      <xdr:col>9</xdr:col>
      <xdr:colOff>525780</xdr:colOff>
      <xdr:row>3</xdr:row>
      <xdr:rowOff>137160</xdr:rowOff>
    </xdr:to>
    <xdr:sp macro="" textlink="">
      <xdr:nvSpPr>
        <xdr:cNvPr id="4102" name="TextBox 4101">
          <a:extLst>
            <a:ext uri="{FF2B5EF4-FFF2-40B4-BE49-F238E27FC236}">
              <a16:creationId xmlns:a16="http://schemas.microsoft.com/office/drawing/2014/main" id="{69B6D128-44C4-7764-27FB-749290781C14}"/>
            </a:ext>
          </a:extLst>
        </xdr:cNvPr>
        <xdr:cNvSpPr txBox="1"/>
      </xdr:nvSpPr>
      <xdr:spPr>
        <a:xfrm>
          <a:off x="5242560" y="396240"/>
          <a:ext cx="76962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106.9029</a:t>
          </a:r>
          <a:r>
            <a:rPr lang="en-IN" sz="1200" b="1">
              <a:effectLst/>
            </a:rPr>
            <a:t> </a:t>
          </a:r>
          <a:endParaRPr lang="en-IN" sz="1200" b="1"/>
        </a:p>
      </xdr:txBody>
    </xdr:sp>
    <xdr:clientData/>
  </xdr:twoCellAnchor>
  <xdr:twoCellAnchor>
    <xdr:from>
      <xdr:col>10</xdr:col>
      <xdr:colOff>22860</xdr:colOff>
      <xdr:row>2</xdr:row>
      <xdr:rowOff>15240</xdr:rowOff>
    </xdr:from>
    <xdr:to>
      <xdr:col>12</xdr:col>
      <xdr:colOff>167640</xdr:colOff>
      <xdr:row>3</xdr:row>
      <xdr:rowOff>144780</xdr:rowOff>
    </xdr:to>
    <xdr:sp macro="" textlink="">
      <xdr:nvSpPr>
        <xdr:cNvPr id="4103" name="TextBox 4102">
          <a:extLst>
            <a:ext uri="{FF2B5EF4-FFF2-40B4-BE49-F238E27FC236}">
              <a16:creationId xmlns:a16="http://schemas.microsoft.com/office/drawing/2014/main" id="{645F0D1E-8AE3-3894-29A6-08DC4CF93634}"/>
            </a:ext>
          </a:extLst>
        </xdr:cNvPr>
        <xdr:cNvSpPr txBox="1"/>
      </xdr:nvSpPr>
      <xdr:spPr>
        <a:xfrm>
          <a:off x="6118860" y="381000"/>
          <a:ext cx="1363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Ship Duration</a:t>
          </a:r>
        </a:p>
      </xdr:txBody>
    </xdr:sp>
    <xdr:clientData/>
  </xdr:twoCellAnchor>
  <xdr:twoCellAnchor>
    <xdr:from>
      <xdr:col>12</xdr:col>
      <xdr:colOff>205740</xdr:colOff>
      <xdr:row>2</xdr:row>
      <xdr:rowOff>22860</xdr:rowOff>
    </xdr:from>
    <xdr:to>
      <xdr:col>13</xdr:col>
      <xdr:colOff>251460</xdr:colOff>
      <xdr:row>3</xdr:row>
      <xdr:rowOff>144780</xdr:rowOff>
    </xdr:to>
    <xdr:sp macro="" textlink="">
      <xdr:nvSpPr>
        <xdr:cNvPr id="4104" name="TextBox 4103">
          <a:extLst>
            <a:ext uri="{FF2B5EF4-FFF2-40B4-BE49-F238E27FC236}">
              <a16:creationId xmlns:a16="http://schemas.microsoft.com/office/drawing/2014/main" id="{3FBD84E1-B278-A7C7-31AC-83687CEC552F}"/>
            </a:ext>
          </a:extLst>
        </xdr:cNvPr>
        <xdr:cNvSpPr txBox="1"/>
      </xdr:nvSpPr>
      <xdr:spPr>
        <a:xfrm>
          <a:off x="7520940" y="388620"/>
          <a:ext cx="65532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292807</a:t>
          </a:r>
          <a:r>
            <a:rPr lang="en-IN" sz="1100" b="1">
              <a:effectLst/>
            </a:rPr>
            <a:t> </a:t>
          </a:r>
          <a:endParaRPr lang="en-IN" sz="1100" b="1"/>
        </a:p>
      </xdr:txBody>
    </xdr:sp>
    <xdr:clientData/>
  </xdr:twoCellAnchor>
  <xdr:twoCellAnchor>
    <xdr:from>
      <xdr:col>13</xdr:col>
      <xdr:colOff>358140</xdr:colOff>
      <xdr:row>2</xdr:row>
      <xdr:rowOff>38100</xdr:rowOff>
    </xdr:from>
    <xdr:to>
      <xdr:col>16</xdr:col>
      <xdr:colOff>327660</xdr:colOff>
      <xdr:row>3</xdr:row>
      <xdr:rowOff>144780</xdr:rowOff>
    </xdr:to>
    <xdr:sp macro="" textlink="">
      <xdr:nvSpPr>
        <xdr:cNvPr id="4105" name="TextBox 4104">
          <a:extLst>
            <a:ext uri="{FF2B5EF4-FFF2-40B4-BE49-F238E27FC236}">
              <a16:creationId xmlns:a16="http://schemas.microsoft.com/office/drawing/2014/main" id="{2D2B2A95-AB4F-D5B2-BD84-BB6591D0E143}"/>
            </a:ext>
          </a:extLst>
        </xdr:cNvPr>
        <xdr:cNvSpPr txBox="1"/>
      </xdr:nvSpPr>
      <xdr:spPr>
        <a:xfrm>
          <a:off x="8282940" y="403860"/>
          <a:ext cx="179832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i="0" u="none" strike="noStrike">
              <a:solidFill>
                <a:schemeClr val="dk1"/>
              </a:solidFill>
              <a:effectLst/>
              <a:latin typeface="+mn-lt"/>
              <a:ea typeface="+mn-ea"/>
              <a:cs typeface="+mn-cs"/>
            </a:rPr>
            <a:t>Average Order Value (AOV)</a:t>
          </a:r>
          <a:r>
            <a:rPr lang="en-IN" b="1">
              <a:effectLst/>
            </a:rPr>
            <a:t> </a:t>
          </a:r>
          <a:endParaRPr lang="en-IN" sz="1100" b="1"/>
        </a:p>
      </xdr:txBody>
    </xdr:sp>
    <xdr:clientData/>
  </xdr:twoCellAnchor>
  <xdr:twoCellAnchor>
    <xdr:from>
      <xdr:col>16</xdr:col>
      <xdr:colOff>350520</xdr:colOff>
      <xdr:row>2</xdr:row>
      <xdr:rowOff>22860</xdr:rowOff>
    </xdr:from>
    <xdr:to>
      <xdr:col>17</xdr:col>
      <xdr:colOff>464820</xdr:colOff>
      <xdr:row>3</xdr:row>
      <xdr:rowOff>144780</xdr:rowOff>
    </xdr:to>
    <xdr:sp macro="" textlink="">
      <xdr:nvSpPr>
        <xdr:cNvPr id="4106" name="TextBox 4105">
          <a:extLst>
            <a:ext uri="{FF2B5EF4-FFF2-40B4-BE49-F238E27FC236}">
              <a16:creationId xmlns:a16="http://schemas.microsoft.com/office/drawing/2014/main" id="{8FD1B227-D43F-19B0-513E-2AF5CACFDD10}"/>
            </a:ext>
          </a:extLst>
        </xdr:cNvPr>
        <xdr:cNvSpPr txBox="1"/>
      </xdr:nvSpPr>
      <xdr:spPr>
        <a:xfrm>
          <a:off x="10104120" y="388620"/>
          <a:ext cx="7239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230.9714</a:t>
          </a:r>
          <a:r>
            <a:rPr lang="en-IN" b="1">
              <a:effectLst/>
            </a:rPr>
            <a:t> </a:t>
          </a:r>
          <a:endParaRPr lang="en-IN" sz="1100" b="1"/>
        </a:p>
      </xdr:txBody>
    </xdr:sp>
    <xdr:clientData/>
  </xdr:twoCellAnchor>
  <xdr:twoCellAnchor>
    <xdr:from>
      <xdr:col>17</xdr:col>
      <xdr:colOff>594360</xdr:colOff>
      <xdr:row>2</xdr:row>
      <xdr:rowOff>22860</xdr:rowOff>
    </xdr:from>
    <xdr:to>
      <xdr:col>19</xdr:col>
      <xdr:colOff>426720</xdr:colOff>
      <xdr:row>3</xdr:row>
      <xdr:rowOff>137160</xdr:rowOff>
    </xdr:to>
    <xdr:sp macro="" textlink="">
      <xdr:nvSpPr>
        <xdr:cNvPr id="4107" name="TextBox 4106">
          <a:extLst>
            <a:ext uri="{FF2B5EF4-FFF2-40B4-BE49-F238E27FC236}">
              <a16:creationId xmlns:a16="http://schemas.microsoft.com/office/drawing/2014/main" id="{887DEFB2-54B1-9948-80A9-6C64ED13C3AB}"/>
            </a:ext>
          </a:extLst>
        </xdr:cNvPr>
        <xdr:cNvSpPr txBox="1"/>
      </xdr:nvSpPr>
      <xdr:spPr>
        <a:xfrm>
          <a:off x="10957560" y="388620"/>
          <a:ext cx="105156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Total Quantity</a:t>
          </a:r>
          <a:r>
            <a:rPr lang="en-IN" b="1">
              <a:effectLst/>
            </a:rPr>
            <a:t> </a:t>
          </a:r>
          <a:endParaRPr lang="en-IN" sz="1100" b="1"/>
        </a:p>
      </xdr:txBody>
    </xdr:sp>
    <xdr:clientData/>
  </xdr:twoCellAnchor>
  <xdr:twoCellAnchor>
    <xdr:from>
      <xdr:col>19</xdr:col>
      <xdr:colOff>457200</xdr:colOff>
      <xdr:row>2</xdr:row>
      <xdr:rowOff>30480</xdr:rowOff>
    </xdr:from>
    <xdr:to>
      <xdr:col>20</xdr:col>
      <xdr:colOff>426720</xdr:colOff>
      <xdr:row>3</xdr:row>
      <xdr:rowOff>144780</xdr:rowOff>
    </xdr:to>
    <xdr:sp macro="" textlink="">
      <xdr:nvSpPr>
        <xdr:cNvPr id="4108" name="TextBox 4107">
          <a:extLst>
            <a:ext uri="{FF2B5EF4-FFF2-40B4-BE49-F238E27FC236}">
              <a16:creationId xmlns:a16="http://schemas.microsoft.com/office/drawing/2014/main" id="{D1F0C5E5-7553-86BE-2003-7E5E408C6049}"/>
            </a:ext>
          </a:extLst>
        </xdr:cNvPr>
        <xdr:cNvSpPr txBox="1"/>
      </xdr:nvSpPr>
      <xdr:spPr>
        <a:xfrm>
          <a:off x="12039600" y="396240"/>
          <a:ext cx="57912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10320</a:t>
          </a:r>
          <a:r>
            <a:rPr lang="en-IN" sz="1200" b="1">
              <a:effectLst/>
            </a:rPr>
            <a:t> </a:t>
          </a:r>
          <a:endParaRPr lang="en-IN" sz="1200" b="1"/>
        </a:p>
      </xdr:txBody>
    </xdr:sp>
    <xdr:clientData/>
  </xdr:twoCellAnchor>
  <xdr:twoCellAnchor>
    <xdr:from>
      <xdr:col>20</xdr:col>
      <xdr:colOff>510540</xdr:colOff>
      <xdr:row>2</xdr:row>
      <xdr:rowOff>38100</xdr:rowOff>
    </xdr:from>
    <xdr:to>
      <xdr:col>22</xdr:col>
      <xdr:colOff>312420</xdr:colOff>
      <xdr:row>3</xdr:row>
      <xdr:rowOff>152400</xdr:rowOff>
    </xdr:to>
    <xdr:sp macro="" textlink="">
      <xdr:nvSpPr>
        <xdr:cNvPr id="4109" name="TextBox 4108">
          <a:extLst>
            <a:ext uri="{FF2B5EF4-FFF2-40B4-BE49-F238E27FC236}">
              <a16:creationId xmlns:a16="http://schemas.microsoft.com/office/drawing/2014/main" id="{982433C4-A659-BE8A-5B66-EFD1F509F141}"/>
            </a:ext>
          </a:extLst>
        </xdr:cNvPr>
        <xdr:cNvSpPr txBox="1"/>
      </xdr:nvSpPr>
      <xdr:spPr>
        <a:xfrm>
          <a:off x="12702540" y="403860"/>
          <a:ext cx="102108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i="0" u="none" strike="noStrike">
              <a:solidFill>
                <a:schemeClr val="dk1"/>
              </a:solidFill>
              <a:effectLst/>
              <a:latin typeface="+mn-lt"/>
              <a:ea typeface="+mn-ea"/>
              <a:cs typeface="+mn-cs"/>
            </a:rPr>
            <a:t>Total Discount</a:t>
          </a:r>
          <a:endParaRPr lang="en-IN" sz="1100" b="1"/>
        </a:p>
      </xdr:txBody>
    </xdr:sp>
    <xdr:clientData/>
  </xdr:twoCellAnchor>
  <xdr:twoCellAnchor>
    <xdr:from>
      <xdr:col>22</xdr:col>
      <xdr:colOff>342900</xdr:colOff>
      <xdr:row>2</xdr:row>
      <xdr:rowOff>30480</xdr:rowOff>
    </xdr:from>
    <xdr:to>
      <xdr:col>23</xdr:col>
      <xdr:colOff>327660</xdr:colOff>
      <xdr:row>3</xdr:row>
      <xdr:rowOff>137160</xdr:rowOff>
    </xdr:to>
    <xdr:sp macro="" textlink="">
      <xdr:nvSpPr>
        <xdr:cNvPr id="4110" name="TextBox 4109">
          <a:extLst>
            <a:ext uri="{FF2B5EF4-FFF2-40B4-BE49-F238E27FC236}">
              <a16:creationId xmlns:a16="http://schemas.microsoft.com/office/drawing/2014/main" id="{CF48EEF6-0045-24BD-212A-6C6F14199494}"/>
            </a:ext>
          </a:extLst>
        </xdr:cNvPr>
        <xdr:cNvSpPr txBox="1"/>
      </xdr:nvSpPr>
      <xdr:spPr>
        <a:xfrm>
          <a:off x="13754100" y="396240"/>
          <a:ext cx="59436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434.84</a:t>
          </a:r>
          <a:r>
            <a:rPr lang="en-IN">
              <a:effectLst/>
            </a:rPr>
            <a:t> </a:t>
          </a:r>
          <a:endParaRPr lang="en-IN" sz="1100"/>
        </a:p>
      </xdr:txBody>
    </xdr:sp>
    <xdr:clientData/>
  </xdr:twoCellAnchor>
  <xdr:twoCellAnchor>
    <xdr:from>
      <xdr:col>0</xdr:col>
      <xdr:colOff>45720</xdr:colOff>
      <xdr:row>5</xdr:row>
      <xdr:rowOff>7620</xdr:rowOff>
    </xdr:from>
    <xdr:to>
      <xdr:col>1</xdr:col>
      <xdr:colOff>213360</xdr:colOff>
      <xdr:row>7</xdr:row>
      <xdr:rowOff>68580</xdr:rowOff>
    </xdr:to>
    <xdr:sp macro="" textlink="">
      <xdr:nvSpPr>
        <xdr:cNvPr id="4112" name="TextBox 4111">
          <a:extLst>
            <a:ext uri="{FF2B5EF4-FFF2-40B4-BE49-F238E27FC236}">
              <a16:creationId xmlns:a16="http://schemas.microsoft.com/office/drawing/2014/main" id="{4DDB067C-CB2D-73CE-981E-4DEAEDE33803}"/>
            </a:ext>
          </a:extLst>
        </xdr:cNvPr>
        <xdr:cNvSpPr txBox="1"/>
      </xdr:nvSpPr>
      <xdr:spPr>
        <a:xfrm>
          <a:off x="45720" y="922020"/>
          <a:ext cx="777240" cy="426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i="0" u="none" strike="noStrike">
              <a:solidFill>
                <a:schemeClr val="dk1"/>
              </a:solidFill>
              <a:effectLst/>
              <a:latin typeface="+mn-lt"/>
              <a:ea typeface="+mn-ea"/>
              <a:cs typeface="+mn-cs"/>
            </a:rPr>
            <a:t>Avg. Sales per Unit</a:t>
          </a:r>
          <a:r>
            <a:rPr lang="en-IN" sz="1050" b="1">
              <a:effectLst/>
            </a:rPr>
            <a:t> </a:t>
          </a:r>
          <a:endParaRPr lang="en-IN" sz="1050" b="1"/>
        </a:p>
      </xdr:txBody>
    </xdr:sp>
    <xdr:clientData/>
  </xdr:twoCellAnchor>
  <xdr:twoCellAnchor>
    <xdr:from>
      <xdr:col>1</xdr:col>
      <xdr:colOff>251460</xdr:colOff>
      <xdr:row>5</xdr:row>
      <xdr:rowOff>15240</xdr:rowOff>
    </xdr:from>
    <xdr:to>
      <xdr:col>2</xdr:col>
      <xdr:colOff>495300</xdr:colOff>
      <xdr:row>7</xdr:row>
      <xdr:rowOff>76200</xdr:rowOff>
    </xdr:to>
    <xdr:sp macro="" textlink="">
      <xdr:nvSpPr>
        <xdr:cNvPr id="4113" name="TextBox 4112">
          <a:extLst>
            <a:ext uri="{FF2B5EF4-FFF2-40B4-BE49-F238E27FC236}">
              <a16:creationId xmlns:a16="http://schemas.microsoft.com/office/drawing/2014/main" id="{B330D89C-6554-B980-4831-7599BCECDE0C}"/>
            </a:ext>
          </a:extLst>
        </xdr:cNvPr>
        <xdr:cNvSpPr txBox="1"/>
      </xdr:nvSpPr>
      <xdr:spPr>
        <a:xfrm>
          <a:off x="861060" y="929640"/>
          <a:ext cx="853440" cy="426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62.56353</a:t>
          </a:r>
          <a:r>
            <a:rPr lang="en-IN" sz="1200" b="1">
              <a:effectLst/>
            </a:rPr>
            <a:t> </a:t>
          </a:r>
          <a:endParaRPr lang="en-IN" sz="1200" b="1"/>
        </a:p>
      </xdr:txBody>
    </xdr:sp>
    <xdr:clientData/>
  </xdr:twoCellAnchor>
  <xdr:twoCellAnchor>
    <xdr:from>
      <xdr:col>3</xdr:col>
      <xdr:colOff>0</xdr:colOff>
      <xdr:row>5</xdr:row>
      <xdr:rowOff>22860</xdr:rowOff>
    </xdr:from>
    <xdr:to>
      <xdr:col>5</xdr:col>
      <xdr:colOff>7620</xdr:colOff>
      <xdr:row>7</xdr:row>
      <xdr:rowOff>45720</xdr:rowOff>
    </xdr:to>
    <xdr:sp macro="" textlink="">
      <xdr:nvSpPr>
        <xdr:cNvPr id="4114" name="TextBox 4113">
          <a:extLst>
            <a:ext uri="{FF2B5EF4-FFF2-40B4-BE49-F238E27FC236}">
              <a16:creationId xmlns:a16="http://schemas.microsoft.com/office/drawing/2014/main" id="{5C496C8E-4DB7-B7BA-E8F1-637B9C2690A0}"/>
            </a:ext>
          </a:extLst>
        </xdr:cNvPr>
        <xdr:cNvSpPr txBox="1"/>
      </xdr:nvSpPr>
      <xdr:spPr>
        <a:xfrm>
          <a:off x="1828800" y="937260"/>
          <a:ext cx="1226820" cy="388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i="0" u="none" strike="noStrike">
              <a:solidFill>
                <a:schemeClr val="dk1"/>
              </a:solidFill>
              <a:effectLst/>
              <a:latin typeface="+mn-lt"/>
              <a:ea typeface="+mn-ea"/>
              <a:cs typeface="+mn-cs"/>
            </a:rPr>
            <a:t>Avg. Profit Margin</a:t>
          </a:r>
          <a:r>
            <a:rPr lang="en-IN" sz="1050" b="1">
              <a:effectLst/>
            </a:rPr>
            <a:t> </a:t>
          </a:r>
          <a:endParaRPr lang="en-IN" sz="1050" b="1"/>
        </a:p>
      </xdr:txBody>
    </xdr:sp>
    <xdr:clientData/>
  </xdr:twoCellAnchor>
  <xdr:twoCellAnchor>
    <xdr:from>
      <xdr:col>5</xdr:col>
      <xdr:colOff>45720</xdr:colOff>
      <xdr:row>5</xdr:row>
      <xdr:rowOff>30480</xdr:rowOff>
    </xdr:from>
    <xdr:to>
      <xdr:col>6</xdr:col>
      <xdr:colOff>236220</xdr:colOff>
      <xdr:row>7</xdr:row>
      <xdr:rowOff>38100</xdr:rowOff>
    </xdr:to>
    <xdr:sp macro="" textlink="">
      <xdr:nvSpPr>
        <xdr:cNvPr id="4115" name="TextBox 4114">
          <a:extLst>
            <a:ext uri="{FF2B5EF4-FFF2-40B4-BE49-F238E27FC236}">
              <a16:creationId xmlns:a16="http://schemas.microsoft.com/office/drawing/2014/main" id="{BD3244B8-C436-E83E-09B0-5133BA5443A7}"/>
            </a:ext>
          </a:extLst>
        </xdr:cNvPr>
        <xdr:cNvSpPr txBox="1"/>
      </xdr:nvSpPr>
      <xdr:spPr>
        <a:xfrm>
          <a:off x="3093720" y="944880"/>
          <a:ext cx="800100" cy="373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dk1"/>
              </a:solidFill>
              <a:effectLst/>
              <a:latin typeface="+mn-lt"/>
              <a:ea typeface="+mn-ea"/>
              <a:cs typeface="+mn-cs"/>
            </a:rPr>
            <a:t>0.116827</a:t>
          </a:r>
          <a:r>
            <a:rPr lang="en-IN" sz="1200" b="1">
              <a:effectLst/>
            </a:rPr>
            <a:t> </a:t>
          </a:r>
          <a:endParaRPr lang="en-IN" sz="1200" b="1"/>
        </a:p>
      </xdr:txBody>
    </xdr:sp>
    <xdr:clientData/>
  </xdr:twoCellAnchor>
  <xdr:twoCellAnchor editAs="oneCell">
    <xdr:from>
      <xdr:col>6</xdr:col>
      <xdr:colOff>289560</xdr:colOff>
      <xdr:row>4</xdr:row>
      <xdr:rowOff>91440</xdr:rowOff>
    </xdr:from>
    <xdr:to>
      <xdr:col>13</xdr:col>
      <xdr:colOff>243840</xdr:colOff>
      <xdr:row>7</xdr:row>
      <xdr:rowOff>144780</xdr:rowOff>
    </xdr:to>
    <mc:AlternateContent xmlns:mc="http://schemas.openxmlformats.org/markup-compatibility/2006" xmlns:a14="http://schemas.microsoft.com/office/drawing/2010/main">
      <mc:Choice Requires="a14">
        <xdr:graphicFrame macro="">
          <xdr:nvGraphicFramePr>
            <xdr:cNvPr id="4117" name="Ship Mode 1">
              <a:extLst>
                <a:ext uri="{FF2B5EF4-FFF2-40B4-BE49-F238E27FC236}">
                  <a16:creationId xmlns:a16="http://schemas.microsoft.com/office/drawing/2014/main" id="{BD026057-852D-49A8-983C-AC845F18794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3947160" y="822960"/>
              <a:ext cx="422148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4</xdr:row>
      <xdr:rowOff>30480</xdr:rowOff>
    </xdr:from>
    <xdr:to>
      <xdr:col>23</xdr:col>
      <xdr:colOff>335280</xdr:colOff>
      <xdr:row>4</xdr:row>
      <xdr:rowOff>76199</xdr:rowOff>
    </xdr:to>
    <xdr:sp macro="" textlink="">
      <xdr:nvSpPr>
        <xdr:cNvPr id="4118" name="Rectangle 4117">
          <a:extLst>
            <a:ext uri="{FF2B5EF4-FFF2-40B4-BE49-F238E27FC236}">
              <a16:creationId xmlns:a16="http://schemas.microsoft.com/office/drawing/2014/main" id="{B0F1C201-562D-44EC-94DA-F895965C482F}"/>
            </a:ext>
          </a:extLst>
        </xdr:cNvPr>
        <xdr:cNvSpPr/>
      </xdr:nvSpPr>
      <xdr:spPr>
        <a:xfrm>
          <a:off x="7620" y="762000"/>
          <a:ext cx="14348460" cy="45719"/>
        </a:xfrm>
        <a:prstGeom prst="rect">
          <a:avLst/>
        </a:prstGeom>
        <a:solidFill>
          <a:schemeClr val="accent2"/>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251460</xdr:colOff>
      <xdr:row>4</xdr:row>
      <xdr:rowOff>99059</xdr:rowOff>
    </xdr:from>
    <xdr:to>
      <xdr:col>18</xdr:col>
      <xdr:colOff>381000</xdr:colOff>
      <xdr:row>7</xdr:row>
      <xdr:rowOff>129540</xdr:rowOff>
    </xdr:to>
    <mc:AlternateContent xmlns:mc="http://schemas.openxmlformats.org/markup-compatibility/2006" xmlns:a14="http://schemas.microsoft.com/office/drawing/2010/main">
      <mc:Choice Requires="a14">
        <xdr:graphicFrame macro="">
          <xdr:nvGraphicFramePr>
            <xdr:cNvPr id="4119" name="Region 1">
              <a:extLst>
                <a:ext uri="{FF2B5EF4-FFF2-40B4-BE49-F238E27FC236}">
                  <a16:creationId xmlns:a16="http://schemas.microsoft.com/office/drawing/2014/main" id="{8001B987-DB28-4630-BB5D-C4258960D63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176260" y="830579"/>
              <a:ext cx="3177540" cy="579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396240</xdr:colOff>
      <xdr:row>4</xdr:row>
      <xdr:rowOff>83820</xdr:rowOff>
    </xdr:from>
    <xdr:to>
      <xdr:col>23</xdr:col>
      <xdr:colOff>297180</xdr:colOff>
      <xdr:row>7</xdr:row>
      <xdr:rowOff>129540</xdr:rowOff>
    </xdr:to>
    <mc:AlternateContent xmlns:mc="http://schemas.openxmlformats.org/markup-compatibility/2006" xmlns:a14="http://schemas.microsoft.com/office/drawing/2010/main">
      <mc:Choice Requires="a14">
        <xdr:graphicFrame macro="">
          <xdr:nvGraphicFramePr>
            <xdr:cNvPr id="4120" name="Segment 1">
              <a:extLst>
                <a:ext uri="{FF2B5EF4-FFF2-40B4-BE49-F238E27FC236}">
                  <a16:creationId xmlns:a16="http://schemas.microsoft.com/office/drawing/2014/main" id="{A6E1C2CF-C85C-4F7D-B02A-E1FD58487B3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69040" y="815340"/>
              <a:ext cx="294894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8</xdr:row>
      <xdr:rowOff>0</xdr:rowOff>
    </xdr:from>
    <xdr:to>
      <xdr:col>15</xdr:col>
      <xdr:colOff>487680</xdr:colOff>
      <xdr:row>15</xdr:row>
      <xdr:rowOff>22860</xdr:rowOff>
    </xdr:to>
    <mc:AlternateContent xmlns:mc="http://schemas.openxmlformats.org/markup-compatibility/2006" xmlns:tsle="http://schemas.microsoft.com/office/drawing/2012/timeslicer">
      <mc:Choice Requires="tsle">
        <xdr:graphicFrame macro="">
          <xdr:nvGraphicFramePr>
            <xdr:cNvPr id="4116" name="Order Date 1">
              <a:extLst>
                <a:ext uri="{FF2B5EF4-FFF2-40B4-BE49-F238E27FC236}">
                  <a16:creationId xmlns:a16="http://schemas.microsoft.com/office/drawing/2014/main" id="{34896267-E864-4757-A072-777B6C80D99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20" y="1463040"/>
              <a:ext cx="9624060" cy="1303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11</xdr:col>
      <xdr:colOff>228600</xdr:colOff>
      <xdr:row>0</xdr:row>
      <xdr:rowOff>45720</xdr:rowOff>
    </xdr:from>
    <xdr:to>
      <xdr:col>11</xdr:col>
      <xdr:colOff>579120</xdr:colOff>
      <xdr:row>1</xdr:row>
      <xdr:rowOff>137160</xdr:rowOff>
    </xdr:to>
    <xdr:sp macro="" textlink="">
      <xdr:nvSpPr>
        <xdr:cNvPr id="4125" name="TextBox 4124">
          <a:extLst>
            <a:ext uri="{FF2B5EF4-FFF2-40B4-BE49-F238E27FC236}">
              <a16:creationId xmlns:a16="http://schemas.microsoft.com/office/drawing/2014/main" id="{EC818316-6A0A-885E-EA9B-B66C3CAD8DFF}"/>
            </a:ext>
          </a:extLst>
        </xdr:cNvPr>
        <xdr:cNvSpPr txBox="1"/>
      </xdr:nvSpPr>
      <xdr:spPr>
        <a:xfrm>
          <a:off x="6934200" y="45720"/>
          <a:ext cx="35052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11</xdr:col>
      <xdr:colOff>259080</xdr:colOff>
      <xdr:row>0</xdr:row>
      <xdr:rowOff>38100</xdr:rowOff>
    </xdr:from>
    <xdr:to>
      <xdr:col>11</xdr:col>
      <xdr:colOff>548640</xdr:colOff>
      <xdr:row>1</xdr:row>
      <xdr:rowOff>144780</xdr:rowOff>
    </xdr:to>
    <xdr:pic>
      <xdr:nvPicPr>
        <xdr:cNvPr id="4124" name="Graphic 4123" descr="Lightbulb and gear with solid fill">
          <a:extLst>
            <a:ext uri="{FF2B5EF4-FFF2-40B4-BE49-F238E27FC236}">
              <a16:creationId xmlns:a16="http://schemas.microsoft.com/office/drawing/2014/main" id="{BD44DF7D-7499-409A-12B2-F7B4018CC08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64680" y="38100"/>
          <a:ext cx="289560" cy="289560"/>
        </a:xfrm>
        <a:prstGeom prst="rect">
          <a:avLst/>
        </a:prstGeom>
      </xdr:spPr>
    </xdr:pic>
    <xdr:clientData/>
  </xdr:twoCellAnchor>
  <xdr:twoCellAnchor>
    <xdr:from>
      <xdr:col>0</xdr:col>
      <xdr:colOff>60960</xdr:colOff>
      <xdr:row>15</xdr:row>
      <xdr:rowOff>68580</xdr:rowOff>
    </xdr:from>
    <xdr:to>
      <xdr:col>10</xdr:col>
      <xdr:colOff>457200</xdr:colOff>
      <xdr:row>30</xdr:row>
      <xdr:rowOff>30480</xdr:rowOff>
    </xdr:to>
    <xdr:graphicFrame macro="">
      <xdr:nvGraphicFramePr>
        <xdr:cNvPr id="4127" name="Chart 4126">
          <a:extLst>
            <a:ext uri="{FF2B5EF4-FFF2-40B4-BE49-F238E27FC236}">
              <a16:creationId xmlns:a16="http://schemas.microsoft.com/office/drawing/2014/main" id="{7EA7214F-6E8B-4A1F-9373-EF30C01D5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114300</xdr:colOff>
      <xdr:row>16</xdr:row>
      <xdr:rowOff>76200</xdr:rowOff>
    </xdr:from>
    <xdr:to>
      <xdr:col>23</xdr:col>
      <xdr:colOff>289560</xdr:colOff>
      <xdr:row>30</xdr:row>
      <xdr:rowOff>30480</xdr:rowOff>
    </xdr:to>
    <xdr:graphicFrame macro="">
      <xdr:nvGraphicFramePr>
        <xdr:cNvPr id="4128" name="Chart 4127">
          <a:extLst>
            <a:ext uri="{FF2B5EF4-FFF2-40B4-BE49-F238E27FC236}">
              <a16:creationId xmlns:a16="http://schemas.microsoft.com/office/drawing/2014/main" id="{C27B5115-7AA8-4FD9-AEA1-FC2180277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7620</xdr:colOff>
      <xdr:row>7</xdr:row>
      <xdr:rowOff>121920</xdr:rowOff>
    </xdr:from>
    <xdr:to>
      <xdr:col>23</xdr:col>
      <xdr:colOff>335280</xdr:colOff>
      <xdr:row>7</xdr:row>
      <xdr:rowOff>167639</xdr:rowOff>
    </xdr:to>
    <xdr:sp macro="" textlink="">
      <xdr:nvSpPr>
        <xdr:cNvPr id="4111" name="Rectangle 4110">
          <a:extLst>
            <a:ext uri="{FF2B5EF4-FFF2-40B4-BE49-F238E27FC236}">
              <a16:creationId xmlns:a16="http://schemas.microsoft.com/office/drawing/2014/main" id="{136DE8E7-FB42-4B06-BCCB-180793D2E788}"/>
            </a:ext>
          </a:extLst>
        </xdr:cNvPr>
        <xdr:cNvSpPr/>
      </xdr:nvSpPr>
      <xdr:spPr>
        <a:xfrm>
          <a:off x="7620" y="1402080"/>
          <a:ext cx="14348460" cy="45719"/>
        </a:xfrm>
        <a:prstGeom prst="rect">
          <a:avLst/>
        </a:prstGeom>
        <a:solidFill>
          <a:schemeClr val="accent2"/>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502920</xdr:colOff>
      <xdr:row>15</xdr:row>
      <xdr:rowOff>53340</xdr:rowOff>
    </xdr:from>
    <xdr:to>
      <xdr:col>16</xdr:col>
      <xdr:colOff>91440</xdr:colOff>
      <xdr:row>30</xdr:row>
      <xdr:rowOff>0</xdr:rowOff>
    </xdr:to>
    <xdr:graphicFrame macro="">
      <xdr:nvGraphicFramePr>
        <xdr:cNvPr id="4130" name="Chart 4129">
          <a:extLst>
            <a:ext uri="{FF2B5EF4-FFF2-40B4-BE49-F238E27FC236}">
              <a16:creationId xmlns:a16="http://schemas.microsoft.com/office/drawing/2014/main" id="{99DCEE23-8619-44C2-8101-33B019199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518160</xdr:colOff>
      <xdr:row>8</xdr:row>
      <xdr:rowOff>7620</xdr:rowOff>
    </xdr:from>
    <xdr:to>
      <xdr:col>23</xdr:col>
      <xdr:colOff>251460</xdr:colOff>
      <xdr:row>16</xdr:row>
      <xdr:rowOff>99060</xdr:rowOff>
    </xdr:to>
    <xdr:graphicFrame macro="">
      <xdr:nvGraphicFramePr>
        <xdr:cNvPr id="4129" name="Chart 4128">
          <a:extLst>
            <a:ext uri="{FF2B5EF4-FFF2-40B4-BE49-F238E27FC236}">
              <a16:creationId xmlns:a16="http://schemas.microsoft.com/office/drawing/2014/main" id="{91A6F43A-AED5-4B71-A052-5091302DF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0</xdr:row>
      <xdr:rowOff>38100</xdr:rowOff>
    </xdr:from>
    <xdr:to>
      <xdr:col>23</xdr:col>
      <xdr:colOff>327660</xdr:colOff>
      <xdr:row>8</xdr:row>
      <xdr:rowOff>144780</xdr:rowOff>
    </xdr:to>
    <xdr:graphicFrame macro="">
      <xdr:nvGraphicFramePr>
        <xdr:cNvPr id="2" name="Chart 1">
          <a:extLst>
            <a:ext uri="{FF2B5EF4-FFF2-40B4-BE49-F238E27FC236}">
              <a16:creationId xmlns:a16="http://schemas.microsoft.com/office/drawing/2014/main" id="{A482677C-D6F9-4408-9217-9EE173B5F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xdr:colOff>
      <xdr:row>0</xdr:row>
      <xdr:rowOff>53340</xdr:rowOff>
    </xdr:from>
    <xdr:to>
      <xdr:col>5</xdr:col>
      <xdr:colOff>30480</xdr:colOff>
      <xdr:row>8</xdr:row>
      <xdr:rowOff>144780</xdr:rowOff>
    </xdr:to>
    <mc:AlternateContent xmlns:mc="http://schemas.openxmlformats.org/markup-compatibility/2006" xmlns:tsle="http://schemas.microsoft.com/office/drawing/2012/timeslicer">
      <mc:Choice Requires="tsle">
        <xdr:graphicFrame macro="">
          <xdr:nvGraphicFramePr>
            <xdr:cNvPr id="3" name="Ship Date 1">
              <a:extLst>
                <a:ext uri="{FF2B5EF4-FFF2-40B4-BE49-F238E27FC236}">
                  <a16:creationId xmlns:a16="http://schemas.microsoft.com/office/drawing/2014/main" id="{CCA625FE-8BD9-4CCE-A2D6-A253F2A94BB6}"/>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22860" y="53340"/>
              <a:ext cx="3055620" cy="15544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15240</xdr:colOff>
      <xdr:row>9</xdr:row>
      <xdr:rowOff>0</xdr:rowOff>
    </xdr:from>
    <xdr:to>
      <xdr:col>6</xdr:col>
      <xdr:colOff>160020</xdr:colOff>
      <xdr:row>18</xdr:row>
      <xdr:rowOff>45720</xdr:rowOff>
    </xdr:to>
    <xdr:graphicFrame macro="">
      <xdr:nvGraphicFramePr>
        <xdr:cNvPr id="4" name="Chart 3">
          <a:extLst>
            <a:ext uri="{FF2B5EF4-FFF2-40B4-BE49-F238E27FC236}">
              <a16:creationId xmlns:a16="http://schemas.microsoft.com/office/drawing/2014/main" id="{5C760026-7871-46B7-8B81-DC53B01EC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213360</xdr:colOff>
      <xdr:row>8</xdr:row>
      <xdr:rowOff>160020</xdr:rowOff>
    </xdr:from>
    <xdr:to>
      <xdr:col>19</xdr:col>
      <xdr:colOff>601980</xdr:colOff>
      <xdr:row>18</xdr:row>
      <xdr:rowOff>83820</xdr:rowOff>
    </xdr:to>
    <xdr:graphicFrame macro="">
      <xdr:nvGraphicFramePr>
        <xdr:cNvPr id="5" name="Chart 4">
          <a:extLst>
            <a:ext uri="{FF2B5EF4-FFF2-40B4-BE49-F238E27FC236}">
              <a16:creationId xmlns:a16="http://schemas.microsoft.com/office/drawing/2014/main" id="{7380FE0B-0E4A-4D81-AA23-3CD19E1B5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xdr:colOff>
      <xdr:row>18</xdr:row>
      <xdr:rowOff>137160</xdr:rowOff>
    </xdr:from>
    <xdr:to>
      <xdr:col>7</xdr:col>
      <xdr:colOff>259080</xdr:colOff>
      <xdr:row>29</xdr:row>
      <xdr:rowOff>152400</xdr:rowOff>
    </xdr:to>
    <xdr:graphicFrame macro="">
      <xdr:nvGraphicFramePr>
        <xdr:cNvPr id="6" name="Chart 5">
          <a:extLst>
            <a:ext uri="{FF2B5EF4-FFF2-40B4-BE49-F238E27FC236}">
              <a16:creationId xmlns:a16="http://schemas.microsoft.com/office/drawing/2014/main" id="{F4CC1F1F-2246-4207-A66B-03A1ABCA3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320040</xdr:colOff>
      <xdr:row>18</xdr:row>
      <xdr:rowOff>129540</xdr:rowOff>
    </xdr:from>
    <xdr:to>
      <xdr:col>15</xdr:col>
      <xdr:colOff>548640</xdr:colOff>
      <xdr:row>30</xdr:row>
      <xdr:rowOff>0</xdr:rowOff>
    </xdr:to>
    <xdr:graphicFrame macro="">
      <xdr:nvGraphicFramePr>
        <xdr:cNvPr id="7" name="Chart 6">
          <a:extLst>
            <a:ext uri="{FF2B5EF4-FFF2-40B4-BE49-F238E27FC236}">
              <a16:creationId xmlns:a16="http://schemas.microsoft.com/office/drawing/2014/main" id="{8A30D5A3-390A-4C68-8F48-5DE719D73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594360</xdr:colOff>
      <xdr:row>18</xdr:row>
      <xdr:rowOff>114300</xdr:rowOff>
    </xdr:from>
    <xdr:to>
      <xdr:col>23</xdr:col>
      <xdr:colOff>342900</xdr:colOff>
      <xdr:row>30</xdr:row>
      <xdr:rowOff>0</xdr:rowOff>
    </xdr:to>
    <xdr:graphicFrame macro="">
      <xdr:nvGraphicFramePr>
        <xdr:cNvPr id="8" name="Chart 7">
          <a:extLst>
            <a:ext uri="{FF2B5EF4-FFF2-40B4-BE49-F238E27FC236}">
              <a16:creationId xmlns:a16="http://schemas.microsoft.com/office/drawing/2014/main" id="{0D489001-0347-430F-9421-1236BA499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22860</xdr:colOff>
      <xdr:row>8</xdr:row>
      <xdr:rowOff>175260</xdr:rowOff>
    </xdr:from>
    <xdr:to>
      <xdr:col>23</xdr:col>
      <xdr:colOff>358140</xdr:colOff>
      <xdr:row>18</xdr:row>
      <xdr:rowOff>99060</xdr:rowOff>
    </xdr:to>
    <xdr:graphicFrame macro="">
      <xdr:nvGraphicFramePr>
        <xdr:cNvPr id="9" name="Chart 8">
          <a:extLst>
            <a:ext uri="{FF2B5EF4-FFF2-40B4-BE49-F238E27FC236}">
              <a16:creationId xmlns:a16="http://schemas.microsoft.com/office/drawing/2014/main" id="{D42320B3-0107-40BB-AC72-EF4DDEAF3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8.722052777775" createdVersion="8" refreshedVersion="8" minRefreshableVersion="3" recordCount="2739" xr:uid="{329EC3D5-0254-4517-BE85-38B1DB6853E2}">
  <cacheSource type="worksheet">
    <worksheetSource name="Table1_1"/>
  </cacheSource>
  <cacheFields count="29">
    <cacheField name="Order ID" numFmtId="0">
      <sharedItems/>
    </cacheField>
    <cacheField name="Order Date" numFmtId="14">
      <sharedItems containsSemiMixedTypes="0" containsNonDate="0" containsDate="1" containsString="0" minDate="2014-01-02T00:00:00" maxDate="2017-12-12T00:00:00" count="386">
        <d v="2016-08-11T00:00:00"/>
        <d v="2016-05-12T00:00:00"/>
        <d v="2016-08-12T00:00:00"/>
        <d v="2014-05-12T00:00:00"/>
        <d v="2016-04-06T00:00:00"/>
        <d v="2017-09-12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4-03-08T00:00:00"/>
        <d v="2017-03-06T00:00:00"/>
        <d v="2017-01-12T00:00:00"/>
        <d v="2015-02-01T00:00:00"/>
        <d v="2017-07-04T00:00:00"/>
        <d v="2014-01-06T00:00:00"/>
        <d v="2017-08-06T00:00:00"/>
        <d v="2015-02-11T00:00:00"/>
        <d v="2015-04-05T00:00:00"/>
        <d v="2014-04-11T00:00:00"/>
        <d v="2017-03-11T00:00:00"/>
        <d v="2015-01-09T00:00:00"/>
        <d v="2017-08-07T00:00:00"/>
        <d v="2016-01-09T00:00:00"/>
        <d v="2017-08-03T00:00:00"/>
        <d v="2015-03-12T00:00:00"/>
        <d v="2014-07-06T00:00:00"/>
        <d v="2016-08-09T00:00:00"/>
        <d v="2017-08-12T00:00:00"/>
        <d v="2017-04-03T00:00:00"/>
        <d v="2017-01-10T00:00:00"/>
        <d v="2016-06-06T00:00:00"/>
        <d v="2016-01-04T00:00:00"/>
        <d v="2014-09-11T00:00:00"/>
        <d v="2014-06-10T00:00:00"/>
        <d v="2015-07-11T00:00:00"/>
        <d v="2017-07-09T00:00:00"/>
        <d v="2017-03-09T00:00:00"/>
        <d v="2015-07-12T00:00:00"/>
        <d v="2014-01-02T00:00:00"/>
        <d v="2017-11-09T00:00:00"/>
        <d v="2014-03-03T00:00:00"/>
        <d v="2017-07-12T00:00:00"/>
        <d v="2015-03-07T00:00:00"/>
        <d v="2015-04-10T00:00:00"/>
        <d v="2016-04-11T00:00:00"/>
        <d v="2017-05-12T00:00:00"/>
        <d v="2017-04-11T00:00:00"/>
        <d v="2014-05-07T00:00:00"/>
        <d v="2017-02-09T00:00:00"/>
        <d v="2014-02-12T00:00:00"/>
        <d v="2014-05-04T00:00:00"/>
        <d v="2014-01-07T00:00:00"/>
        <d v="2014-02-06T00:00:00"/>
        <d v="2016-07-07T00:00:00"/>
        <d v="2016-03-12T00:00:00"/>
        <d v="2014-04-01T00:00:00"/>
        <d v="2017-02-10T00:00:00"/>
        <d v="2016-07-04T00:00:00"/>
        <d v="2015-03-10T00:00:00"/>
        <d v="2014-01-11T00:00:00"/>
        <d v="2015-03-02T00:00:00"/>
        <d v="2016-07-03T00:00:00"/>
        <d v="2017-01-01T00:00:00"/>
        <d v="2014-07-02T00:00:00"/>
        <d v="2016-05-01T00:00:00"/>
        <d v="2014-06-04T00:00:00"/>
        <d v="2016-03-09T00:00:00"/>
        <d v="2016-10-11T00:00:00"/>
        <d v="2016-03-10T00:00:00"/>
        <d v="2016-10-04T00:00:00"/>
        <d v="2016-08-04T00:00:00"/>
        <d v="2016-05-03T00:00:00"/>
        <d v="2015-05-10T00:00:00"/>
        <d v="2017-03-04T00:00:00"/>
        <d v="2017-09-04T00:00:00"/>
        <d v="2017-05-10T00:00:00"/>
        <d v="2017-07-01T00:00:00"/>
        <d v="2015-09-12T00:00:00"/>
        <d v="2015-10-03T00:00:00"/>
        <d v="2016-09-09T00:00:00"/>
        <d v="2015-06-11T00:00:00"/>
        <d v="2017-01-08T00:00:00"/>
        <d v="2015-06-07T00:00:00"/>
        <d v="2017-09-07T00:00:00"/>
        <d v="2015-04-04T00:00:00"/>
        <d v="2016-01-10T00:00:00"/>
        <d v="2016-01-03T00:00:00"/>
        <d v="2016-12-08T00:00:00"/>
        <d v="2017-04-06T00:00:00"/>
        <d v="2015-04-09T00:00:00"/>
        <d v="2016-06-12T00:00:00"/>
        <d v="2016-05-06T00:00:00"/>
        <d v="2016-11-12T00:00:00"/>
        <d v="2016-02-07T00:00:00"/>
        <d v="2014-01-09T00:00:00"/>
        <d v="2014-04-05T00:00:00"/>
        <d v="2016-04-12T00:00:00"/>
        <d v="2015-04-07T00:00:00"/>
        <d v="2017-07-07T00:00:00"/>
        <d v="2016-02-05T00:00:00"/>
        <d v="2015-06-12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7-05-08T00:00:00"/>
        <d v="2015-01-10T00:00:00"/>
        <d v="2015-01-05T00:00:00"/>
        <d v="2015-01-12T00:00:00"/>
        <d v="2016-02-12T00:00:00"/>
        <d v="2015-03-11T00:00:00"/>
        <d v="2017-04-09T00:00:00"/>
        <d v="2015-01-08T00:00:00"/>
        <d v="2017-10-12T00:00:00"/>
        <d v="2014-03-02T00:00:00"/>
        <d v="2014-04-02T00:00:00"/>
        <d v="2014-06-07T00:00:00"/>
        <d v="2014-03-05T00:00:00"/>
        <d v="2014-04-04T00:00:00"/>
        <d v="2017-05-09T00:00:00"/>
        <d v="2015-09-11T00:00:00"/>
        <d v="2014-04-03T00:00:00"/>
        <d v="2017-11-06T00:00:00"/>
        <d v="2015-09-08T00:00:00"/>
        <d v="2017-08-05T00:00:00"/>
        <d v="2016-08-05T00:00:00"/>
        <d v="2015-01-11T00:00:00"/>
        <d v="2015-11-12T00:00:00"/>
        <d v="2014-03-06T00:00:00"/>
        <d v="2014-02-02T00:00:00"/>
        <d v="2016-08-03T00:00:00"/>
        <d v="2016-07-02T00:00:00"/>
        <d v="2014-06-06T00:00:00"/>
        <d v="2017-02-12T00:00:00"/>
        <d v="2015-08-12T00:00:00"/>
        <d v="2014-05-01T00:00:00"/>
        <d v="2015-05-09T00:00:00"/>
        <d v="2016-04-08T00:00:00"/>
        <d v="2017-02-03T00:00:00"/>
        <d v="2014-01-12T00:00:00"/>
        <d v="2016-08-08T00:00:00"/>
        <d v="2014-09-06T00:00:00"/>
        <d v="2015-04-06T00:00:00"/>
        <d v="2016-08-02T00:00:00"/>
        <d v="2015-05-11T00:00:00"/>
        <d v="2014-01-08T00:00:00"/>
        <d v="2015-09-02T00:00:00"/>
        <d v="2017-10-09T00:00:00"/>
        <d v="2014-12-11T00:00:00"/>
        <d v="2017-12-11T00:00:00"/>
        <d v="2014-04-06T00:00:00"/>
        <d v="2015-05-03T00:00:00"/>
        <d v="2017-03-10T00:00:00"/>
        <d v="2016-08-07T00:00:00"/>
        <d v="2017-06-08T00:00:00"/>
        <d v="2017-06-05T00:00:00"/>
        <d v="2015-08-05T00:00:00"/>
        <d v="2014-03-12T00:00:00"/>
        <d v="2014-06-02T00:00:00"/>
        <d v="2017-03-08T00:00:00"/>
        <d v="2015-02-10T00:00:00"/>
        <d v="2017-07-11T00:00:00"/>
        <d v="2016-07-01T00:00:00"/>
        <d v="2016-07-05T00:00:00"/>
        <d v="2015-06-09T00:00:00"/>
        <d v="2016-10-09T00:00:00"/>
        <d v="2015-08-11T00:00:00"/>
        <d v="2017-06-02T00:00:00"/>
        <d v="2017-12-10T00:00:00"/>
        <d v="2015-06-03T00:00:00"/>
        <d v="2017-01-06T00:00:00"/>
        <d v="2017-08-01T00:00:00"/>
        <d v="2015-06-08T00:00:00"/>
        <d v="2016-06-05T00:00:00"/>
        <d v="2017-01-04T00:00:00"/>
        <d v="2017-07-10T00:00:00"/>
        <d v="2015-07-06T00:00:00"/>
        <d v="2016-05-11T00:00:00"/>
        <d v="2017-03-12T00:00:00"/>
        <d v="2015-02-07T00:00:00"/>
        <d v="2014-05-09T00:00:00"/>
        <d v="2017-02-05T00:00:00"/>
        <d v="2015-06-04T00:00:00"/>
        <d v="2017-01-11T00:00:00"/>
        <d v="2016-04-03T00:00:00"/>
        <d v="2015-05-07T00:00:00"/>
        <d v="2014-07-09T00:00:00"/>
        <d v="2016-01-05T00:00:00"/>
        <d v="2014-09-09T00:00:00"/>
        <d v="2017-04-12T00:00:00"/>
        <d v="2014-04-12T00:00:00"/>
        <d v="2014-06-12T00:00:00"/>
        <d v="2014-04-10T00:00:00"/>
        <d v="2014-02-07T00:00:00"/>
        <d v="2017-07-08T00:00:00"/>
        <d v="2015-04-12T00:00:00"/>
        <d v="2014-08-08T00:00:00"/>
        <d v="2015-02-04T00:00:00"/>
        <d v="2016-09-06T00:00:00"/>
        <d v="2016-02-06T00:00:00"/>
        <d v="2017-02-11T00:00:00"/>
        <d v="2016-04-01T00:00:00"/>
        <d v="2014-02-09T00:00:00"/>
        <d v="2015-08-08T00:00:00"/>
        <d v="2015-07-05T00:00:00"/>
        <d v="2016-02-10T00:00:00"/>
        <d v="2017-06-10T00:00:00"/>
        <d v="2016-03-01T00:00:00"/>
        <d v="2016-03-03T00:00:00"/>
        <d v="2015-11-06T00:00:00"/>
        <d v="2017-08-09T00:00:00"/>
        <d v="2014-12-12T00:00:00"/>
        <d v="2016-07-06T00:00:00"/>
        <d v="2014-07-11T00:00:00"/>
        <d v="2015-10-07T00:00:00"/>
        <d v="2014-02-10T00:00:00"/>
        <d v="2017-01-09T00:00:00"/>
        <d v="2016-01-02T00:00:00"/>
        <d v="2017-10-06T00:00:00"/>
        <d v="2017-01-07T00:00:00"/>
        <d v="2016-06-08T00:00:00"/>
        <d v="2015-01-03T00:00:00"/>
        <d v="2014-07-04T00:00:00"/>
        <d v="2017-10-04T00:00:00"/>
        <d v="2016-09-08T00:00:00"/>
        <d v="2014-09-05T00:00:00"/>
        <d v="2016-03-07T00:00:00"/>
        <d v="2017-03-05T00:00:00"/>
        <d v="2015-05-12T00:00:00"/>
        <d v="2014-08-12T00:00:00"/>
        <d v="2017-06-03T00:00:00"/>
        <d v="2014-06-08T00:00:00"/>
        <d v="2015-03-05T00:00:00"/>
        <d v="2016-04-09T00:00:00"/>
        <d v="2017-05-03T00:00:00"/>
        <d v="2014-07-10T00:00:00"/>
        <d v="2017-07-05T00:00:00"/>
        <d v="2014-08-06T00:00:00"/>
        <d v="2017-06-06T00:00:00"/>
        <d v="2017-01-05T00:00:00"/>
        <d v="2015-03-01T00:00:00"/>
        <d v="2017-05-06T00:00:00"/>
        <d v="2016-10-12T00:00:00"/>
        <d v="2015-01-06T00:00:00"/>
        <d v="2014-03-11T00:00:00"/>
        <d v="2015-08-03T00:00:00"/>
        <d v="2016-12-12T00:00:00"/>
        <d v="2015-02-05T00:00:00"/>
        <d v="2017-11-05T00:00:00"/>
        <d v="2016-01-07T00:00:00"/>
        <d v="2015-08-07T00:00:00"/>
        <d v="2015-10-12T00:00:00"/>
        <d v="2014-05-05T00:00:00"/>
        <d v="2015-05-01T00:00:00"/>
        <d v="2017-05-07T00:00:00"/>
        <d v="2016-04-04T00:00:00"/>
        <d v="2016-04-10T00:00:00"/>
        <d v="2017-11-12T00:00:00"/>
        <d v="2014-07-07T00:00:00"/>
        <d v="2016-03-05T00:00:00"/>
        <d v="2016-04-07T00:00:00"/>
        <d v="2015-07-08T00:00:00"/>
        <d v="2014-02-11T00:00:00"/>
        <d v="2014-10-10T00:00:00"/>
        <d v="2016-10-06T00:00:00"/>
        <d v="2015-02-08T00:00:00"/>
        <d v="2017-08-04T00:00:00"/>
        <d v="2015-10-10T00:00:00"/>
        <d v="2016-07-10T00:00:00"/>
        <d v="2015-09-03T00:00:00"/>
        <d v="2014-08-07T00:00:00"/>
        <d v="2015-07-04T00:00:00"/>
        <d v="2016-10-07T00:00:00"/>
        <d v="2016-02-01T00:00:00"/>
        <d v="2014-07-03T00:00:00"/>
        <d v="2014-03-09T00:00:00"/>
        <d v="2015-11-07T00:00:00"/>
        <d v="2015-08-09T00:00:00"/>
        <d v="2016-03-04T00:00:00"/>
        <d v="2017-04-08T00:00:00"/>
        <d v="2017-05-05T00:00:00"/>
        <d v="2016-02-08T00:00:00"/>
        <d v="2017-03-01T00:00:00"/>
        <d v="2014-06-01T00:00:00"/>
        <d v="2015-04-01T00:00:00"/>
        <d v="2017-09-06T00:00:00"/>
        <d v="2016-08-10T00:00:00"/>
        <d v="2015-08-10T00:00:00"/>
        <d v="2017-04-10T00:00:00"/>
        <d v="2016-02-02T00:00:00"/>
        <d v="2015-09-06T00:00:00"/>
        <d v="2014-02-04T00:00:00"/>
        <d v="2015-09-10T00:00:00"/>
        <d v="2016-03-02T00:00:00"/>
        <d v="2015-10-09T00:00:00"/>
        <d v="2016-06-02T00:00:00"/>
        <d v="2014-02-05T00:00:00"/>
        <d v="2015-05-08T00:00:00"/>
        <d v="2017-08-10T00:00:00"/>
        <d v="2014-08-04T00:00:00"/>
        <d v="2016-10-03T00:00:00"/>
        <d v="2014-05-10T00:00:00"/>
        <d v="2017-06-07T00:00:00"/>
        <d v="2016-04-02T00:00:00"/>
        <d v="2014-02-03T00:00:00"/>
        <d v="2016-03-08T00:00:00"/>
        <d v="2014-02-08T00:00:00"/>
        <d v="2017-04-04T00:00:00"/>
        <d v="2016-06-10T00:00:00"/>
        <d v="2015-07-03T00:00:00"/>
        <d v="2015-07-02T00:00:00"/>
        <d v="2016-09-10T00:00:00"/>
        <d v="2015-05-06T00:00:00"/>
        <d v="2014-07-05T00:00:00"/>
        <d v="2017-05-02T00:00:00"/>
        <d v="2016-07-08T00:00:00"/>
        <d v="2014-06-09T00:00:00"/>
        <d v="2014-05-11T00:00:00"/>
        <d v="2016-09-12T00:00:00"/>
        <d v="2014-04-07T00:00:00"/>
        <d v="2016-08-01T00:00:00"/>
        <d v="2017-06-12T00:00:00"/>
        <d v="2017-04-02T00:00:00"/>
        <d v="2016-01-08T00:00:00"/>
        <d v="2014-07-12T00:00:00"/>
        <d v="2014-09-12T00:00:00"/>
        <d v="2015-08-02T00:00:00"/>
        <d v="2014-07-01T00:00:00"/>
        <d v="2014-08-10T00:00:00"/>
        <d v="2017-02-07T00:00:00"/>
        <d v="2015-06-01T00:00:00"/>
        <d v="2017-12-08T00:00:00"/>
        <d v="2016-10-10T00:00:00"/>
        <d v="2014-03-01T00:00:00"/>
        <d v="2015-10-05T00:00:00"/>
        <d v="2017-09-05T00:00:00"/>
        <d v="2016-09-03T00:00:00"/>
        <d v="2016-09-05T00:00:00"/>
        <d v="2017-06-04T00:00:00"/>
        <d v="2016-06-03T00:00:00"/>
        <d v="2014-05-03T00:00:00"/>
        <d v="2015-11-09T00:00:00"/>
        <d v="2016-02-04T00:00:00"/>
        <d v="2014-01-10T00:00:00"/>
        <d v="2017-09-09T00:00:00"/>
        <d v="2016-06-04T00:00:00"/>
        <d v="2014-08-05T00:00:00"/>
        <d v="2015-06-02T00:00:00"/>
        <d v="2015-08-06T00:00:00"/>
        <d v="2014-08-02T00:00:00"/>
        <d v="2015-11-11T00:00:00"/>
        <d v="2016-05-08T00:00:00"/>
        <d v="2016-11-03T00:00:00"/>
        <d v="2014-06-11T00:00:00"/>
        <d v="2014-03-04T00:00:00"/>
        <d v="2016-03-06T00:00:00"/>
      </sharedItems>
    </cacheField>
    <cacheField name="Ship Date" numFmtId="14">
      <sharedItems containsSemiMixedTypes="0" containsNonDate="0" containsDate="1" containsString="0" minDate="2014-02-05T00:00:00" maxDate="2017-12-13T00:00:00" count="417">
        <d v="2016-11-11T00:00:00"/>
        <d v="2016-10-12T00:00:00"/>
        <d v="2014-10-12T00:00:00"/>
        <d v="2016-06-06T00:00:00"/>
        <d v="2017-11-12T00:00:00"/>
        <d v="2015-08-09T00:00:00"/>
        <d v="2016-10-04T00:00:00"/>
        <d v="2017-12-11T00:00:00"/>
        <d v="2017-11-11T00:00:00"/>
        <d v="2016-11-09T00:00:00"/>
        <d v="2016-04-12T00:00:00"/>
        <d v="2016-10-11T00:00:00"/>
        <d v="2015-06-03T00:00:00"/>
        <d v="2015-10-04T00:00:00"/>
        <d v="2017-05-02T00:00:00"/>
        <d v="2016-07-09T00:00:00"/>
        <d v="2015-12-09T00:00:00"/>
        <d v="2016-09-12T00:00:00"/>
        <d v="2014-06-03T00:00:00"/>
        <d v="2016-12-05T00:00:00"/>
        <d v="2014-12-09T00:00:00"/>
        <d v="2014-09-08T00:00:00"/>
        <d v="2014-09-12T00:00:00"/>
        <d v="2014-05-08T00:00:00"/>
        <d v="2017-07-06T00:00:00"/>
        <d v="2017-07-12T00:00:00"/>
        <d v="2015-09-01T00:00:00"/>
        <d v="2017-12-04T00:00:00"/>
        <d v="2016-09-06T00:00:00"/>
        <d v="2014-06-06T00:00:00"/>
        <d v="2017-03-12T00:00:00"/>
        <d v="2017-12-06T00:00:00"/>
        <d v="2015-06-11T00:00:00"/>
        <d v="2015-09-05T00:00:00"/>
        <d v="2014-09-11T00:00:00"/>
        <d v="2017-05-11T00:00:00"/>
        <d v="2015-04-09T00:00:00"/>
        <d v="2017-12-07T00:00:00"/>
        <d v="2016-03-09T00:00:00"/>
        <d v="2017-11-03T00:00:00"/>
        <d v="2015-07-12T00:00:00"/>
        <d v="2014-10-06T00:00:00"/>
        <d v="2016-10-09T00:00:00"/>
        <d v="2017-12-12T00:00:00"/>
        <d v="2017-07-11T00:00:00"/>
        <d v="2017-10-11T00:00:00"/>
        <d v="2017-09-03T00:00:00"/>
        <d v="2017-08-10T00:00:00"/>
        <d v="2016-07-06T00:00:00"/>
        <d v="2016-03-04T00:00:00"/>
        <d v="2014-11-11T00:00:00"/>
        <d v="2014-10-10T00:00:00"/>
        <d v="2015-07-09T00:00:00"/>
        <d v="2015-09-11T00:00:00"/>
        <d v="2017-11-09T00:00:00"/>
        <d v="2017-08-09T00:00:00"/>
        <d v="2015-08-12T00:00:00"/>
        <d v="2015-11-12T00:00:00"/>
        <d v="2014-03-02T00:00:00"/>
        <d v="2017-12-09T00:00:00"/>
        <d v="2014-07-03T00:00:00"/>
        <d v="2015-09-12T00:00:00"/>
        <d v="2017-10-12T00:00:00"/>
        <d v="2016-07-11T00:00:00"/>
        <d v="2017-05-12T00:00:00"/>
        <d v="2015-09-07T00:00:00"/>
        <d v="2015-09-10T00:00:00"/>
        <d v="2016-08-04T00:00:00"/>
        <d v="2016-04-11T00:00:00"/>
        <d v="2017-10-06T00:00:00"/>
        <d v="2017-08-12T00:00:00"/>
        <d v="2017-04-11T00:00:00"/>
        <d v="2014-08-07T00:00:00"/>
        <d v="2016-08-11T00:00:00"/>
        <d v="2014-04-12T00:00:00"/>
        <d v="2014-07-04T00:00:00"/>
        <d v="2017-07-09T00:00:00"/>
        <d v="2014-06-07T00:00:00"/>
        <d v="2014-07-06T00:00:00"/>
        <d v="2016-12-07T00:00:00"/>
        <d v="2016-06-12T00:00:00"/>
        <d v="2014-08-01T00:00:00"/>
        <d v="2017-06-10T00:00:00"/>
        <d v="2016-09-04T00:00:00"/>
        <d v="2015-12-12T00:00:00"/>
        <d v="2015-06-10T00:00:00"/>
        <d v="2014-07-11T00:00:00"/>
        <d v="2015-05-02T00:00:00"/>
        <d v="2016-12-03T00:00:00"/>
        <d v="2016-09-11T00:00:00"/>
        <d v="2017-06-01T00:00:00"/>
        <d v="2014-12-02T00:00:00"/>
        <d v="2014-08-08T00:00:00"/>
        <d v="2016-07-01T00:00:00"/>
        <d v="2014-10-04T00:00:00"/>
        <d v="2016-05-09T00:00:00"/>
        <d v="2016-12-11T00:00:00"/>
        <d v="2016-06-10T00:00:00"/>
        <d v="2016-12-04T00:00:00"/>
        <d v="2016-11-03T00:00:00"/>
        <d v="2014-12-12T00:00:00"/>
        <d v="2017-06-09T00:00:00"/>
        <d v="2017-06-11T00:00:00"/>
        <d v="2017-07-04T00:00:00"/>
        <d v="2016-04-09T00:00:00"/>
        <d v="2017-11-04T00:00:00"/>
        <d v="2017-10-01T00:00:00"/>
        <d v="2016-08-10T00:00:00"/>
        <d v="2015-10-03T00:00:00"/>
        <d v="2017-03-08T00:00:00"/>
        <d v="2015-10-07T00:00:00"/>
        <d v="2016-09-09T00:00:00"/>
        <d v="2015-05-07T00:00:00"/>
        <d v="2015-08-04T00:00:00"/>
        <d v="2016-02-10T00:00:00"/>
        <d v="2016-05-03T00:00:00"/>
        <d v="2016-12-08T00:00:00"/>
        <d v="2015-07-03T00:00:00"/>
        <d v="2016-07-12T00:00:00"/>
        <d v="2016-11-12T00:00:00"/>
        <d v="2015-04-04T00:00:00"/>
        <d v="2016-07-07T00:00:00"/>
        <d v="2014-05-09T00:00:00"/>
        <d v="2014-08-03T00:00:00"/>
        <d v="2014-08-05T00:00:00"/>
        <d v="2015-02-11T00:00:00"/>
        <d v="2016-05-12T00:00:00"/>
        <d v="2017-04-08T00:00:00"/>
        <d v="2017-09-07T00:00:00"/>
        <d v="2017-08-06T00:00:00"/>
        <d v="2016-07-05T00:00:00"/>
        <d v="2014-11-09T00:00:00"/>
        <d v="2016-06-09T00:00:00"/>
        <d v="2015-08-07T00:00:00"/>
        <d v="2016-12-12T00:00:00"/>
        <d v="2015-07-10T00:00:00"/>
        <d v="2017-07-07T00:00:00"/>
        <d v="2014-05-07T00:00:00"/>
        <d v="2017-08-02T00:00:00"/>
        <d v="2017-08-03T00:00:00"/>
        <d v="2017-10-10T00:00:00"/>
        <d v="2017-06-06T00:00:00"/>
        <d v="2014-10-05T00:00:00"/>
        <d v="2017-04-01T00:00:00"/>
        <d v="2014-08-10T00:00:00"/>
        <d v="2017-09-05T00:00:00"/>
        <d v="2017-11-07T00:00:00"/>
        <d v="2017-12-03T00:00:00"/>
        <d v="2014-06-04T00:00:00"/>
        <d v="2016-05-02T00:00:00"/>
        <d v="2017-04-07T00:00:00"/>
        <d v="2016-05-11T00:00:00"/>
        <d v="2014-08-04T00:00:00"/>
        <d v="2017-08-08T00:00:00"/>
        <d v="2015-07-05T00:00:00"/>
        <d v="2014-04-05T00:00:00"/>
        <d v="2015-02-12T00:00:00"/>
        <d v="2016-08-12T00:00:00"/>
        <d v="2015-07-11T00:00:00"/>
        <d v="2015-07-08T00:00:00"/>
        <d v="2014-06-02T00:00:00"/>
        <d v="2015-10-11T00:00:00"/>
        <d v="2014-08-02T00:00:00"/>
        <d v="2014-05-05T00:00:00"/>
        <d v="2014-09-04T00:00:00"/>
        <d v="2014-04-03T00:00:00"/>
        <d v="2017-11-06T00:00:00"/>
        <d v="2015-12-08T00:00:00"/>
        <d v="2017-12-05T00:00:00"/>
        <d v="2016-08-05T00:00:00"/>
        <d v="2015-03-11T00:00:00"/>
        <d v="2016-08-03T00:00:00"/>
        <d v="2016-07-02T00:00:00"/>
        <d v="2015-09-09T00:00:00"/>
        <d v="2014-09-06T00:00:00"/>
        <d v="2014-12-01T00:00:00"/>
        <d v="2016-08-08T00:00:00"/>
        <d v="2014-03-12T00:00:00"/>
        <d v="2016-11-07T00:00:00"/>
        <d v="2016-10-08T00:00:00"/>
        <d v="2014-11-06T00:00:00"/>
        <d v="2015-04-06T00:00:00"/>
        <d v="2016-11-02T00:00:00"/>
        <d v="2017-07-08T00:00:00"/>
        <d v="2015-11-02T00:00:00"/>
        <d v="2017-10-09T00:00:00"/>
        <d v="2015-05-09T00:00:00"/>
        <d v="2014-12-11T00:00:00"/>
        <d v="2015-05-03T00:00:00"/>
        <d v="2015-04-02T00:00:00"/>
        <d v="2017-06-07T00:00:00"/>
        <d v="2016-10-07T00:00:00"/>
        <d v="2017-10-08T00:00:00"/>
        <d v="2017-11-05T00:00:00"/>
        <d v="2015-12-05T00:00:00"/>
        <d v="2017-04-12T00:00:00"/>
        <d v="2014-09-02T00:00:00"/>
        <d v="2015-08-10T00:00:00"/>
        <d v="2014-05-12T00:00:00"/>
        <d v="2016-12-01T00:00:00"/>
        <d v="2014-03-08T00:00:00"/>
        <d v="2016-11-05T00:00:00"/>
        <d v="2016-12-09T00:00:00"/>
        <d v="2017-02-10T00:00:00"/>
        <d v="2015-06-12T00:00:00"/>
        <d v="2016-05-10T00:00:00"/>
        <d v="2017-09-02T00:00:00"/>
        <d v="2017-12-10T00:00:00"/>
        <d v="2015-11-03T00:00:00"/>
        <d v="2015-09-03T00:00:00"/>
        <d v="2017-05-06T00:00:00"/>
        <d v="2017-11-01T00:00:00"/>
        <d v="2015-05-11T00:00:00"/>
        <d v="2015-08-08T00:00:00"/>
        <d v="2017-09-11T00:00:00"/>
        <d v="2016-10-05T00:00:00"/>
        <d v="2015-10-12T00:00:00"/>
        <d v="2017-04-04T00:00:00"/>
        <d v="2017-11-10T00:00:00"/>
        <d v="2014-06-08T00:00:00"/>
        <d v="2015-09-06T00:00:00"/>
        <d v="2015-11-07T00:00:00"/>
        <d v="2017-10-07T00:00:00"/>
        <d v="2017-09-12T00:00:00"/>
        <d v="2017-08-05T00:00:00"/>
        <d v="2016-06-11T00:00:00"/>
        <d v="2015-04-01T00:00:00"/>
        <d v="2015-02-07T00:00:00"/>
        <d v="2017-06-12T00:00:00"/>
        <d v="2014-10-09T00:00:00"/>
        <d v="2017-07-05T00:00:00"/>
        <d v="2017-03-11T00:00:00"/>
        <d v="2016-09-05T00:00:00"/>
        <d v="2016-04-06T00:00:00"/>
        <d v="2016-10-03T00:00:00"/>
        <d v="2017-05-04T00:00:00"/>
        <d v="2014-06-12T00:00:00"/>
        <d v="2016-04-05T00:00:00"/>
        <d v="2016-01-10T00:00:00"/>
        <d v="2016-05-08T00:00:00"/>
        <d v="2016-09-02T00:00:00"/>
        <d v="2014-08-12T00:00:00"/>
        <d v="2014-08-11T00:00:00"/>
        <d v="2017-11-08T00:00:00"/>
        <d v="2014-11-08T00:00:00"/>
        <d v="2015-07-04T00:00:00"/>
        <d v="2015-04-11T00:00:00"/>
        <d v="2017-08-11T00:00:00"/>
        <d v="2015-11-09T00:00:00"/>
        <d v="2014-05-11T00:00:00"/>
        <d v="2016-12-06T00:00:00"/>
        <d v="2016-05-06T00:00:00"/>
        <d v="2016-09-01T00:00:00"/>
        <d v="2014-11-12T00:00:00"/>
        <d v="2017-07-03T00:00:00"/>
        <d v="2016-05-01T00:00:00"/>
        <d v="2017-05-09T00:00:00"/>
        <d v="2015-12-06T00:00:00"/>
        <d v="2016-10-06T00:00:00"/>
        <d v="2014-04-09T00:00:00"/>
        <d v="2014-07-12T00:00:00"/>
        <d v="2014-05-10T00:00:00"/>
        <d v="2016-02-05T00:00:00"/>
        <d v="2016-03-02T00:00:00"/>
        <d v="2017-03-10T00:00:00"/>
        <d v="2015-11-11T00:00:00"/>
        <d v="2015-08-06T00:00:00"/>
        <d v="2017-08-07T00:00:00"/>
        <d v="2015-05-05T00:00:00"/>
        <d v="2016-02-09T00:00:00"/>
        <d v="2016-07-08T00:00:00"/>
        <d v="2015-02-03T00:00:00"/>
        <d v="2017-10-03T00:00:00"/>
        <d v="2015-06-07T00:00:00"/>
        <d v="2017-10-04T00:00:00"/>
        <d v="2014-09-05T00:00:00"/>
        <d v="2017-09-09T00:00:00"/>
        <d v="2016-06-07T00:00:00"/>
        <d v="2017-03-07T00:00:00"/>
        <d v="2017-12-08T00:00:00"/>
        <d v="2016-11-06T00:00:00"/>
        <d v="2017-07-10T00:00:00"/>
        <d v="2016-06-03T00:00:00"/>
        <d v="2015-08-05T00:00:00"/>
        <d v="2014-11-07T00:00:00"/>
        <d v="2017-05-03T00:00:00"/>
        <d v="2016-08-07T00:00:00"/>
        <d v="2014-12-10T00:00:00"/>
        <d v="2014-12-06T00:00:00"/>
        <d v="2014-12-07T00:00:00"/>
        <d v="2017-05-05T00:00:00"/>
        <d v="2015-08-01T00:00:00"/>
        <d v="2016-06-04T00:00:00"/>
        <d v="2015-05-06T00:00:00"/>
        <d v="2016-09-07T00:00:00"/>
        <d v="2015-12-03T00:00:00"/>
        <d v="2017-05-01T00:00:00"/>
        <d v="2016-06-08T00:00:00"/>
        <d v="2016-05-04T00:00:00"/>
        <d v="2016-01-07T00:00:00"/>
        <d v="2014-12-04T00:00:00"/>
        <d v="2017-03-04T00:00:00"/>
        <d v="2015-10-01T00:00:00"/>
        <d v="2016-04-10T00:00:00"/>
        <d v="2017-09-10T00:00:00"/>
        <d v="2014-11-05T00:00:00"/>
        <d v="2014-09-03T00:00:00"/>
        <d v="2015-11-08T00:00:00"/>
        <d v="2016-03-10T00:00:00"/>
        <d v="2016-08-09T00:00:00"/>
        <d v="2014-06-11T00:00:00"/>
        <d v="2015-06-08T00:00:00"/>
        <d v="2016-01-12T00:00:00"/>
        <d v="2015-11-10T00:00:00"/>
        <d v="2016-03-03T00:00:00"/>
        <d v="2016-09-10T00:00:00"/>
        <d v="2017-03-06T00:00:00"/>
        <d v="2014-10-07T00:00:00"/>
        <d v="2015-11-04T00:00:00"/>
        <d v="2014-05-04T00:00:00"/>
        <d v="2014-09-10T00:00:00"/>
        <d v="2014-03-09T00:00:00"/>
        <d v="2015-05-08T00:00:00"/>
        <d v="2015-10-09T00:00:00"/>
        <d v="2014-10-11T00:00:00"/>
        <d v="2016-12-10T00:00:00"/>
        <d v="2014-07-09T00:00:00"/>
        <d v="2015-12-07T00:00:00"/>
        <d v="2016-07-04T00:00:00"/>
        <d v="2014-12-08T00:00:00"/>
        <d v="2015-12-11T00:00:00"/>
        <d v="2017-07-02T00:00:00"/>
        <d v="2017-01-09T00:00:00"/>
        <d v="2016-04-08T00:00:00"/>
        <d v="2014-11-03T00:00:00"/>
        <d v="2017-08-01T00:00:00"/>
        <d v="2017-06-05T00:00:00"/>
        <d v="2017-05-10T00:00:00"/>
        <d v="2015-12-10T00:00:00"/>
        <d v="2015-10-05T00:00:00"/>
        <d v="2014-03-10T00:00:00"/>
        <d v="2015-11-06T00:00:00"/>
        <d v="2014-05-03T00:00:00"/>
        <d v="2016-10-02T00:00:00"/>
        <d v="2015-09-04T00:00:00"/>
        <d v="2015-03-07T00:00:00"/>
        <d v="2014-02-05T00:00:00"/>
        <d v="2015-08-11T00:00:00"/>
        <d v="2014-07-08T00:00:00"/>
        <d v="2016-08-01T00:00:00"/>
        <d v="2017-04-06T00:00:00"/>
        <d v="2016-04-07T00:00:00"/>
        <d v="2017-11-02T00:00:00"/>
        <d v="2016-08-02T00:00:00"/>
        <d v="2016-11-04T00:00:00"/>
        <d v="2017-08-04T00:00:00"/>
        <d v="2017-10-05T00:00:00"/>
        <d v="2015-04-10T00:00:00"/>
        <d v="2015-06-05T00:00:00"/>
        <d v="2016-07-10T00:00:00"/>
        <d v="2016-10-10T00:00:00"/>
        <d v="2014-06-10T00:00:00"/>
        <d v="2017-06-03T00:00:00"/>
        <d v="2017-09-06T00:00:00"/>
        <d v="2016-11-10T00:00:00"/>
        <d v="2015-10-06T00:00:00"/>
        <d v="2014-12-05T00:00:00"/>
        <d v="2016-11-08T00:00:00"/>
        <d v="2015-11-05T00:00:00"/>
        <d v="2014-09-09T00:00:00"/>
        <d v="2017-09-08T00:00:00"/>
        <d v="2015-10-08T00:00:00"/>
        <d v="2017-02-01T00:00:00"/>
        <d v="2014-07-07T00:00:00"/>
        <d v="2015-05-12T00:00:00"/>
        <d v="2017-05-08T00:00:00"/>
        <d v="2015-03-10T00:00:00"/>
        <d v="2017-12-02T00:00:00"/>
        <d v="2017-06-08T00:00:00"/>
        <d v="2016-06-05T00:00:00"/>
        <d v="2014-09-07T00:00:00"/>
        <d v="2014-07-01T00:00:00"/>
        <d v="2017-09-01T00:00:00"/>
        <d v="2016-03-07T00:00:00"/>
        <d v="2014-10-01T00:00:00"/>
        <d v="2017-05-07T00:00:00"/>
        <d v="2015-12-01T00:00:00"/>
        <d v="2015-07-02T00:00:00"/>
        <d v="2016-01-08T00:00:00"/>
        <d v="2014-07-05T00:00:00"/>
        <d v="2016-11-01T00:00:00"/>
        <d v="2015-09-08T00:00:00"/>
        <d v="2016-03-12T00:00:00"/>
        <d v="2015-05-10T00:00:00"/>
        <d v="2014-07-10T00:00:00"/>
        <d v="2016-04-02T00:00:00"/>
        <d v="2015-03-03T00:00:00"/>
        <d v="2017-02-12T00:00:00"/>
        <d v="2014-10-02T00:00:00"/>
        <d v="2015-04-03T00:00:00"/>
        <d v="2015-04-07T00:00:00"/>
        <d v="2014-10-08T00:00:00"/>
        <d v="2015-06-04T00:00:00"/>
        <d v="2015-08-02T00:00:00"/>
        <d v="2014-08-09T00:00:00"/>
        <d v="2016-03-08T00:00:00"/>
        <d v="2014-03-11T00:00:00"/>
        <d v="2017-02-09T00:00:00"/>
        <d v="2017-04-09T00:00:00"/>
        <d v="2017-02-03T00:00:00"/>
        <d v="2017-02-05T00:00:00"/>
        <d v="2017-04-10T00:00:00"/>
        <d v="2017-07-01T00:00:00"/>
        <d v="2016-05-05T00:00:00"/>
        <d v="2014-12-03T00:00:00"/>
        <d v="2017-06-04T00:00:00"/>
        <d v="2016-02-07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ount="669">
        <s v="Claire Gute"/>
        <s v="Irene Maddox"/>
        <s v="Gene Hale"/>
        <s v="Brendan Sweed"/>
        <s v="Karen Daniels"/>
        <s v="Ken Brennan"/>
        <s v="Julie Creighton"/>
        <s v="Gary Mitchum"/>
        <s v="Roger Barcio"/>
        <s v="Parhena Norris"/>
        <s v="Elpida Rittenbach"/>
        <s v="Gary Zandusky"/>
        <s v="Clay Ludtke"/>
        <s v="Dave Kipp"/>
        <s v="Greg Guthrie"/>
        <s v="Troy Staebel"/>
        <s v="Lindsay Shagiari"/>
        <s v="Dorothy Wardle"/>
        <s v="Jonathan Doherty"/>
        <s v="Helen Andreada"/>
        <s v="Justin Ellison"/>
        <s v="Dave Brooks"/>
        <s v="Ted Trevino"/>
        <s v="Max Jones"/>
        <s v="Becky Martin"/>
        <s v="Chad Sievert"/>
        <s v="David Kendrick"/>
        <s v="Bruce Stewart"/>
        <s v="Heather Kirkland"/>
        <s v="Joseph Holt"/>
        <s v="Victoria Wilson"/>
        <s v="Christopher Schild"/>
        <s v="Ken Lonsdale"/>
        <s v="Dianna Wilson"/>
        <s v="Craig Carreira"/>
        <s v="Dorris liebe"/>
        <s v="Jas O'Carroll"/>
        <s v="Alan Schoenberger"/>
        <s v="Corey Roper"/>
        <s v="Nathan Mautz"/>
        <s v="Don Jones"/>
        <s v="Doug Bickford"/>
        <s v="Tamara Dahlen"/>
        <s v="Adam Bellavance"/>
        <s v="Victoria Brennan"/>
        <s v="Dean Katz"/>
        <s v="Bart Pistole"/>
        <s v="Anna Gayman"/>
        <s v="Keith Herrera"/>
        <s v="Kimberly Carter"/>
        <s v="Sung Pak"/>
        <s v="Ken Heidel"/>
        <s v="Pete Kriz"/>
        <s v="Raymond Buch"/>
        <s v="Jeremy Pistek"/>
        <s v="Xylona Preis"/>
        <s v="Mike Gockenbach"/>
        <s v="Karen Bern"/>
        <s v="Jasper Cacioppo"/>
        <s v="Emily Phan"/>
        <s v="Mark Packer"/>
        <s v="Darren Koutras"/>
        <s v="Bradley Drucker"/>
        <s v="Ryan Crowe"/>
        <s v="Ashley Jarboe"/>
        <s v="Jeremy Farry"/>
        <s v="Frank Preis"/>
        <s v="Ellis Ballard"/>
        <s v="Sarah Foster"/>
        <s v="Dianna Vittorini"/>
        <s v="Bruce Degenhardt"/>
        <s v="Denny Joy"/>
        <s v="Barry Blumstein"/>
        <s v="Roy Collins"/>
        <s v="Tiffany House"/>
        <s v="Rob Beeghly"/>
        <s v="Grant Thornton"/>
        <s v="Michael Chen"/>
        <s v="Alejandro Savely"/>
        <s v="David Philippe"/>
        <s v="Tracy Hopkins"/>
        <s v="Arthur Prichep"/>
        <s v="Christine Kargatis"/>
        <s v="Steve Chapman"/>
        <s v="Emily Grady"/>
        <s v="Phillina Ober"/>
        <s v="Roland Fjeld"/>
        <s v="Yoseph Carroll"/>
        <s v="Melanie Seite"/>
        <s v="Bryan Mills"/>
        <s v="Russell Applegate"/>
        <s v="Allen Armold"/>
        <s v="James Lanier"/>
        <s v="Ed Braxton"/>
        <s v="Eudokia Martin"/>
        <s v="Guy Armstrong"/>
        <s v="Cyma Kinney"/>
        <s v="Berenike Kampe"/>
        <s v="Anthony Johnson"/>
        <s v="Guy Phonely"/>
        <s v="Paul Knutson"/>
        <s v="Pamela Coakley"/>
        <s v="Hunter Lopez"/>
        <s v="Justin Ritter"/>
        <s v="Logan Currie"/>
        <s v="Bill Eplett"/>
        <s v="Rob Williams"/>
        <s v="Joel Jenkins"/>
        <s v="Ralph Kennedy"/>
        <s v="Ruben Ausman"/>
        <s v="Katherine Hughes"/>
        <s v="Cynthia Voltz"/>
        <s v="Bryan Spruell"/>
        <s v="Bart Watters"/>
        <s v="Emily Burns"/>
        <s v="Toby Swindell"/>
        <s v="Meg Tillman"/>
        <s v="Annie Thurman"/>
        <s v="Kalyca Meade"/>
        <s v="Mary O'Rourke"/>
        <s v="Noel Staavos"/>
        <s v="Deirdre Greer"/>
        <s v="Nicole Fjeld"/>
        <s v="Brian DeCherney"/>
        <s v="Lena Cacioppo"/>
        <s v="Lindsay Williams"/>
        <s v="Christine Sundaresam"/>
        <s v="Pete Armstrong"/>
        <s v="Joni Sundaresam"/>
        <s v="Lena Radford"/>
        <s v="Nat Carroll"/>
        <s v="George Bell"/>
        <s v="Larry Tron"/>
        <s v="Anne Pryor"/>
        <s v="Paul MacIntyre"/>
        <s v="Kelly Collister"/>
        <s v="Delfina Latchford"/>
        <s v="Joel Eaton"/>
        <s v="Zuschuss Carroll"/>
        <s v="Larry Hughes"/>
        <s v="Chris Cortes"/>
        <s v="Phillip Flathmann"/>
        <s v="Dan Campbell"/>
        <s v="Bryan Davis"/>
        <s v="Karen Carlisle"/>
        <s v="Toby Ritter"/>
        <s v="Sue Ann Reed"/>
        <s v="Katrina Willman"/>
        <s v="Alan Dominguez"/>
        <s v="Chuck Clark"/>
        <s v="Quincy Jones"/>
        <s v="Alex Avila"/>
        <s v="Chuck Sachs"/>
        <s v="Laurel Workman"/>
        <s v="Matt Collins"/>
        <s v="Liz Preis"/>
        <s v="Evan Bailliet"/>
        <s v="Alejandro Ballentine"/>
        <s v="Harold Pawlan"/>
        <s v="Jamie Frazer"/>
        <s v="Aaron Smayling"/>
        <s v="Beth Paige"/>
        <s v="Natalie DeCherney"/>
        <s v="Ann Blume"/>
        <s v="Sam Zeldin"/>
        <s v="Michael Granlund"/>
        <s v="Kunst Miller"/>
        <s v="Valerie Dominguez"/>
        <s v="Julie Kriz"/>
        <s v="Paul Prost"/>
        <s v="Yana Sorensen"/>
        <s v="Katherine Murray"/>
        <s v="Shirley Daniels"/>
        <s v="Pauline Webber"/>
        <s v="Shaun Chance"/>
        <s v="Jennifer Braxton"/>
        <s v="Andrew Allen"/>
        <s v="Neoma Murray"/>
        <s v="Mike Kennedy"/>
        <s v="Corinna Mitchell"/>
        <s v="John Dryer"/>
        <s v="Pauline Chand"/>
        <s v="Tom Boeckenhauer"/>
        <s v="Gary Hwang"/>
        <s v="Mike Caudle"/>
        <s v="Deborah Brumfield"/>
        <s v="Aimee Bixby"/>
        <s v="Charlotte Melton"/>
        <s v="Naresj Patel"/>
        <s v="Maribeth Dona"/>
        <s v="Valerie Mitchum"/>
        <s v="Rob Dowd"/>
        <s v="Shaun Weien"/>
        <s v="Claudia Bergmann"/>
        <s v="Anthony Witt"/>
        <s v="Steven Cartwright"/>
        <s v="Cynthia Delaney"/>
        <s v="Patrick Gardner"/>
        <s v="Christina Anderson"/>
        <s v="David Bremer"/>
        <s v="Tonja Turnell"/>
        <s v="Mick Brown"/>
        <s v="Arthur Gainer"/>
        <s v="Max Ludwig"/>
        <s v="Stewart Carmichael"/>
        <s v="Resi Pölking"/>
        <s v="Brad Eason"/>
        <s v="Raymond Messe"/>
        <s v="Jill Fjeld"/>
        <s v="Frank Olsen"/>
        <s v="Lauren Leatherbury"/>
        <s v="Cathy Hwang"/>
        <s v="Barbara Fisher"/>
        <s v="Frank Atkinson"/>
        <s v="Frank Hawley"/>
        <s v="Roy Französisch"/>
        <s v="Nat Gilpin"/>
        <s v="Luke Foster"/>
        <s v="Adam Shillingsburg"/>
        <s v="Amy Cox"/>
        <s v="Rick Wilson"/>
        <s v="Mary Zewe"/>
        <s v="Scot Coram"/>
        <s v="Seth Vernon"/>
        <s v="Joe Elijah"/>
        <s v="Ann Chong"/>
        <s v="Nathan Gelder"/>
        <s v="Joy Smith"/>
        <s v="Neil Ducich"/>
        <s v="Stuart Calhoun"/>
        <s v="Rick Duston"/>
        <s v="Ruben Dartt"/>
        <s v="Erica Hernandez"/>
        <s v="Carlos Soltero"/>
        <s v="Ivan Liston"/>
        <s v="Caroline Jumper"/>
        <s v="Allen Goldenen"/>
        <s v="Liz Thompson"/>
        <s v="Beth Thompson"/>
        <s v="Catherine Glotzbach"/>
        <s v="Neola Schneider"/>
        <s v="Dennis Kane"/>
        <s v="Greg Matthias"/>
        <s v="Maria Zettner"/>
        <s v="Mark Van Huff"/>
        <s v="Sean Miller"/>
        <s v="Michael Kennedy"/>
        <s v="John Lucas"/>
        <s v="Allen Rosenblatt"/>
        <s v="Filia McAdams"/>
        <s v="Patrick Jones"/>
        <s v="Ricardo Sperren"/>
        <s v="Michael Stewart"/>
        <s v="Susan Vittorini"/>
        <s v="Becky Castell"/>
        <s v="Alice McCarthy"/>
        <s v="Michael Paige"/>
        <s v="Barry Französisch"/>
        <s v="Speros Goranitis"/>
        <s v="Ann Steele"/>
        <s v="Eleni McCrary"/>
        <s v="Greg Maxwell"/>
        <s v="Richard Bierner"/>
        <s v="Maribeth Yedwab"/>
        <s v="Daniel Byrd"/>
        <s v="Nora Preis"/>
        <s v="Thomas Thornton"/>
        <s v="Lori Olson"/>
        <s v="Stefania Perrino"/>
        <s v="Chris Selesnick"/>
        <s v="Barry Franz"/>
        <s v="Edward Nazzal"/>
        <s v="Maribeth Schnelling"/>
        <s v="Matthew Clasen"/>
        <s v="Herbert Flentye"/>
        <s v="Hunter Glantz"/>
        <s v="Rick Reed"/>
        <s v="Toby Carlisle"/>
        <s v="Karl Braun"/>
        <s v="Ralph Arnett"/>
        <s v="Charles McCrossin"/>
        <s v="Bobby Elias"/>
        <s v="Cathy Prescott"/>
        <s v="Odella Nelson"/>
        <s v="David Flashing"/>
        <s v="Eric Hoffmann"/>
        <s v="MaryBeth Skach"/>
        <s v="Fred McMath"/>
        <s v="Ritsa Hightower"/>
        <s v="Tamara Manning"/>
        <s v="Michael Oakman"/>
        <s v="Jennifer Jackson"/>
        <s v="Brian Thompson"/>
        <s v="Michael Dominguez"/>
        <s v="Denise Leinenbach"/>
        <s v="Charles Crestani"/>
        <s v="Daniel Raglin"/>
        <s v="Darrin Martin"/>
        <s v="Art Foster"/>
        <s v="Erica Bern"/>
        <s v="Daniel Lacy"/>
        <s v="Justin MacKendrick"/>
        <s v="Carol Triggs"/>
        <s v="Greg Tran"/>
        <s v="Lisa Hazard"/>
        <s v="Eugene Moren"/>
        <s v="Shahid Hopkins"/>
        <s v="Darrin Van Huff"/>
        <s v="Tim Taslimi"/>
        <s v="Victor Preis"/>
        <s v="Michael Grace"/>
        <s v="James Galang"/>
        <s v="Zuschuss Donatelli"/>
        <s v="Karen Ferguson"/>
        <s v="Tony Chapman"/>
        <s v="Nick Zandusky"/>
        <s v="Denise Monton"/>
        <s v="Richard Eichhorn"/>
        <s v="Katrina Bavinger"/>
        <s v="Brosina Hoffman"/>
        <s v="Julie Prescott"/>
        <s v="Jim Epp"/>
        <s v="Eugene Barchas"/>
        <s v="Becky Pak"/>
        <s v="Craig Yedwab"/>
        <s v="Anthony Rawles"/>
        <s v="Ross DeVincentis"/>
        <s v="Gary Hansen"/>
        <s v="Suzanne McNair"/>
        <s v="Brian Moss"/>
        <s v="Tamara Chand"/>
        <s v="Michelle Lonsdale"/>
        <s v="Jack Lebron"/>
        <s v="Toby Braunhardt"/>
        <s v="Vivek Gonzalez"/>
        <s v="Jennifer Patt"/>
        <s v="Erin Smith"/>
        <s v="Bradley Nguyen"/>
        <s v="Cindy Chapman"/>
        <s v="Sarah Jordon"/>
        <s v="Ben Peterman"/>
        <s v="Randy Ferguson"/>
        <s v="Penelope Sewall"/>
        <s v="Alan Haines"/>
        <s v="Art Ferguson"/>
        <s v="Tracy Collins"/>
        <s v="Sean O'Donnell"/>
        <s v="Cindy Schnelling"/>
        <s v="Dean percer"/>
        <s v="Carl Ludwig"/>
        <s v="Laura Armstrong"/>
        <s v="Sonia Sunley"/>
        <s v="Alan Barnes"/>
        <s v="Anna Häberlin"/>
        <s v="Shui Tom"/>
        <s v="Elizabeth Moffitt"/>
        <s v="Mark Hamilton"/>
        <s v="Pauline Johnson"/>
        <s v="Rob Haberlin"/>
        <s v="Russell D'Ascenzo"/>
        <s v="Helen Wasserman"/>
        <s v="Marina Lichtenstein"/>
        <s v="Sean Braxton"/>
        <s v="Clay Cheatham"/>
        <s v="Tony Sayre"/>
        <s v="Guy Thornton"/>
        <s v="Jim Kriz"/>
        <s v="Joni Wasserman"/>
        <s v="Frank Merwin"/>
        <s v="Aleksandra Gannaway"/>
        <s v="Darren Budd"/>
        <s v="Dean Braden"/>
        <s v="Maris LaWare"/>
        <s v="Matt Hagelstein"/>
        <s v="Denny Ordway"/>
        <s v="Jim Karlsson"/>
        <s v="Janet Lee"/>
        <s v="Roland Murray"/>
        <s v="Jason Gross"/>
        <s v="Julia Barnett"/>
        <s v="Dennis Pardue"/>
        <s v="Kelly Lampkin"/>
        <s v="John Grady"/>
        <s v="Katrina Edelman"/>
        <s v="Nathan Cano"/>
        <s v="David Wiener"/>
        <s v="Stewart Visinsky"/>
        <s v="Sanjit Jacobs"/>
        <s v="David Smith"/>
        <s v="Sylvia Foulston"/>
        <s v="Valerie Takahito"/>
        <s v="Adrian Barton"/>
        <s v="Keith Dawkins"/>
        <s v="Maurice Satty"/>
        <s v="Don Weiss"/>
        <s v="Frank Gastineau"/>
        <s v="Christopher Conant"/>
        <s v="Maxwell Schwartz"/>
        <s v="Dana Kaydos"/>
        <s v="Jim Mitchum"/>
        <s v="Cari Sayre"/>
        <s v="Nora Pelletier"/>
        <s v="Linda Cazamias"/>
        <s v="Thomas Boland"/>
        <s v="Marc Crier"/>
        <s v="Noah Childs"/>
        <s v="Michael Moore"/>
        <s v="Liz Pelletier"/>
        <s v="Paul Van Hugh"/>
        <s v="Cassandra Brandow"/>
        <s v="Scot Wooten"/>
        <s v="Jay Fein"/>
        <s v="Roland Schwarz"/>
        <s v="Ben Ferrer"/>
        <s v="Joe Kamberova"/>
        <s v="Cyra Reiten"/>
        <s v="Matt Abelman"/>
        <s v="Peter Fuller"/>
        <s v="Nick Crebassa"/>
        <s v="Steven Roelle"/>
        <s v="Linda Southworth"/>
        <s v="Maria Etezadi"/>
        <s v="Shirley Jackson"/>
        <s v="Ken Black"/>
        <s v="Maria Bertelson"/>
        <s v="William Brown"/>
        <s v="Debra Catini"/>
        <s v="John Castell"/>
        <s v="Patrick O'Brill"/>
        <s v="Sung Shariari"/>
        <s v="Alex Grayson"/>
        <s v="Rose O'Brian"/>
        <s v="Ralph Ritter"/>
        <s v="Michelle Arnett"/>
        <s v="John Lee"/>
        <s v="Mitch Webber"/>
        <s v="Steve Nguyen"/>
        <s v="Sanjit Chand"/>
        <s v="Christy Brittain"/>
        <s v="Anna Andreadi"/>
        <s v="Cathy Armstrong"/>
        <s v="Giulietta Weimer"/>
        <s v="Bruce Geld"/>
        <s v="Roger Demir"/>
        <s v="Tanja Norvell"/>
        <s v="Vicky Freymann"/>
        <s v="Harry Marie"/>
        <s v="Joy Bell-"/>
        <s v="Nancy Lomonaco"/>
        <s v="Corey-Lock"/>
        <s v="Adrian Hane"/>
        <s v="Katharine Harms"/>
        <s v="Dorothy Badders"/>
        <s v="Mike Vittorini"/>
        <s v="Nick Radford"/>
        <s v="Lena Hernandez"/>
        <s v="Julia Dunbar"/>
        <s v="Theresa Swint"/>
        <s v="Dionis Lloyd"/>
        <s v="Shahid Collister"/>
        <s v="Cari Schnelling"/>
        <s v="Michelle Huthwaite"/>
        <s v="Trudy Brown"/>
        <s v="Jack O'Briant"/>
        <s v="Mike Pelletier"/>
        <s v="Fred Harton"/>
        <s v="Katherine Nockton"/>
        <s v="Sara Luxemburg"/>
        <s v="Matt Connell"/>
        <s v="Brendan Murry"/>
        <s v="Katherine Ducich"/>
        <s v="Joy Daniels"/>
        <s v="Aaron Bergman"/>
        <s v="Alan Hwang"/>
        <s v="Christina VanderZanden"/>
        <s v="Scott Cohen"/>
        <s v="Todd Sumrall"/>
        <s v="Amy Hunt"/>
        <s v="Theone Pippenger"/>
        <s v="Jill Matthias"/>
        <s v="Sally Hughsby"/>
        <s v="Kelly Williams"/>
        <s v="Fred Chung"/>
        <s v="Cynthia Arntzen"/>
        <s v="Eva Jacobs"/>
        <s v="Darren Powers"/>
        <s v="Dan Lawera"/>
        <s v="Tracy Zic"/>
        <s v="Lycoris Saunders"/>
        <s v="Nicole Hansen"/>
        <s v="Nona Balk"/>
        <s v="Don Miller"/>
        <s v="Patrick Ryan"/>
        <s v="Evan Henry"/>
        <s v="Thea Hudgings"/>
        <s v="Chloris Kastensmidt"/>
        <s v="Todd Boyes"/>
        <s v="Juliana Krohn"/>
        <s v="Clytie Kelty"/>
        <s v="Jane Waco"/>
        <s v="Erin Ashbrook"/>
        <s v="Paul Stevenson"/>
        <s v="Bill Stewart"/>
        <s v="Stephanie Ulpright"/>
        <s v="Sample Company A"/>
        <s v="Alyssa Tate"/>
        <s v="Andrew Gjertsen"/>
        <s v="Muhammed MacIntyre"/>
        <s v="Trudy Glocke"/>
        <s v="Paul Gonzalez"/>
        <s v="Hallie Redmond"/>
        <s v="Liz Carlisle"/>
        <s v="Fred Hopkins"/>
        <s v="Alex Russell"/>
        <s v="Liz MacKendrick"/>
        <s v="Kean Takahito"/>
        <s v="Andrew Roberts"/>
        <s v="Chris McAfee"/>
        <s v="Barry Pond"/>
        <s v="Paul Lucas"/>
        <s v="Giulietta Dortch"/>
        <s v="Rob Lucas"/>
        <s v="Rick Bensley"/>
        <s v="Andy Yotov"/>
        <s v="Brian Derr"/>
        <s v="Angele Hood"/>
        <s v="Tracy Blumstein"/>
        <s v="Christine Phan"/>
        <s v="Kristina Nunn"/>
        <s v="Saphhira Shifley"/>
        <s v="Gary McGarr"/>
        <s v="Anne McFarland"/>
        <s v="Matthew Grinstein"/>
        <s v="Jennifer Ferguson"/>
        <s v="Jonathan Howell"/>
        <s v="Robert Marley"/>
        <s v="Brenda Bowman"/>
        <s v="Max Engle"/>
        <s v="Sarah Bern"/>
        <s v="Arianne Irving"/>
        <s v="Tracy Poddar"/>
        <s v="Ross Baird"/>
        <s v="Beth Fritzler"/>
        <s v="Darrin Sayre"/>
        <s v="Arthur Wiediger"/>
        <s v="Damala Kotsonis"/>
        <s v="Stephanie Phelps"/>
        <s v="Sibella Parks"/>
        <s v="Frank Carlisle"/>
        <s v="Justin Hirsh"/>
        <s v="Edward Becker"/>
        <s v="Ed Jacobs"/>
        <s v="Stuart Van"/>
        <s v="Victoria Pisteka"/>
        <s v="Patrick O'Donnell"/>
        <s v="Denny Blanton"/>
        <s v="Tamara Willingham"/>
        <s v="Ted Butterfield"/>
        <s v="Deanra Eno"/>
        <s v="Roy Phan"/>
        <s v="Vivian Mathis"/>
        <s v="Maureen Fritzler"/>
        <s v="Barry Gonzalez"/>
        <s v="Carl Weiss"/>
        <s v="Pete Takahito"/>
        <s v="Corey Catlett"/>
        <s v="Cindy Stewart"/>
        <s v="Jill Stevenson"/>
        <s v="Brad Norvell"/>
        <s v="Eric Murdock"/>
        <s v="Tom Ashbrook"/>
        <s v="Henry MacAllister"/>
        <s v="Thomas Brumley"/>
        <s v="Joseph Airdo"/>
        <s v="George Ashbrook"/>
        <s v="Carol Darley"/>
        <s v="Susan Gilcrest"/>
        <s v="Muhammed Yedwab"/>
        <s v="Jamie Kunitz"/>
        <s v="Chad McGuire"/>
        <s v="Edward Hooks"/>
        <s v="Mick Crebagga"/>
        <s v="Giulietta Baptist"/>
        <s v="Andy Gerbode"/>
        <s v="Doug O'Connell"/>
        <s v="Logan Haushalter"/>
        <s v="Sam Craven"/>
        <s v="Toby Gnade"/>
        <s v="Dorothy Dickinson"/>
        <s v="John Stevenson"/>
        <s v="Laurel Beltran"/>
        <s v="Steven Ward"/>
        <s v="Carol Adams"/>
        <s v="Vivek Sundaresam"/>
        <s v="Trudy Schmidt"/>
        <s v="Jack Garza"/>
        <s v="Joni Blumstein"/>
        <s v="Peter Bühler"/>
        <s v="Brooke Gillingham"/>
        <s v="Thomas Seio"/>
        <s v="Barry Weirich"/>
        <s v="Maureen Gastineau"/>
        <s v="Clay Rozendal"/>
        <s v="Bill Shonely"/>
        <s v="Nora Paige"/>
        <s v="Luke Weiss"/>
        <s v="Janet Martin"/>
        <s v="John Murray"/>
        <s v="Annie Zypern"/>
        <s v="Sheri Gordon"/>
        <s v="Dario Medina"/>
        <s v="Sandra Flanagan"/>
        <s v="Pamela Stobb"/>
        <s v="Bill Overfelt"/>
        <s v="Lisa Ryan"/>
        <s v="Mathew Reese"/>
        <s v="Sharelle Roach"/>
        <s v="Harold Engle"/>
        <s v="Thea Hendricks"/>
        <s v="John Huston"/>
        <s v="Sanjit Engle"/>
        <s v="Dave Hallsten"/>
        <s v="Erin Mull"/>
        <s v="Harold Dahlen"/>
        <s v="Dave Poirier"/>
        <s v="Mark Haberlin"/>
        <s v="Christine Abelman"/>
        <s v="Bobby Trafton"/>
        <s v="Bill Tyler"/>
        <s v="Henry Goldwyn"/>
        <s v="Neil Französisch"/>
        <s v="Pierre Wener"/>
        <s v="Charles Sheldon"/>
        <s v="Anthony Garverick"/>
        <s v="Craig Molinari"/>
        <s v="Kean Thornton"/>
        <s v="Lindsay Castell"/>
        <s v="Natalie Webber"/>
        <s v="Liz Willingham"/>
        <s v="Emily Ducich"/>
        <s v="Eric Barreto"/>
        <s v="Fred Wasserman"/>
        <s v="Khloe Miller"/>
        <s v="Maureen Gnade"/>
        <s v="Jeremy Lonsdale"/>
        <s v="Ken Dana"/>
        <s v="Sean Christensen"/>
        <s v="Sally Matthias"/>
        <s v="Meg O'Connel"/>
        <s v="Christina DeMoss"/>
        <s v="Harry Greene"/>
        <s v="Natalie Fritzler"/>
        <s v="Christopher Martinez"/>
        <s v="Erin Creighton"/>
        <s v="Michelle Moray"/>
        <s v="Patrick Bzostek"/>
        <s v="Rachel Payne"/>
        <s v="Susan MacKendrick"/>
        <s v="Roy Skaria"/>
        <s v="Bart Folk"/>
        <s v="Kristen Hastings"/>
        <s v="Gene McClure"/>
        <s v="Brad Thomas"/>
        <s v="Lisa DeCherney"/>
        <s v="Tim Brockman"/>
        <s v="Troy Blackwell"/>
        <s v="Marc Harrigan"/>
        <s v="Ionia McGrath"/>
        <s v="Alan Shonel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207"/>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Binders"/>
        <s v="Phones"/>
        <s v="Furnishings"/>
        <s v="Art"/>
        <s v="Paper"/>
        <s v="Storage"/>
        <s v="Envelopes"/>
        <s v="Appliances"/>
        <s v="Tables"/>
        <s v="Fasteners"/>
        <s v="Machines"/>
        <s v="Accessories"/>
        <s v="Labels"/>
        <s v="Copiers"/>
        <s v="Supplies"/>
      </sharedItems>
    </cacheField>
    <cacheField name="Sales" numFmtId="0">
      <sharedItems containsSemiMixedTypes="0" containsString="0" containsNumber="1" minValue="0.55600000000000005" maxValue="17499.95" count="2186">
        <n v="261.95999999999998"/>
        <n v="731.94"/>
        <n v="407.976"/>
        <n v="1097.5440000000001"/>
        <n v="190.92"/>
        <n v="1113.0239999999999"/>
        <n v="167.96799999999999"/>
        <n v="75.88"/>
        <n v="1.248"/>
        <n v="9.7080000000000002"/>
        <n v="27.24"/>
        <n v="200.98400000000001"/>
        <n v="158.36799999999999"/>
        <n v="5.6820000000000004"/>
        <n v="96.53"/>
        <n v="77.88"/>
        <n v="23.92"/>
        <n v="75.959999999999994"/>
        <n v="787.53"/>
        <n v="157.79400000000001"/>
        <n v="2.3879999999999999"/>
        <n v="243.99199999999999"/>
        <n v="81.424000000000007"/>
        <n v="238.56"/>
        <n v="59.97"/>
        <n v="78.304000000000002"/>
        <n v="21.456"/>
        <n v="82.8"/>
        <n v="671.93"/>
        <n v="384.45"/>
        <n v="149.97"/>
        <n v="1951.84"/>
        <n v="171.55"/>
        <n v="457.56799999999998"/>
        <n v="5.98"/>
        <n v="27.68"/>
        <n v="9.9359999999999999"/>
        <n v="8159.9520000000002"/>
        <n v="275.928"/>
        <n v="1740.06"/>
        <n v="32.064"/>
        <n v="177.98"/>
        <n v="143.976"/>
        <n v="20.94"/>
        <n v="110.96"/>
        <n v="340.14400000000001"/>
        <n v="24.815999999999999"/>
        <n v="408.74400000000003"/>
        <n v="218.75"/>
        <n v="2.6"/>
        <n v="35.167999999999999"/>
        <n v="83.92"/>
        <n v="131.97999999999999"/>
        <n v="15.92"/>
        <n v="52.29"/>
        <n v="91.99"/>
        <n v="23.68"/>
        <n v="452.45"/>
        <n v="62.981999999999999"/>
        <n v="1188"/>
        <n v="89.584000000000003"/>
        <n v="233.86"/>
        <n v="620.61450000000002"/>
        <n v="5.3280000000000003"/>
        <n v="258.072"/>
        <n v="617.976"/>
        <n v="25.92"/>
        <n v="419.68"/>
        <n v="11.688000000000001"/>
        <n v="31.984000000000002"/>
        <n v="177.22499999999999"/>
        <n v="4.0439999999999996"/>
        <n v="7.4080000000000004"/>
        <n v="2001.86"/>
        <n v="166.72"/>
        <n v="47.88"/>
        <n v="1503.25"/>
        <n v="20.37"/>
        <n v="221.55"/>
        <n v="17.52"/>
        <n v="1.6240000000000001"/>
        <n v="1038.8399999999999"/>
        <n v="26.8"/>
        <n v="45.48"/>
        <n v="289.2"/>
        <n v="135.88200000000001"/>
        <n v="3991.98"/>
        <n v="275.94"/>
        <n v="360"/>
        <n v="43.57"/>
        <n v="15.992000000000001"/>
        <n v="4.7519999999999998"/>
        <n v="959.98400000000004"/>
        <n v="14.368"/>
        <n v="7.56"/>
        <n v="24.56"/>
        <n v="12.96"/>
        <n v="6.79"/>
        <n v="3.048"/>
        <n v="49.12"/>
        <n v="4355.1679999999997"/>
        <n v="647.84"/>
        <n v="20.7"/>
        <n v="482.34"/>
        <n v="2.96"/>
        <n v="12.462"/>
        <n v="35.951999999999998"/>
        <n v="2396.2656000000002"/>
        <n v="131.136"/>
        <n v="57.584000000000003"/>
        <n v="179.95"/>
        <n v="1199.9760000000001"/>
        <n v="27.15"/>
        <n v="1004.024"/>
        <n v="9.68"/>
        <n v="28.35"/>
        <n v="55.98"/>
        <n v="1336.829"/>
        <n v="113.568"/>
        <n v="139.86000000000001"/>
        <n v="307.13600000000002"/>
        <n v="5.78"/>
        <n v="9.32"/>
        <n v="15.25"/>
        <n v="6.6719999999999997"/>
        <n v="714.3"/>
        <n v="12.22"/>
        <n v="194.94"/>
        <n v="70.95"/>
        <n v="91.36"/>
        <n v="242.94"/>
        <n v="22.05"/>
        <n v="59.52"/>
        <n v="161.94"/>
        <n v="263.88"/>
        <n v="30.48"/>
        <n v="9.84"/>
        <n v="35.119999999999997"/>
        <n v="340.92"/>
        <n v="222.666"/>
        <n v="703.96799999999996"/>
        <n v="92.52"/>
        <n v="62.65"/>
        <n v="94.85"/>
        <n v="9.09"/>
        <n v="36.335999999999999"/>
        <n v="666.24800000000005"/>
        <n v="52.512"/>
        <n v="190.72"/>
        <n v="47.94"/>
        <n v="42.616"/>
        <n v="10.752000000000001"/>
        <n v="152.94"/>
        <n v="283.92"/>
        <n v="468.9"/>
        <n v="34.503999999999998"/>
        <n v="19.456"/>
        <n v="3.96"/>
        <n v="2.61"/>
        <n v="374.37599999999998"/>
        <n v="91.84"/>
        <n v="81.087999999999994"/>
        <n v="19.440000000000001"/>
        <n v="451.15199999999999"/>
        <n v="8.82"/>
        <n v="470.37599999999998"/>
        <n v="105.584"/>
        <n v="31.152000000000001"/>
        <n v="6.7830000000000004"/>
        <n v="406.36799999999999"/>
        <n v="70.98"/>
        <n v="294.93"/>
        <n v="392.94"/>
        <n v="31.56"/>
        <n v="30.143999999999998"/>
        <n v="10.74"/>
        <n v="23.76"/>
        <n v="85.055999999999997"/>
        <n v="381.57600000000002"/>
        <n v="61.44"/>
        <n v="38.9"/>
        <n v="99.39"/>
        <n v="7999.98"/>
        <n v="167.44"/>
        <n v="479.97"/>
        <n v="14.62"/>
        <n v="15.071999999999999"/>
        <n v="209.88"/>
        <n v="119.96"/>
        <n v="883.92"/>
        <n v="46.72"/>
        <n v="55.48"/>
        <n v="24.448"/>
        <n v="19.920000000000002"/>
        <n v="59.808"/>
        <n v="73.319999999999993"/>
        <n v="45.584000000000003"/>
        <n v="182.72"/>
        <n v="400.03199999999998"/>
        <n v="33.630000000000003"/>
        <n v="542.64599999999996"/>
        <n v="6.3"/>
        <n v="49.98"/>
        <n v="11.784000000000001"/>
        <n v="272.73599999999999"/>
        <n v="3.54"/>
        <n v="58.05"/>
        <n v="157.74"/>
        <n v="56.98"/>
        <n v="2.88"/>
        <n v="79.92"/>
        <n v="12.39"/>
        <n v="32.07"/>
        <n v="24"/>
        <n v="35.49"/>
        <n v="47.984000000000002"/>
        <n v="43.176000000000002"/>
        <n v="1983.9680000000001"/>
        <n v="28.4"/>
        <n v="9.6639999999999997"/>
        <n v="21.071999999999999"/>
        <n v="37.44"/>
        <n v="26.975999999999999"/>
        <n v="11.36"/>
        <n v="48.896000000000001"/>
        <n v="115.36"/>
        <n v="39.96"/>
        <n v="102.3"/>
        <n v="21.36"/>
        <n v="191.47200000000001"/>
        <n v="5.2480000000000002"/>
        <n v="59.183999999999997"/>
        <n v="44.91"/>
        <n v="1141.47"/>
        <n v="280.78199999999998"/>
        <n v="155.82"/>
        <n v="70.007999999999996"/>
        <n v="15.648"/>
        <n v="8.9039999999999999"/>
        <n v="20.04"/>
        <n v="64.959999999999994"/>
        <n v="1199.8"/>
        <n v="1928.78"/>
        <n v="352.38"/>
        <n v="149.352"/>
        <n v="12.992000000000001"/>
        <n v="46.2"/>
        <n v="28.84"/>
        <n v="12.192"/>
        <n v="159.99"/>
        <n v="25.472000000000001"/>
        <n v="21.88"/>
        <n v="9.82"/>
        <n v="35.97"/>
        <n v="191.6"/>
        <n v="8.64"/>
        <n v="501.81"/>
        <n v="160.93"/>
        <n v="75.792000000000002"/>
        <n v="3059.982"/>
        <n v="34.020000000000003"/>
        <n v="599.29200000000003"/>
        <n v="1.1120000000000001"/>
        <n v="14.624000000000001"/>
        <n v="7.08"/>
        <n v="4.4009999999999998"/>
        <n v="95.983999999999995"/>
        <n v="13.96"/>
        <n v="124.95"/>
        <n v="601.65"/>
        <n v="31.86"/>
        <n v="722.35199999999998"/>
        <n v="8.84"/>
        <n v="58.463999999999999"/>
        <n v="168.464"/>
        <n v="6.72"/>
        <n v="282.88799999999998"/>
        <n v="11.16"/>
        <n v="108.4"/>
        <n v="82.343999999999994"/>
        <n v="9.0879999999999992"/>
        <n v="194.84800000000001"/>
        <n v="836.59199999999998"/>
        <n v="26.38"/>
        <n v="362.92"/>
        <n v="4899.93"/>
        <n v="6.48"/>
        <n v="71.983999999999995"/>
        <n v="279.89999999999998"/>
        <n v="619.95000000000005"/>
        <n v="4.3600000000000003"/>
        <n v="15.28"/>
        <n v="10.16"/>
        <n v="101.88"/>
        <n v="124.608"/>
        <n v="85.224000000000004"/>
        <n v="644.07600000000002"/>
        <n v="5.84"/>
        <n v="12.76"/>
        <n v="10.95"/>
        <n v="599.98"/>
        <n v="195.184"/>
        <n v="53.94"/>
        <n v="9.99"/>
        <n v="125.76"/>
        <n v="25.32"/>
        <n v="46.8"/>
        <n v="447.93"/>
        <n v="109.48"/>
        <n v="272.94"/>
        <n v="31.92"/>
        <n v="172.5"/>
        <n v="179.97"/>
        <n v="431.928"/>
        <n v="1088.7919999999999"/>
        <n v="271.95999999999998"/>
        <n v="113.79"/>
        <n v="78.150000000000006"/>
        <n v="1.728"/>
        <n v="40.56"/>
        <n v="182.94"/>
        <n v="193.86"/>
        <n v="8.73"/>
        <n v="5.68"/>
        <n v="1099.96"/>
        <n v="17.472000000000001"/>
        <n v="69.900000000000006"/>
        <n v="41.85"/>
        <n v="6.57"/>
        <n v="12.48"/>
        <n v="86.352000000000004"/>
        <n v="32.97"/>
        <n v="83.88"/>
        <n v="278.39999999999998"/>
        <n v="15.12"/>
        <n v="17.43"/>
        <n v="251.64"/>
        <n v="2.7719999999999998"/>
        <n v="15.48"/>
        <n v="13.215999999999999"/>
        <n v="32.4"/>
        <n v="114.95"/>
        <n v="26.96"/>
        <n v="23.99"/>
        <n v="287.97000000000003"/>
        <n v="575.91999999999996"/>
        <n v="5.1840000000000002"/>
        <n v="5.2290000000000001"/>
        <n v="285.55200000000002"/>
        <n v="72.8"/>
        <n v="10.816000000000001"/>
        <n v="2.97"/>
        <n v="27.44"/>
        <n v="140.73599999999999"/>
        <n v="25.11"/>
        <n v="695.7"/>
        <n v="15.66"/>
        <n v="28.853999999999999"/>
        <n v="258.279"/>
        <n v="183.96"/>
        <n v="17.61"/>
        <n v="300.904"/>
        <n v="220.77600000000001"/>
        <n v="281.42399999999998"/>
        <n v="79.14"/>
        <n v="38.387999999999998"/>
        <n v="95.994"/>
        <n v="239.952"/>
        <n v="201.584"/>
        <n v="899.13599999999997"/>
        <n v="145.9"/>
        <n v="49.08"/>
        <n v="29.6"/>
        <n v="17.088000000000001"/>
        <n v="1089.75"/>
        <n v="447.84"/>
        <n v="16.399999999999999"/>
        <n v="399.96"/>
        <n v="158.9"/>
        <n v="13.183999999999999"/>
        <n v="83.951999999999998"/>
        <n v="80.98"/>
        <n v="348.84"/>
        <n v="9.4499999999999993"/>
        <n v="18.84"/>
        <n v="239.98"/>
        <n v="167.96"/>
        <n v="104.85"/>
        <n v="484.83"/>
        <n v="122.97"/>
        <n v="154.44"/>
        <n v="342.37"/>
        <n v="9.5519999999999996"/>
        <n v="21.8"/>
        <n v="251.79"/>
        <n v="10.304"/>
        <n v="154.76400000000001"/>
        <n v="116.78400000000001"/>
        <n v="75.48"/>
        <n v="39.979999999999997"/>
        <n v="13.76"/>
        <n v="139.42400000000001"/>
        <n v="88.751999999999995"/>
        <n v="27.46"/>
        <n v="55.423999999999999"/>
        <n v="6.6879999999999997"/>
        <n v="40.46"/>
        <n v="33.869999999999997"/>
        <n v="1212.848"/>
        <n v="89.97"/>
        <n v="42.6"/>
        <n v="10.192"/>
        <n v="16.783999999999999"/>
        <n v="13.12"/>
        <n v="1004.976"/>
        <n v="34.5"/>
        <n v="83.84"/>
        <n v="13.272"/>
        <n v="206.11199999999999"/>
        <n v="198.27199999999999"/>
        <n v="247.10400000000001"/>
        <n v="86.304000000000002"/>
        <n v="26.18"/>
        <n v="7.3"/>
        <n v="212.88"/>
        <n v="82.896000000000001"/>
        <n v="34.24"/>
        <n v="559.99199999999996"/>
        <n v="21.56"/>
        <n v="91.96"/>
        <n v="18.899999999999999"/>
        <n v="2.78"/>
        <n v="11.352"/>
        <n v="354.9"/>
        <n v="307.98"/>
        <n v="382.80599999999998"/>
        <n v="41.96"/>
        <n v="1217.568"/>
        <n v="47.04"/>
        <n v="6.16"/>
        <n v="979.95"/>
        <n v="143.69999999999999"/>
        <n v="10.65"/>
        <n v="247.8"/>
        <n v="47.991999999999997"/>
        <n v="1006.056"/>
        <n v="10.688000000000001"/>
        <n v="10.368"/>
        <n v="25.12"/>
        <n v="58.112000000000002"/>
        <n v="35.36"/>
        <n v="3.1680000000000001"/>
        <n v="196.62"/>
        <n v="14.82"/>
        <n v="310.88"/>
        <n v="515.88"/>
        <n v="12.35"/>
        <n v="9.702"/>
        <n v="100"/>
        <n v="7.83"/>
        <n v="31.44"/>
        <n v="17.899999999999999"/>
        <n v="129.44999999999999"/>
        <n v="13.36"/>
        <n v="559.62"/>
        <n v="109.92"/>
        <n v="8.56"/>
        <n v="360.71199999999999"/>
        <n v="1718.4"/>
        <n v="19.536000000000001"/>
        <n v="411.33199999999999"/>
        <n v="28.751999999999999"/>
        <n v="293.19900000000001"/>
        <n v="35.06"/>
        <n v="4.13"/>
        <n v="109.8"/>
        <n v="6.976"/>
        <n v="12.222"/>
        <n v="2807.84"/>
        <n v="46.64"/>
        <n v="107.94"/>
        <n v="215.65"/>
        <n v="11.167999999999999"/>
        <n v="53.951999999999998"/>
        <n v="1441.3"/>
        <n v="7.38"/>
        <n v="9.26"/>
        <n v="1127.9760000000001"/>
        <n v="207"/>
        <n v="1439.982"/>
        <n v="36.287999999999997"/>
        <n v="17.544"/>
        <n v="44.128"/>
        <n v="62.92"/>
        <n v="40.095999999999997"/>
        <n v="40.783999999999999"/>
        <n v="362.35199999999998"/>
        <n v="7.1840000000000002"/>
        <n v="137.62"/>
        <n v="100.49"/>
        <n v="49.631999999999998"/>
        <n v="370.78199999999998"/>
        <n v="16.224"/>
        <n v="29.34"/>
        <n v="383.60700000000003"/>
        <n v="563.4"/>
        <n v="34.65"/>
        <n v="1793.98"/>
        <n v="136.91999999999999"/>
        <n v="273.89600000000002"/>
        <n v="597.13199999999995"/>
        <n v="15.007999999999999"/>
        <n v="863.64"/>
        <n v="47.616"/>
        <n v="92.94"/>
        <n v="145.74"/>
        <n v="15.4"/>
        <n v="19.968"/>
        <n v="33.488"/>
        <n v="8.7360000000000007"/>
        <n v="662.88"/>
        <n v="23.1"/>
        <n v="11.54"/>
        <n v="254.52600000000001"/>
        <n v="12.98"/>
        <n v="26.431999999999999"/>
        <n v="197.97"/>
        <n v="1282.4100000000001"/>
        <n v="4.92"/>
        <n v="238"/>
        <n v="167.97"/>
        <n v="17.12"/>
        <n v="6.4080000000000004"/>
        <n v="479.96"/>
        <n v="294.62"/>
        <n v="8.7520000000000007"/>
        <n v="15"/>
        <n v="161.61000000000001"/>
        <n v="144.94999999999999"/>
        <n v="183.37200000000001"/>
        <n v="159.98400000000001"/>
        <n v="46.344000000000001"/>
        <n v="33.024000000000001"/>
        <n v="67.135999999999996"/>
        <n v="57.503999999999998"/>
        <n v="17.309999999999999"/>
        <n v="761.54399999999998"/>
        <n v="58.2"/>
        <n v="37.68"/>
        <n v="279.94400000000002"/>
        <n v="215.976"/>
        <n v="104.68"/>
        <n v="62.957999999999998"/>
        <n v="64.944000000000003"/>
        <n v="20.736000000000001"/>
        <n v="149.54400000000001"/>
        <n v="17.14"/>
        <n v="991.76400000000001"/>
        <n v="23.988"/>
        <n v="16.687999999999999"/>
        <n v="8.8079999999999998"/>
        <n v="34.58"/>
        <n v="19.751999999999999"/>
        <n v="85.231999999999999"/>
        <n v="44.4"/>
        <n v="442.76400000000001"/>
        <n v="3999.95"/>
        <n v="199.95"/>
        <n v="63.68"/>
        <n v="54.896000000000001"/>
        <n v="4.7039999999999997"/>
        <n v="22.2"/>
        <n v="881.93"/>
        <n v="6.0960000000000001"/>
        <n v="191.82"/>
        <n v="67.56"/>
        <n v="1.44"/>
        <n v="61.776000000000003"/>
        <n v="241.96"/>
        <n v="108.608"/>
        <n v="485.94"/>
        <n v="37.375999999999998"/>
        <n v="70.686000000000007"/>
        <n v="330.58800000000002"/>
        <n v="205.03"/>
        <n v="5"/>
        <n v="371.97"/>
        <n v="359.97"/>
        <n v="7.968"/>
        <n v="47.96"/>
        <n v="435.26"/>
        <n v="1119.9839999999999"/>
        <n v="143.43199999999999"/>
        <n v="122.352"/>
        <n v="48.16"/>
        <n v="60.69"/>
        <n v="14.352"/>
        <n v="17.48"/>
        <n v="892.98"/>
        <n v="4.95"/>
        <n v="13.52"/>
        <n v="259.7"/>
        <n v="42.95"/>
        <n v="1399.93"/>
        <n v="503.96"/>
        <n v="27.216000000000001"/>
        <n v="390.75"/>
        <n v="280.79199999999997"/>
        <n v="68.447999999999993"/>
        <n v="88.04"/>
        <n v="15.872"/>
        <n v="215.59200000000001"/>
        <n v="10.86"/>
        <n v="426.79"/>
        <n v="9.0239999999999991"/>
        <n v="69.456000000000003"/>
        <n v="79.47"/>
        <n v="10.08"/>
        <n v="252"/>
        <n v="60.287999999999997"/>
        <n v="2.6320000000000001"/>
        <n v="23.687999999999999"/>
        <n v="253.37200000000001"/>
        <n v="32.75"/>
        <n v="7.2160000000000002"/>
        <n v="49.567999999999998"/>
        <n v="54.712000000000003"/>
        <n v="41.86"/>
        <n v="1619.91"/>
        <n v="113.92"/>
        <n v="94.2"/>
        <n v="1115.9100000000001"/>
        <n v="128.744"/>
        <n v="7.52"/>
        <n v="301.95999999999998"/>
        <n v="545.85"/>
        <n v="29.12"/>
        <n v="136.99"/>
        <n v="3.15"/>
        <n v="9.11"/>
        <n v="571.44000000000005"/>
        <n v="16.91"/>
        <n v="217.584"/>
        <n v="82.95"/>
        <n v="87.71"/>
        <n v="1101.48"/>
        <n v="1322.3520000000001"/>
        <n v="85.52"/>
        <n v="32.783999999999999"/>
        <n v="196.77600000000001"/>
        <n v="479.94"/>
        <n v="45.66"/>
        <n v="264.32"/>
        <n v="129.93"/>
        <n v="42.048000000000002"/>
        <n v="25.488"/>
        <n v="6.9"/>
        <n v="9.6479999999999997"/>
        <n v="46.32"/>
        <n v="2665.62"/>
        <n v="478.08"/>
        <n v="6.6079999999999997"/>
        <n v="246.16800000000001"/>
        <n v="14.94"/>
        <n v="1349.85"/>
        <n v="136.78399999999999"/>
        <n v="61.12"/>
        <n v="16.989999999999998"/>
        <n v="121.68"/>
        <n v="4.9279999999999999"/>
        <n v="7.23"/>
        <n v="57.69"/>
        <n v="42.81"/>
        <n v="821.88"/>
        <n v="3.984"/>
        <n v="370.62"/>
        <n v="2.742"/>
        <n v="79.512"/>
        <n v="28.352"/>
        <n v="166.44"/>
        <n v="785.88"/>
        <n v="26.2"/>
        <n v="1325.85"/>
        <n v="95.951999999999998"/>
        <n v="3.2040000000000002"/>
        <n v="3.98"/>
        <n v="5.3460000000000001"/>
        <n v="30.352"/>
        <n v="45.887999999999998"/>
        <n v="13.9"/>
        <n v="129.97999999999999"/>
        <n v="23.975999999999999"/>
        <n v="8.3759999999999994"/>
        <n v="58.24"/>
        <n v="14.45"/>
        <n v="95.647999999999996"/>
        <n v="73.98"/>
        <n v="5.58"/>
        <n v="35.340000000000003"/>
        <n v="79.992000000000004"/>
        <n v="8.2260000000000009"/>
        <n v="423.28"/>
        <n v="32.192"/>
        <n v="50.12"/>
        <n v="47.975999999999999"/>
        <n v="54.5"/>
        <n v="19.103999999999999"/>
        <n v="59.2"/>
        <n v="58.36"/>
        <n v="16.463999999999999"/>
        <n v="7.88"/>
        <n v="41.37"/>
        <n v="47.515999999999998"/>
        <n v="114.6"/>
        <n v="60.74"/>
        <n v="124.36"/>
        <n v="1088.76"/>
        <n v="298.77600000000001"/>
        <n v="443.92"/>
        <n v="155.976"/>
        <n v="120.33"/>
        <n v="64.784000000000006"/>
        <n v="14.72"/>
        <n v="38.975999999999999"/>
        <n v="23.85"/>
        <n v="959.96799999999996"/>
        <n v="52.4"/>
        <n v="387.13600000000002"/>
        <n v="19.899999999999999"/>
        <n v="70.709999999999994"/>
        <n v="7.28"/>
        <n v="144.78399999999999"/>
        <n v="156.792"/>
        <n v="431.976"/>
        <n v="35.89"/>
        <n v="47.207999999999998"/>
        <n v="248.08"/>
        <n v="189.7"/>
        <n v="38.29"/>
        <n v="41.6"/>
        <n v="23.12"/>
        <n v="113.88800000000001"/>
        <n v="7.92"/>
        <n v="671.98400000000004"/>
        <n v="2.3130000000000002"/>
        <n v="499.584"/>
        <n v="31.103999999999999"/>
        <n v="28.271999999999998"/>
        <n v="259.13600000000002"/>
        <n v="244.006"/>
        <n v="15.936"/>
        <n v="188.55199999999999"/>
        <n v="22.58"/>
        <n v="53.423999999999999"/>
        <n v="275.49"/>
        <n v="19"/>
        <n v="207.48"/>
        <n v="171.28800000000001"/>
        <n v="16.72"/>
        <n v="22.18"/>
        <n v="2054.2719999999999"/>
        <n v="411.8"/>
        <n v="227.84"/>
        <n v="37.94"/>
        <n v="119.976"/>
        <n v="26.88"/>
        <n v="114.46"/>
        <n v="120.666"/>
        <n v="447.86"/>
        <n v="479.95"/>
        <n v="12.957000000000001"/>
        <n v="1123.92"/>
        <n v="249.584"/>
        <n v="48.671999999999997"/>
        <n v="60.768000000000001"/>
        <n v="78.599999999999994"/>
        <n v="3.7679999999999998"/>
        <n v="1036.624"/>
        <n v="563.80799999999999"/>
        <n v="258.52800000000002"/>
        <n v="210.392"/>
        <n v="347.80200000000002"/>
        <n v="93.024000000000001"/>
        <n v="18.760000000000002"/>
        <n v="58.68"/>
        <n v="254.9"/>
        <n v="9.64"/>
        <n v="826.62"/>
        <n v="1633.14"/>
        <n v="544.38"/>
        <n v="26.045999999999999"/>
        <n v="74.352000000000004"/>
        <n v="65.989999999999995"/>
        <n v="6.37"/>
        <n v="3.6480000000000001"/>
        <n v="3.3660000000000001"/>
        <n v="95.968000000000004"/>
        <n v="75.180000000000007"/>
        <n v="51.12"/>
        <n v="90"/>
        <n v="9.4079999999999995"/>
        <n v="4.6719999999999997"/>
        <n v="318.39999999999998"/>
        <n v="12.768000000000001"/>
        <n v="15.36"/>
        <n v="230.376"/>
        <n v="7.16"/>
        <n v="114.9"/>
        <n v="44.94"/>
        <n v="45.576000000000001"/>
        <n v="56.45"/>
        <n v="219.8"/>
        <n v="317.05799999999999"/>
        <n v="324.89999999999998"/>
        <n v="18.239999999999998"/>
        <n v="3359.9520000000002"/>
        <n v="27.78"/>
        <n v="22.96"/>
        <n v="28.99"/>
        <n v="4164.05"/>
        <n v="1704.89"/>
        <n v="25.344000000000001"/>
        <n v="16.03"/>
        <n v="3.2080000000000002"/>
        <n v="26.175999999999998"/>
        <n v="30.44"/>
        <n v="35.28"/>
        <n v="28.44"/>
        <n v="364.41"/>
        <n v="361.76400000000001"/>
        <n v="111.672"/>
        <n v="17.940000000000001"/>
        <n v="384.17399999999998"/>
        <n v="1799.75"/>
        <n v="580.67200000000003"/>
        <n v="18.936"/>
        <n v="222.38399999999999"/>
        <n v="50.454000000000001"/>
        <n v="40.031999999999996"/>
        <n v="169.99"/>
        <n v="22.288"/>
        <n v="1.81"/>
        <n v="8.26"/>
        <n v="32.896000000000001"/>
        <n v="215.148"/>
        <n v="30.96"/>
        <n v="29.79"/>
        <n v="128.9"/>
        <n v="60.12"/>
        <n v="14.976000000000001"/>
        <n v="70.88"/>
        <n v="58.72"/>
        <n v="492.76799999999997"/>
        <n v="47.951999999999998"/>
        <n v="16.739999999999998"/>
        <n v="180.98"/>
        <n v="99.98"/>
        <n v="8.9600000000000009"/>
        <n v="147.184"/>
        <n v="408.42200000000003"/>
        <n v="382.11599999999999"/>
        <n v="68.599999999999994"/>
        <n v="435.50400000000002"/>
        <n v="95.736000000000004"/>
        <n v="825.17399999999998"/>
        <n v="17.760000000000002"/>
        <n v="6.9119999999999999"/>
        <n v="30.815999999999999"/>
        <n v="44.783999999999999"/>
        <n v="569.53599999999994"/>
        <n v="116"/>
        <n v="83.25"/>
        <n v="20.65"/>
        <n v="45.36"/>
        <n v="10.128"/>
        <n v="21.792000000000002"/>
        <n v="439.8"/>
        <n v="8.2560000000000002"/>
        <n v="25.56"/>
        <n v="4.3680000000000003"/>
        <n v="11.52"/>
        <n v="59.98"/>
        <n v="2395.1999999999998"/>
        <n v="1687.8"/>
        <n v="7.992"/>
        <n v="11.68"/>
        <n v="104.8"/>
        <n v="4.7839999999999998"/>
        <n v="4.7300000000000004"/>
        <n v="5.96"/>
        <n v="465.18"/>
        <n v="16.448"/>
        <n v="36.783999999999999"/>
        <n v="9.5549999999999997"/>
        <n v="487.98399999999998"/>
        <n v="5.56"/>
        <n v="217.85"/>
        <n v="69.52"/>
        <n v="763.44"/>
        <n v="104.88"/>
        <n v="34.700000000000003"/>
        <n v="33.72"/>
        <n v="258.89999999999998"/>
        <n v="127.372"/>
        <n v="44.46"/>
        <n v="43.92"/>
        <n v="45.68"/>
        <n v="603.91999999999996"/>
        <n v="7.056"/>
        <n v="360.38"/>
        <n v="71.97"/>
        <n v="42.783999999999999"/>
        <n v="563.42999999999995"/>
        <n v="62.91"/>
        <n v="665.88"/>
        <n v="3.9119999999999999"/>
        <n v="62.375999999999998"/>
        <n v="180.96"/>
        <n v="523.76400000000001"/>
        <n v="1359.96"/>
        <n v="25.06"/>
        <n v="19.824000000000002"/>
        <n v="823.96"/>
        <n v="15.984"/>
        <n v="107.44"/>
        <n v="1458.65"/>
        <n v="26.64"/>
        <n v="476.8"/>
        <n v="87.444000000000003"/>
        <n v="170.352"/>
        <n v="85.96"/>
        <n v="26.4"/>
        <n v="40.176000000000002"/>
        <n v="10.896000000000001"/>
        <n v="23.472000000000001"/>
        <n v="86.058000000000007"/>
        <n v="108.78400000000001"/>
        <n v="10.272"/>
        <n v="52.095999999999997"/>
        <n v="134.85"/>
        <n v="239.97"/>
        <n v="356.94"/>
        <n v="48.9"/>
        <n v="3.552"/>
        <n v="15.552"/>
        <n v="127.98399999999999"/>
        <n v="270.33999999999997"/>
        <n v="98.111999999999995"/>
        <n v="10.428000000000001"/>
        <n v="547.13599999999997"/>
        <n v="14.85"/>
        <n v="41.988"/>
        <n v="7.5839999999999996"/>
        <n v="352.45"/>
        <n v="61.68"/>
        <n v="63.96"/>
        <n v="9.4"/>
        <n v="74"/>
        <n v="1424.9"/>
        <n v="5.47"/>
        <n v="79.36"/>
        <n v="5.7279999999999998"/>
        <n v="42.24"/>
        <n v="8.94"/>
        <n v="84.784000000000006"/>
        <n v="287.96800000000002"/>
        <n v="2799.96"/>
        <n v="48.94"/>
        <n v="286.34399999999999"/>
        <n v="63.552"/>
        <n v="41.375999999999998"/>
        <n v="172.70400000000001"/>
        <n v="512.94000000000005"/>
        <n v="860.93"/>
        <n v="769.95"/>
        <n v="14.98"/>
        <n v="373.08"/>
        <n v="637.89599999999996"/>
        <n v="287.91000000000003"/>
        <n v="36.6"/>
        <n v="474.43"/>
        <n v="18.693000000000001"/>
        <n v="383.952"/>
        <n v="9.1560000000000006"/>
        <n v="68.111999999999995"/>
        <n v="47.808"/>
        <n v="978.84"/>
        <n v="999.98"/>
        <n v="7.8570000000000002"/>
        <n v="302.38400000000001"/>
        <n v="20.952000000000002"/>
        <n v="27.414000000000001"/>
        <n v="8.8559999999999999"/>
        <n v="158.376"/>
        <n v="19.04"/>
        <n v="37.590000000000003"/>
        <n v="26.032"/>
        <n v="54.66"/>
        <n v="11.952"/>
        <n v="112.12"/>
        <n v="1575.14"/>
        <n v="37.392000000000003"/>
        <n v="79.12"/>
        <n v="29.24"/>
        <n v="4.8959999999999999"/>
        <n v="26.064"/>
        <n v="15.696"/>
        <n v="14.2"/>
        <n v="58.34"/>
        <n v="629.95000000000005"/>
        <n v="4.24"/>
        <n v="319.95999999999998"/>
        <n v="17.04"/>
        <n v="344.91"/>
        <n v="81.94"/>
        <n v="21.12"/>
        <n v="394.81599999999997"/>
        <n v="18.192"/>
        <n v="7.31"/>
        <n v="799.98400000000004"/>
        <n v="41.28"/>
        <n v="184.66"/>
        <n v="9.42"/>
        <n v="6.56"/>
        <n v="128.4"/>
        <n v="482.66399999999999"/>
        <n v="4799.9840000000004"/>
        <n v="61.584000000000003"/>
        <n v="332.02800000000002"/>
        <n v="11.394"/>
        <n v="6.3159999999999998"/>
        <n v="27.81"/>
        <n v="88.08"/>
        <n v="751.92"/>
        <n v="9.7620000000000005"/>
        <n v="11.673"/>
        <n v="863.12800000000004"/>
        <n v="3.5640000000000001"/>
        <n v="956.66480000000001"/>
        <n v="12.587999999999999"/>
        <n v="171.96"/>
        <n v="129.38999999999999"/>
        <n v="54.32"/>
        <n v="59.752000000000002"/>
        <n v="666.34400000000005"/>
        <n v="573.72799999999995"/>
        <n v="21.936"/>
        <n v="447.96800000000002"/>
        <n v="16.78"/>
        <n v="82.38"/>
        <n v="42.93"/>
        <n v="17.920000000000002"/>
        <n v="19.989999999999998"/>
        <n v="22.92"/>
        <n v="95.84"/>
        <n v="1598.058"/>
        <n v="36.96"/>
        <n v="77.72"/>
        <n v="520.46400000000006"/>
        <n v="104.9"/>
        <n v="39.68"/>
        <n v="51.75"/>
        <n v="70.367999999999995"/>
        <n v="59.96"/>
        <n v="172.18600000000001"/>
        <n v="69.007999999999996"/>
        <n v="21.24"/>
        <n v="34.799999999999997"/>
        <n v="478.24"/>
        <n v="20"/>
        <n v="7.98"/>
        <n v="24.1"/>
        <n v="8.75"/>
        <n v="842.94"/>
        <n v="2.1819999999999999"/>
        <n v="27.384"/>
        <n v="26.405999999999999"/>
        <n v="25.4"/>
        <n v="43.96"/>
        <n v="1279.165"/>
        <n v="27.92"/>
        <n v="129.56800000000001"/>
        <n v="6.3680000000000003"/>
        <n v="244.55"/>
        <n v="3.3039999999999998"/>
        <n v="128.05799999999999"/>
        <n v="15.26"/>
        <n v="43.32"/>
        <n v="43.584000000000003"/>
        <n v="116.28"/>
        <n v="9.2959999999999994"/>
        <n v="314.55"/>
        <n v="16.27"/>
        <n v="69.12"/>
        <n v="4.47"/>
        <n v="659.98800000000006"/>
        <n v="8.1280000000000001"/>
        <n v="909.72"/>
        <n v="631.17600000000004"/>
        <n v="54.792000000000002"/>
        <n v="10.784000000000001"/>
        <n v="34.86"/>
        <n v="89.34"/>
        <n v="116.83199999999999"/>
        <n v="15.84"/>
        <n v="86.376000000000005"/>
        <n v="127.869"/>
        <n v="271.44"/>
        <n v="110.352"/>
        <n v="36.4"/>
        <n v="45.216000000000001"/>
        <n v="28.782"/>
        <n v="23.616"/>
        <n v="76.58"/>
        <n v="8.8000000000000007"/>
        <n v="590.35199999999998"/>
        <n v="25.02"/>
        <n v="452.55"/>
        <n v="33.92"/>
        <n v="62.79"/>
        <n v="134.376"/>
        <n v="77.55"/>
        <n v="123.96"/>
        <n v="558.4"/>
        <n v="195.76"/>
        <n v="45.247999999999998"/>
        <n v="59.904000000000003"/>
        <n v="23.696000000000002"/>
        <n v="18.2"/>
        <n v="27.552"/>
        <n v="844.11599999999999"/>
        <n v="76.751999999999995"/>
        <n v="11.06"/>
        <n v="623.46479999999997"/>
        <n v="772.68"/>
        <n v="863.928"/>
        <n v="521.96"/>
        <n v="268.935"/>
        <n v="7.58"/>
        <n v="123.14400000000001"/>
        <n v="658.74599999999998"/>
        <n v="7.9"/>
        <n v="221.16"/>
        <n v="127.96"/>
        <n v="18.690000000000001"/>
        <n v="25.35"/>
        <n v="837.6"/>
        <n v="3.8820000000000001"/>
        <n v="115.29600000000001"/>
        <n v="783.96"/>
        <n v="7.8559999999999999"/>
        <n v="113.52"/>
        <n v="359.88"/>
        <n v="100.94"/>
        <n v="63.881999999999998"/>
        <n v="683.14400000000001"/>
        <n v="1.476"/>
        <n v="40.712000000000003"/>
        <n v="463.24799999999999"/>
        <n v="44.856000000000002"/>
        <n v="5.64"/>
        <n v="245.88"/>
        <n v="36.630000000000003"/>
        <n v="39.92"/>
        <n v="61.96"/>
        <n v="19.936"/>
        <n v="3.798"/>
        <n v="27.744"/>
        <n v="14.96"/>
        <n v="119.8"/>
        <n v="61.567999999999998"/>
        <n v="6.1920000000000002"/>
        <n v="5.32"/>
        <n v="975.92"/>
        <n v="2249.91"/>
        <n v="59.92"/>
        <n v="91.59"/>
        <n v="674.05799999999999"/>
        <n v="67.144000000000005"/>
        <n v="254.05799999999999"/>
        <n v="173.94"/>
        <n v="231.98"/>
        <n v="897.15"/>
        <n v="57.75"/>
        <n v="96.08"/>
        <n v="69.48"/>
        <n v="48.712000000000003"/>
        <n v="128.85"/>
        <n v="8.4"/>
        <n v="199.98"/>
        <n v="110.98"/>
        <n v="207.98400000000001"/>
        <n v="36.112000000000002"/>
        <n v="35.567999999999998"/>
        <n v="88.768000000000001"/>
        <n v="12.9"/>
        <n v="773.94"/>
        <n v="84.84"/>
        <n v="7.24"/>
        <n v="14.4"/>
        <n v="52.064"/>
        <n v="79.989999999999995"/>
        <n v="10.56"/>
        <n v="239.976"/>
        <n v="653.54999999999995"/>
        <n v="33.9"/>
        <n v="199.83600000000001"/>
        <n v="716"/>
        <n v="221.06"/>
        <n v="24.4"/>
        <n v="398.4"/>
        <n v="1352.3976"/>
        <n v="41.88"/>
        <n v="99.846000000000004"/>
        <n v="699.98"/>
        <n v="584.82000000000005"/>
        <n v="43.98"/>
        <n v="377.97"/>
        <n v="549.99"/>
        <n v="167.535"/>
        <n v="38.340000000000003"/>
        <n v="53.88"/>
        <n v="299.98"/>
        <n v="62.8"/>
        <n v="64.703999999999994"/>
        <n v="105.52"/>
        <n v="466.15800000000002"/>
        <n v="10.311999999999999"/>
        <n v="2.556"/>
        <n v="8.7840000000000007"/>
        <n v="14.016"/>
        <n v="214.95"/>
        <n v="35.04"/>
        <n v="10.776"/>
        <n v="4.5999999999999996"/>
        <n v="19.152000000000001"/>
        <n v="232.55"/>
        <n v="119.9"/>
        <n v="1317.492"/>
        <n v="63.84"/>
        <n v="3.5920000000000001"/>
        <n v="86.26"/>
        <n v="139.04"/>
        <n v="67.78"/>
        <n v="212.94"/>
        <n v="3.4079999999999999"/>
        <n v="53.247999999999998"/>
        <n v="23.16"/>
        <n v="3930.0720000000001"/>
        <n v="2.3039999999999998"/>
        <n v="41.72"/>
        <n v="498.26"/>
        <n v="3.3180000000000001"/>
        <n v="136.464"/>
        <n v="333.57600000000002"/>
        <n v="12.544"/>
        <n v="43.5"/>
        <n v="107.648"/>
        <n v="99.372"/>
        <n v="33.567999999999998"/>
        <n v="38.880000000000003"/>
        <n v="35.200000000000003"/>
        <n v="2.92"/>
        <n v="200.79499999999999"/>
        <n v="46.688000000000002"/>
        <n v="21.864000000000001"/>
        <n v="32.36"/>
        <n v="406.6"/>
        <n v="715.2"/>
        <n v="13.48"/>
        <n v="36.840000000000003"/>
        <n v="89.991"/>
        <n v="89.567999999999998"/>
        <n v="187.05600000000001"/>
        <n v="11.808"/>
        <n v="9.6560000000000006"/>
        <n v="27.36"/>
        <n v="2314.116"/>
        <n v="34.235999999999997"/>
        <n v="19.760000000000002"/>
        <n v="16.899999999999999"/>
        <n v="25.08"/>
        <n v="63.94"/>
        <n v="60.6"/>
        <n v="22.72"/>
        <n v="32.340000000000003"/>
        <n v="39.9"/>
        <n v="41.92"/>
        <n v="329.584"/>
        <n v="87.28"/>
        <n v="16.36"/>
        <n v="15.78"/>
        <n v="45.98"/>
        <n v="720.76"/>
        <n v="273.95999999999998"/>
        <n v="306.89999999999998"/>
        <n v="348.488"/>
        <n v="172.73599999999999"/>
        <n v="15.808"/>
        <n v="26.352"/>
        <n v="1649.95"/>
        <n v="111.9"/>
        <n v="46.53"/>
        <n v="19.52"/>
        <n v="9.81"/>
        <n v="213.21600000000001"/>
        <n v="588.78399999999999"/>
        <n v="13.343999999999999"/>
        <n v="1478.2719999999999"/>
        <n v="6.2640000000000002"/>
        <n v="20.808"/>
        <n v="218.352"/>
        <n v="7.6559999999999997"/>
        <n v="3.3119999999999998"/>
        <n v="20.135999999999999"/>
        <n v="859.2"/>
        <n v="239.96"/>
        <n v="54.768000000000001"/>
        <n v="13.391999999999999"/>
        <n v="255.96799999999999"/>
        <n v="21.552"/>
        <n v="80.28"/>
        <n v="2479.96"/>
        <n v="179.94"/>
        <n v="26.85"/>
        <n v="323.37"/>
        <n v="59.94"/>
        <n v="64.14"/>
        <n v="11.67"/>
        <n v="25.16"/>
        <n v="126.56"/>
        <n v="98.376000000000005"/>
        <n v="29.94"/>
        <n v="36.738"/>
        <n v="19.98"/>
        <n v="34.049999999999997"/>
        <n v="55.984000000000002"/>
        <n v="14.48"/>
        <n v="142.488"/>
        <n v="7.78"/>
        <n v="53.04"/>
        <n v="117.96"/>
        <n v="152.80000000000001"/>
        <n v="82.56"/>
        <n v="284.97000000000003"/>
        <n v="11.12"/>
        <n v="7.04"/>
        <n v="192.22"/>
        <n v="40.99"/>
        <n v="2.94"/>
        <n v="355.36"/>
        <n v="140.376"/>
        <n v="1049.93"/>
        <n v="154.9"/>
        <n v="98.352000000000004"/>
        <n v="71.087999999999994"/>
        <n v="11.84"/>
        <n v="35.880000000000003"/>
        <n v="11.64"/>
        <n v="5.94"/>
        <n v="29.16"/>
        <n v="57.96"/>
        <n v="29.402999999999999"/>
        <n v="946.34400000000005"/>
        <n v="16.559999999999999"/>
        <n v="866.4"/>
        <n v="1448.82"/>
        <n v="353.88"/>
        <n v="85.2"/>
        <n v="15.528"/>
        <n v="71.975999999999999"/>
        <n v="217.76400000000001"/>
        <n v="39.072000000000003"/>
        <n v="22.638000000000002"/>
        <n v="95.144000000000005"/>
        <n v="87.168000000000006"/>
        <n v="31.744"/>
        <n v="132.22399999999999"/>
        <n v="26.135999999999999"/>
        <n v="419.4"/>
        <n v="90.801000000000002"/>
        <n v="181.76400000000001"/>
        <n v="581.96"/>
        <n v="29.98"/>
        <n v="23.04"/>
        <n v="1.3620000000000001"/>
        <n v="14.76"/>
        <n v="239.666"/>
        <n v="4.5599999999999996"/>
        <n v="1133.3499999999999"/>
        <n v="104.58"/>
        <n v="1603.136"/>
        <n v="108.08"/>
        <n v="9.5399999999999991"/>
        <n v="11.736000000000001"/>
        <n v="192.16"/>
        <n v="42.76"/>
        <n v="21.4"/>
        <n v="71.12"/>
        <n v="259.95999999999998"/>
        <n v="41.4"/>
        <n v="16.95"/>
        <n v="24.704000000000001"/>
        <n v="59.7"/>
        <n v="14.52"/>
        <n v="104.184"/>
        <n v="1099.5"/>
        <n v="1215.92"/>
        <n v="87.21"/>
        <n v="683.98800000000006"/>
        <n v="16.776"/>
        <n v="527.91999999999996"/>
        <n v="177.48"/>
        <n v="42.68"/>
        <n v="299.97000000000003"/>
        <n v="262.24"/>
        <n v="234.36"/>
        <n v="240.78399999999999"/>
        <n v="458.43"/>
        <n v="328.59"/>
        <n v="109.764"/>
        <n v="127.95"/>
        <n v="14.9"/>
        <n v="4158.9120000000003"/>
        <n v="33.11"/>
        <n v="91.92"/>
        <n v="239.24"/>
        <n v="113.94"/>
        <n v="129.91999999999999"/>
        <n v="5.28"/>
        <n v="238.15199999999999"/>
        <n v="16.146000000000001"/>
        <n v="1345.4849999999999"/>
        <n v="23.904"/>
        <n v="72.48"/>
        <n v="151.05600000000001"/>
        <n v="44.75"/>
        <n v="11.96"/>
        <n v="192.8"/>
        <n v="87.92"/>
        <n v="81.540000000000006"/>
        <n v="167.28"/>
        <n v="26.7"/>
        <n v="21.2"/>
        <n v="838.38"/>
        <n v="106.8"/>
        <n v="383.84"/>
        <n v="7.7119999999999997"/>
        <n v="66.293999999999997"/>
        <n v="291.16800000000001"/>
        <n v="88.775999999999996"/>
        <n v="177.56800000000001"/>
        <n v="71.28"/>
        <n v="1471.96"/>
        <n v="79.959999999999994"/>
        <n v="2.3940000000000001"/>
        <n v="58.32"/>
        <n v="200.97"/>
        <n v="3.444"/>
        <n v="384.59199999999998"/>
        <n v="28.85"/>
        <n v="3.488"/>
        <n v="143.85599999999999"/>
        <n v="311.98"/>
        <n v="22.45"/>
        <n v="39.991999999999997"/>
        <n v="1159.056"/>
        <n v="179.9"/>
        <n v="116.312"/>
        <n v="502.488"/>
        <n v="196.70400000000001"/>
        <n v="701.96"/>
        <n v="24.588000000000001"/>
        <n v="13.984"/>
        <n v="6.68"/>
        <n v="17.584"/>
        <n v="104.78400000000001"/>
        <n v="650.35199999999998"/>
        <n v="629.18399999999997"/>
        <n v="15.176"/>
        <n v="87.8"/>
        <n v="221.38200000000001"/>
        <n v="5199.96"/>
        <n v="119.85"/>
        <n v="69.28"/>
        <n v="587.97"/>
        <n v="12.176"/>
        <n v="37.32"/>
        <n v="361.37599999999998"/>
        <n v="8.39"/>
        <n v="337.98"/>
        <n v="41.22"/>
        <n v="240.37"/>
        <n v="119.02"/>
        <n v="38.08"/>
        <n v="6.63"/>
        <n v="311.14999999999998"/>
        <n v="824.95"/>
        <n v="24.64"/>
        <n v="227.88"/>
        <n v="108.57599999999999"/>
        <n v="5.984"/>
        <n v="25.984000000000002"/>
        <n v="945.03599999999994"/>
        <n v="14.301"/>
        <n v="410.35199999999998"/>
        <n v="589.41"/>
        <n v="7.1040000000000001"/>
        <n v="103.5"/>
        <n v="2.464"/>
        <n v="8.7200000000000006"/>
        <n v="135.99"/>
        <n v="15.96"/>
        <n v="2079.4"/>
        <n v="72.42"/>
        <n v="100.24"/>
        <n v="4.5540000000000003"/>
        <n v="5.2"/>
        <n v="205.99199999999999"/>
        <n v="24.472000000000001"/>
        <n v="241.56800000000001"/>
        <n v="110.4"/>
        <n v="384.76799999999997"/>
        <n v="78.66"/>
        <n v="539.96400000000006"/>
        <n v="50.231999999999999"/>
        <n v="19.242000000000001"/>
        <n v="19.135999999999999"/>
        <n v="332.83199999999999"/>
        <n v="23.88"/>
        <n v="286.93"/>
        <n v="206.38399999999999"/>
        <n v="142.80000000000001"/>
        <n v="399.95"/>
        <n v="634.11599999999999"/>
        <n v="327.56400000000002"/>
        <n v="1522.6379999999999"/>
        <n v="16.14"/>
        <n v="194.25"/>
        <n v="872.32"/>
        <n v="7.12"/>
        <n v="1049.44"/>
        <n v="125.93"/>
        <n v="1.365"/>
        <n v="62.015999999999998"/>
        <n v="60.72"/>
        <n v="146.82"/>
        <n v="239.84"/>
        <n v="89.82"/>
        <n v="58.48"/>
        <n v="54.48"/>
        <n v="68.540999999999997"/>
        <n v="627.16800000000001"/>
        <n v="122.12"/>
        <n v="125.88"/>
        <n v="79.78"/>
        <n v="133.19999999999999"/>
        <n v="319.98399999999998"/>
        <n v="45.92"/>
        <n v="21.184000000000001"/>
        <n v="213.43"/>
        <n v="39.659999999999997"/>
        <n v="67.959999999999994"/>
        <n v="10.9"/>
        <n v="3.6"/>
        <n v="12.16"/>
        <n v="415.17599999999999"/>
        <n v="35.231999999999999"/>
        <n v="54.96"/>
        <n v="273.92"/>
        <n v="50.496000000000002"/>
        <n v="177.536"/>
        <n v="32.432000000000002"/>
        <n v="122.136"/>
        <n v="32.776000000000003"/>
        <n v="1362.9"/>
        <n v="4.1760000000000002"/>
        <n v="93.456000000000003"/>
        <n v="344.94"/>
        <n v="168.1"/>
        <n v="32.479999999999997"/>
        <n v="17499.95"/>
        <n v="735.98"/>
        <n v="34.369999999999997"/>
        <n v="33.96"/>
        <n v="146.04"/>
        <n v="1640.7"/>
        <n v="371.2"/>
        <n v="14.832000000000001"/>
        <n v="478.48"/>
        <n v="1565.88"/>
        <n v="106.05"/>
        <n v="1652.94"/>
        <n v="2003.92"/>
        <n v="1913.4"/>
        <n v="146.72999999999999"/>
        <n v="114.2"/>
        <n v="559.92999999999995"/>
        <n v="16"/>
        <n v="5.5880000000000001"/>
        <n v="235.92"/>
        <n v="10.68"/>
        <n v="186.54"/>
        <n v="159.56"/>
        <n v="16.98"/>
        <n v="84.272000000000006"/>
        <n v="479.72"/>
        <n v="53.567999999999998"/>
        <n v="7.8"/>
        <n v="5.92"/>
        <n v="30.18"/>
        <n v="8.7799999999999994"/>
        <n v="376.74"/>
        <n v="29.52"/>
        <n v="205.16399999999999"/>
        <n v="148.25700000000001"/>
        <n v="227.46"/>
        <n v="46.24"/>
        <n v="479.98399999999998"/>
        <n v="9.2479999999999993"/>
        <n v="99.591999999999999"/>
        <n v="209.6"/>
        <n v="23.32"/>
        <n v="30.98"/>
        <n v="363.92"/>
        <n v="35.808"/>
        <n v="122.688"/>
        <n v="892.13599999999997"/>
        <n v="50.22"/>
        <n v="83.42"/>
        <n v="5.8719999999999999"/>
        <n v="12.144"/>
        <n v="32.67"/>
        <n v="1261.33"/>
        <n v="22.911000000000001"/>
        <n v="309.45600000000002"/>
        <n v="472.51799999999997"/>
        <n v="1012.68"/>
        <n v="17.22"/>
        <n v="99.87"/>
        <n v="318.95999999999998"/>
        <n v="19.648"/>
        <n v="421.1"/>
        <n v="1685.88"/>
        <n v="141.96"/>
        <n v="135.30000000000001"/>
        <n v="21.84"/>
        <n v="15.6"/>
        <n v="2.202"/>
        <n v="9.3960000000000008"/>
        <n v="12.78"/>
        <n v="5.3879999999999999"/>
        <n v="30.975999999999999"/>
        <n v="17.46"/>
        <n v="369.16"/>
        <n v="51.648000000000003"/>
        <n v="11.231999999999999"/>
        <n v="62.496000000000002"/>
        <n v="339.96"/>
        <n v="40.68"/>
        <n v="113.6"/>
        <n v="341.99099999999999"/>
        <n v="302.45"/>
        <n v="44.671999999999997"/>
        <n v="119.98"/>
        <n v="989.97"/>
        <n v="799.92"/>
        <n v="559.71"/>
        <n v="649"/>
        <n v="37.840000000000003"/>
        <n v="5.4720000000000004"/>
        <n v="97.183999999999997"/>
        <n v="72"/>
        <n v="158.13"/>
        <n v="100.8"/>
        <n v="176.77199999999999"/>
        <n v="4.6079999999999997"/>
        <n v="153.78"/>
        <n v="61.02"/>
        <n v="110.11"/>
        <n v="7.89"/>
        <n v="54.335999999999999"/>
        <n v="15.7"/>
        <n v="34.4"/>
        <n v="70.12"/>
        <n v="172.11"/>
        <n v="18.72"/>
        <n v="236.52799999999999"/>
        <n v="237.096"/>
        <n v="65.584000000000003"/>
        <n v="1499.95"/>
        <n v="2573.8200000000002"/>
        <n v="609.98"/>
        <n v="5.48"/>
        <n v="391.98"/>
        <n v="755.96"/>
        <n v="31.12"/>
        <n v="6.54"/>
        <n v="46.384"/>
        <n v="29.36"/>
        <n v="214.9"/>
        <n v="146.44999999999999"/>
        <n v="15.14"/>
        <n v="5.76"/>
        <n v="1399.98"/>
        <n v="8.952"/>
        <n v="85.245999999999995"/>
        <n v="13.592000000000001"/>
        <n v="114.288"/>
        <n v="36.624000000000002"/>
        <n v="242.352"/>
        <n v="49.616"/>
        <n v="508.70400000000001"/>
        <n v="57.36"/>
        <n v="906.68"/>
        <n v="21.204000000000001"/>
        <n v="533.94000000000005"/>
        <n v="167.94"/>
        <n v="31.68"/>
        <n v="198.744"/>
        <n v="63.823999999999998"/>
        <n v="26.46"/>
        <n v="221.96"/>
        <n v="236"/>
        <n v="41.94"/>
        <n v="52.792000000000002"/>
        <n v="58.247999999999998"/>
        <n v="71.245999999999995"/>
        <n v="7.8719999999999999"/>
        <n v="887.27099999999996"/>
        <n v="5.81"/>
        <n v="441.96"/>
        <n v="68.040000000000006"/>
        <n v="703.71"/>
        <n v="17.904"/>
        <n v="11.976000000000001"/>
        <n v="892.22400000000005"/>
        <n v="119.44799999999999"/>
        <n v="118.16"/>
        <n v="53.9"/>
        <n v="76.727999999999994"/>
        <n v="10.43"/>
        <n v="30.4"/>
        <n v="5399.91"/>
        <n v="119.1"/>
        <n v="163.96"/>
        <n v="5.2320000000000002"/>
        <n v="250.26"/>
        <n v="40.776000000000003"/>
        <n v="1.9379999999999999"/>
        <n v="13.167999999999999"/>
        <n v="42.207999999999998"/>
        <n v="74.52"/>
        <n v="1779.9"/>
        <n v="219.9"/>
        <n v="1039.7280000000001"/>
        <n v="45.96"/>
        <n v="8.5679999999999996"/>
        <n v="876.3"/>
        <n v="185.376"/>
        <n v="26.9"/>
        <n v="324.74400000000003"/>
        <n v="1497.6659999999999"/>
        <n v="592.74"/>
        <n v="90.882000000000005"/>
        <n v="12.672000000000001"/>
        <n v="5.04"/>
        <n v="320.64"/>
        <n v="52"/>
        <n v="18.527999999999999"/>
        <n v="915.13599999999997"/>
        <n v="97.82"/>
        <n v="102.336"/>
        <n v="10.32"/>
        <n v="47.32"/>
        <n v="23.376000000000001"/>
        <n v="16.192"/>
        <n v="268.70400000000001"/>
        <n v="21.92"/>
        <n v="48.72"/>
        <n v="205.666"/>
        <n v="30.384"/>
        <n v="22.847999999999999"/>
        <n v="362.25"/>
        <n v="129.55199999999999"/>
        <n v="66.959999999999994"/>
        <n v="6.24"/>
        <n v="435.16800000000001"/>
        <n v="15.8"/>
        <n v="72.900000000000006"/>
        <n v="206.352"/>
        <n v="120.78400000000001"/>
        <n v="199.75"/>
        <n v="1673.184"/>
        <n v="12.18"/>
        <n v="57.68"/>
        <n v="263.95999999999998"/>
        <n v="271.89999999999998"/>
        <n v="45.84"/>
        <n v="93.36"/>
        <n v="60.671999999999997"/>
        <n v="83.9"/>
        <n v="11.76"/>
        <n v="23.076000000000001"/>
        <n v="16.271999999999998"/>
        <n v="706.86"/>
        <n v="116.82"/>
        <n v="276.78399999999999"/>
        <n v="454.56"/>
        <n v="141.41999999999999"/>
        <n v="310.74400000000003"/>
        <n v="12.736000000000001"/>
        <n v="6.47"/>
        <n v="13.747999999999999"/>
        <n v="15.224"/>
        <n v="77.58"/>
        <n v="248.43"/>
        <n v="11.648"/>
        <n v="20.64"/>
        <n v="161.56800000000001"/>
        <n v="14.73"/>
        <n v="557.72799999999995"/>
        <n v="159.96799999999999"/>
        <n v="239.37200000000001"/>
        <n v="96.96"/>
        <n v="117.488"/>
        <n v="512.49900000000002"/>
        <n v="277.5"/>
        <n v="71.959999999999994"/>
        <n v="67.150000000000006"/>
        <n v="549.98"/>
        <n v="11.82"/>
        <n v="4643.8"/>
        <n v="577.76400000000001"/>
        <n v="81.567999999999998"/>
        <n v="314.08800000000002"/>
        <n v="4.3440000000000003"/>
        <n v="31.776"/>
        <n v="1.788"/>
        <n v="82.64"/>
        <n v="31.02"/>
        <n v="3.3279999999999998"/>
        <n v="933.26199999999994"/>
        <n v="2803.92"/>
        <n v="23.744"/>
        <n v="357"/>
        <n v="70.97"/>
        <n v="11.212"/>
        <n v="4.7119999999999997"/>
        <n v="60.415999999999997"/>
        <n v="65.231999999999999"/>
        <n v="18.367999999999999"/>
        <n v="486.36799999999999"/>
        <n v="137.352"/>
        <n v="376.50900000000001"/>
        <n v="45.04"/>
        <n v="11.21"/>
        <n v="51.8"/>
        <n v="7.7"/>
        <n v="32.448"/>
        <n v="26.388000000000002"/>
        <n v="373.47"/>
        <n v="64.2"/>
        <n v="8"/>
        <n v="5.4320000000000004"/>
        <n v="913.43"/>
        <n v="372.14400000000001"/>
        <n v="20.56"/>
        <n v="87.36"/>
        <n v="56.16"/>
        <n v="76.12"/>
        <n v="137.94"/>
        <n v="111.15"/>
        <n v="901.95"/>
        <n v="366.00900000000001"/>
        <n v="7.68"/>
        <n v="155.37200000000001"/>
        <n v="232.4"/>
        <n v="164.64599999999999"/>
        <n v="22.68"/>
        <n v="141.9"/>
        <n v="28.91"/>
        <n v="174.95"/>
        <n v="27.86"/>
        <n v="106.32"/>
        <n v="147.91999999999999"/>
        <n v="104.28"/>
        <n v="286.85000000000002"/>
        <n v="10.944000000000001"/>
        <n v="10.584"/>
        <n v="84.415999999999997"/>
        <n v="431.94"/>
        <n v="2.0430000000000001"/>
        <n v="68.238"/>
        <n v="7.5"/>
        <n v="8749.9500000000007"/>
        <n v="165.6"/>
        <n v="18.62"/>
        <n v="184.75200000000001"/>
        <n v="366.74400000000003"/>
        <n v="27.96"/>
        <n v="146.352"/>
        <n v="73.784000000000006"/>
        <n v="3.64"/>
        <n v="30.335999999999999"/>
        <n v="12.99"/>
        <n v="182.22"/>
        <n v="302.94"/>
        <n v="18.312000000000001"/>
        <n v="8.016"/>
        <n v="39"/>
        <n v="12.6"/>
        <n v="1056.8599999999999"/>
        <n v="1454.9"/>
        <n v="968.74400000000003"/>
        <n v="222.352"/>
        <n v="17.248000000000001"/>
        <n v="11.88"/>
        <n v="35.44"/>
        <n v="30.08"/>
        <n v="56.96"/>
        <n v="15.56"/>
        <n v="353.56799999999998"/>
        <n v="399.67200000000003"/>
        <n v="30.56"/>
        <n v="70.260000000000005"/>
        <n v="481.17599999999999"/>
        <n v="67.86"/>
        <n v="97.424000000000007"/>
        <n v="8.6080000000000005"/>
        <n v="2104.5500000000002"/>
        <n v="40.700000000000003"/>
        <n v="47.79"/>
        <n v="4.71"/>
        <n v="626.35199999999998"/>
        <n v="359.49900000000002"/>
        <n v="535.41"/>
        <n v="8.1"/>
        <n v="13.247999999999999"/>
        <n v="83.988"/>
        <n v="11.032"/>
        <n v="210.58"/>
        <n v="239.98400000000001"/>
        <n v="93.248000000000005"/>
        <n v="17.712"/>
        <n v="4.8600000000000003"/>
        <n v="6.258"/>
        <n v="288"/>
        <n v="3.536"/>
        <n v="528.42999999999995"/>
        <n v="41.472000000000001"/>
        <n v="55.328000000000003"/>
        <n v="1227.9983999999999"/>
        <n v="46.62"/>
        <n v="1294.75"/>
        <n v="1799.97"/>
        <n v="221.98"/>
        <n v="341.96"/>
        <n v="4.0860000000000003"/>
        <n v="26.72"/>
        <n v="386.34"/>
        <n v="65.567999999999998"/>
        <n v="74.239999999999995"/>
        <n v="159.84"/>
        <n v="2.8919999999999999"/>
        <n v="9.3919999999999995"/>
        <n v="686.4"/>
        <n v="70.680000000000007"/>
        <n v="541.24"/>
        <n v="101.994"/>
        <n v="18.263999999999999"/>
        <n v="629.64"/>
        <n v="2676.672"/>
        <n v="489.23"/>
        <n v="494.97"/>
        <n v="30.53"/>
        <n v="30.84"/>
        <n v="75.06"/>
        <n v="95.975999999999999"/>
        <n v="143.928"/>
        <n v="177.68"/>
        <n v="52.68"/>
        <n v="11.568"/>
        <n v="4.1580000000000004"/>
        <n v="179.99100000000001"/>
        <n v="164.88"/>
        <n v="155.45599999999999"/>
        <n v="756.8"/>
        <n v="470.15499999999997"/>
        <n v="19.728000000000002"/>
        <n v="151.18799999999999"/>
        <n v="2.3340000000000001"/>
        <n v="159.04"/>
        <n v="145.97999999999999"/>
        <n v="77.951999999999998"/>
        <n v="95.97"/>
        <n v="9.3439999999999994"/>
        <n v="104.75"/>
        <n v="5.95"/>
        <n v="15.24"/>
        <n v="239.94"/>
        <n v="23.84"/>
        <n v="314.60000000000002"/>
        <n v="283.56"/>
        <n v="2.992"/>
        <n v="108.768"/>
        <n v="2621.3220000000001"/>
        <n v="90.48"/>
        <n v="65.94"/>
        <n v="279.95"/>
        <n v="7.218"/>
        <n v="27.2"/>
        <n v="29.9"/>
        <n v="403.68"/>
        <n v="41.9"/>
        <n v="23.64"/>
        <n v="32.06"/>
        <n v="177.648"/>
        <n v="623.96"/>
        <n v="99.9"/>
        <n v="88.073999999999998"/>
        <n v="18.335999999999999"/>
        <n v="475.94400000000002"/>
        <n v="43.6"/>
        <n v="138.56"/>
        <n v="65.52"/>
        <n v="19.312000000000001"/>
        <n v="101.96"/>
        <n v="259.74"/>
        <n v="255.42"/>
        <n v="405.86"/>
        <n v="680.01"/>
        <n v="2.3759999999999999"/>
        <n v="143.12799999999999"/>
        <n v="31.96"/>
        <n v="47.9"/>
        <n v="1112.94"/>
        <n v="707.88"/>
        <n v="31.128"/>
        <n v="55.76"/>
        <n v="207.184"/>
        <n v="1473.1"/>
        <n v="29.372"/>
        <n v="344.70400000000001"/>
        <n v="39.816000000000003"/>
        <n v="16.059999999999999"/>
        <n v="7.5359999999999996"/>
        <n v="1.4079999999999999"/>
        <n v="4.1440000000000001"/>
        <n v="52.752000000000002"/>
        <n v="94.68"/>
        <n v="23.67"/>
        <n v="1091.1679999999999"/>
        <n v="568.72799999999995"/>
        <n v="7.3120000000000003"/>
        <n v="115.84"/>
        <n v="14.56"/>
        <n v="1577.94"/>
        <n v="255.85"/>
        <n v="8.0009999999999994"/>
        <n v="398.97199999999998"/>
        <n v="11.696"/>
        <n v="0.55600000000000005"/>
        <n v="63.488"/>
        <n v="418.32"/>
        <n v="123.858"/>
        <n v="118.782"/>
        <n v="769.18399999999997"/>
        <n v="11.375999999999999"/>
        <n v="66.111999999999995"/>
        <n v="80.959999999999994"/>
        <n v="455.71199999999999"/>
        <n v="25.98"/>
        <n v="314.35199999999998"/>
        <n v="18.54"/>
        <n v="272.97000000000003"/>
        <n v="419.94400000000002"/>
        <n v="61.38"/>
        <n v="21.984000000000002"/>
        <n v="16.256"/>
        <n v="219.184"/>
        <n v="136.26"/>
        <n v="164.68799999999999"/>
        <n v="166.5"/>
        <n v="11.423999999999999"/>
        <n v="128.124"/>
        <n v="101.4"/>
        <n v="18.16"/>
        <n v="781.86400000000003"/>
        <n v="673.34400000000005"/>
        <n v="572.79999999999995"/>
        <n v="197.05"/>
        <n v="2022.2719999999999"/>
        <n v="9.1199999999999992"/>
        <n v="38.159999999999997"/>
        <n v="1592.85"/>
        <n v="4.41"/>
        <n v="67.8"/>
        <n v="40.200000000000003"/>
        <n v="13.89"/>
        <n v="689.82"/>
        <n v="81.08"/>
        <n v="93.02"/>
        <n v="199.9"/>
        <n v="31.175999999999998"/>
        <n v="172.75200000000001"/>
        <n v="52.76"/>
        <n v="35.520000000000003"/>
        <n v="6.23"/>
        <n v="56.704000000000001"/>
        <n v="369.19920000000002"/>
        <n v="13.848000000000001"/>
        <n v="132.52000000000001"/>
        <n v="195.64"/>
        <n v="51.968000000000004"/>
        <n v="224.93700000000001"/>
        <n v="6"/>
        <n v="239.5"/>
        <n v="197.72"/>
        <n v="70.72"/>
        <n v="194.352"/>
        <n v="21.6"/>
        <n v="11.07"/>
        <n v="204.9"/>
        <n v="436.70400000000001"/>
        <n v="481.56799999999998"/>
        <n v="3023.9279999999999"/>
        <n v="477.6"/>
        <n v="16.59"/>
        <n v="273.56799999999998"/>
        <n v="13.194000000000001"/>
        <n v="1080.096"/>
        <n v="51.56"/>
        <n v="58.415999999999997"/>
        <n v="12.224"/>
        <n v="286.86"/>
        <n v="4404.8999999999996"/>
        <n v="159.97999999999999"/>
        <n v="2.496"/>
        <n v="4.3"/>
        <n v="123.92"/>
        <n v="149.9"/>
        <n v="120.768"/>
        <n v="173.488"/>
        <n v="516.96"/>
        <n v="173.208"/>
        <n v="4.4480000000000004"/>
        <n v="9"/>
        <n v="14"/>
        <n v="16.391999999999999"/>
        <n v="61.543999999999997"/>
        <n v="132.696"/>
        <n v="43.1"/>
        <n v="511.5"/>
        <n v="12.56"/>
        <n v="13.08"/>
        <n v="214.7"/>
        <n v="43.68"/>
        <n v="68.703999999999994"/>
        <n v="3.1320000000000001"/>
        <n v="22.428000000000001"/>
        <n v="290.33600000000001"/>
        <n v="62.31"/>
        <n v="466.32"/>
        <n v="362.13600000000002"/>
        <n v="31.05"/>
        <n v="191.96799999999999"/>
        <n v="24.27"/>
        <n v="33.527999999999999"/>
        <n v="36.744"/>
        <n v="3.4239999999999999"/>
        <n v="151.19999999999999"/>
        <n v="1925.88"/>
        <n v="2405.1999999999998"/>
        <n v="83.97"/>
        <n v="39.89"/>
        <n v="17.38"/>
        <n v="13.4"/>
        <n v="4.9800000000000004"/>
        <n v="109.69"/>
        <n v="13.86"/>
        <n v="13.375999999999999"/>
        <n v="437.47199999999998"/>
        <n v="85.98"/>
        <n v="16.52"/>
        <n v="243.16"/>
      </sharedItems>
    </cacheField>
    <cacheField name="Product Name" numFmtId="0">
      <sharedItems count="1398">
        <s v="Bush Somerset Collection Bookcase"/>
        <s v="Hon Deluxe Fabric Upholstered Stacking Chairs, Rounded Back"/>
        <s v="Fellowes PB200 Plastic Comb Binding Machine"/>
        <s v="GE 30524EE4"/>
        <s v="Electrix Architect's Clamp-On Swing Arm Lamp, Black"/>
        <s v="Hunt BOSTON Model 1606 High-Volume Electric Pencil Sharpener, Beige"/>
        <s v="netTALK DUO VoIP Telephone Service"/>
        <s v="Snap-A-Way Black Print Carbonless Ruled Speed Letter, Triplicate"/>
        <s v="Economy Binders"/>
        <s v="6&quot; Cubicle Wall Clock, Black"/>
        <s v="SimpliFile Personal File, Black Granite, 15w x 6-15/16d x 11-1/4h"/>
        <s v="Jet-Pak Recycled Peel 'N' Seal Padded Mailers"/>
        <s v="Eldon Portable Mobile Manager"/>
        <s v="Flexible Leather- Look Classic Collection Ring Binder"/>
        <s v="9-3/4 Diameter Round Wall Clock"/>
        <s v="Fellowes Basic Home/Office Series Surge Protectors"/>
        <s v="Universal Premium White Copier/Laser Paper (20Lb. and 87 Bright)"/>
        <s v="Hunt PowerHouse Electric Pencil Sharpener, Blue"/>
        <s v="Avery Durable Plastic 1&quot; Binders"/>
        <s v="Hon Racetrack Conference Tables"/>
        <s v="GBC DocuBind 300 Electric Binding Machine"/>
        <s v="Avery Durable Slant Ring Binders, No Labels"/>
        <s v="Trav-L-File Heavy-Duty Shuttle II, Black"/>
        <s v="Global Task Chair, Black"/>
        <s v="Eldon Cleatmat Plus Chair Mats for High Pile Carpets"/>
        <s v="Anker 36W 4-Port USB Wall Charger Travel Power Adapter for iPhone 5s 5c 5"/>
        <s v="Xerox 1916"/>
        <s v="Staples"/>
        <s v="Howard Miller 13-3/4&quot; Diameter Brushed Chrome Round Wall Clock"/>
        <s v="Safco Industrial Wire Shelving"/>
        <s v="Plantronics Cordless Phone Headset with In-line Volume - M214C"/>
        <s v="Anker Astro 15000mAh USB Portable Charger"/>
        <s v="GBC Prestige Therm-A-Bind Covers"/>
        <s v="Global Deluxe High-Back Manager's Chair"/>
        <s v="Xerox 1920"/>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Tenex File Box, Personal Filing Tote with Lid, Black"/>
        <s v="Imation Secure+ Hardware Encrypted USB 2.0 Flash Drive; 16GB"/>
        <s v="BoxOffice By Design Rectangular and Half-Moon Meeting Room Tables"/>
        <s v="Bravo II Megaboss 12-Amp Hard Body Upright, Replacement Belts, 2 Belts per Pack"/>
        <s v="Eldon 200 Class Desk Accessories, Burgundy"/>
        <s v="Tennsco Lockers, Gray"/>
        <s v="Panasonic KX-TG6844B Expandable Digital Cordless Telephone"/>
        <s v="Advantus Push Pins, Aluminum Head"/>
        <s v="Gould Plastics 18-Pocket Panel Bin, 34w x 5-1/4d x 20-1/2h"/>
        <s v="Avery 505"/>
        <s v="O'Sullivan 2-Door Barrister Bookcase in Odessa Pine"/>
        <s v="Speck Products Candyshell Flip Case"/>
        <s v="Cisco 9971 IP Video Phone Charcoal"/>
        <s v="Sony Micro Vault Click 16 GB USB 2.0 Flash Drive"/>
        <s v="Bush Advantage Collection Round Conference Table"/>
        <s v="Bretford Rectangular Conference Table Tops"/>
        <s v="GBC Instant Index System for Binding Systems"/>
        <s v="Tenex Contemporary Contur Chairmats for Low and Medium Pile Carpet, Computer, 39&quot; x 49&quot;"/>
        <s v="Logitech P710e Mobile Speakerphone"/>
        <s v="Xerox 1957"/>
        <s v="Luxo Professional Fluorescent Magnifier Lamp with Clamp-Mount Base"/>
        <s v="Staple-based wall hangings"/>
        <s v="PureGear Roll-On Screen Protector"/>
        <s v="KI Conference Tables"/>
        <s v="Eldon 100 Class Desk Accessories"/>
        <s v="Binney &amp; Smith Crayola Metallic Colored Pencils, 8-Color Set"/>
        <s v="Safco Steel Mobile File Cart"/>
        <s v="Adams Telephone Message Book w/Frequently-Called Numbers Space, 400 Messages per Book"/>
        <s v="Honeywell Enviracaire Portable HEPA Air Cleaner for 17' x 22' Room"/>
        <s v="Xerox 205"/>
        <s v="Sabrent 4-Port USB 2.0 Hub"/>
        <s v="Safco Industrial Shelving"/>
        <s v="Acco 3-Hole Punch"/>
        <s v="Eureka Disposable Bags for Sanitaire Vibra Groomer I Upright Vac"/>
        <s v="Bevis Round Bullnose 29&quot; High Table Top"/>
        <s v="Electrix 20W Halogen Replacement Bulb for Zoom-In Desk Lamp"/>
        <s v="GBC Clear Cover, 8-1/2 x 11, unpunched, 25 covers per pack"/>
        <s v="Boston Heavy-Duty Trimline Electric Pencil Sharpeners"/>
        <s v="DMI Arturo Collection Mission-style Design Wood Chair"/>
        <s v="Canon imageCLASS MF7460 Monochrome Digital Laser Multifunction Copier"/>
        <s v="Panasonic Kx-TS550"/>
        <s v="NETGEAR N750 Dual Band Wi-Fi Gigabit Router"/>
        <s v="Telescoping Adjustable Floor Lamp"/>
        <s v="Storex Dura Pro Binders"/>
        <s v="Hewlett Packard LaserJet 3310 Copier"/>
        <s v="Avery Non-Stick Binders"/>
        <s v="Binney &amp; Smith inkTank Erasable Desk Highlighter, Chisel Tip, Yellow, 12/Box"/>
        <s v="Easy-staple paper"/>
        <s v="BIC Brite Liner Highlighters, Chisel Tip"/>
        <s v="Xerox 1881"/>
        <s v="Acco Hanging Data Binders"/>
        <s v="GBC DocuBind P400 Electric Binding System"/>
        <s v="Belkin 8 Outlet SurgeMaster II Gold Surge Protector with Phone Protection"/>
        <s v="Avery Address/Shipping Labels for Typewriters, 4&quot; x 2&quot;"/>
        <s v="Lexmark MarkNet N8150 Wireless Print Server"/>
        <s v="3M Hangers With Command Adhesive"/>
        <s v="Wilson Jones Century Plastic Molded Ring Binders"/>
        <s v="Super Decoflex Portable Personal File"/>
        <s v="Riverside Palais Royal Lawyers Bookcase, Royale Cherry Finish"/>
        <s v="Contico 72&quot;H Heavy-Duty Storage System"/>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Global Deluxe Office Fabric Chairs"/>
        <s v="Xerox 1987"/>
        <s v="American Pencil"/>
        <s v="White Envelopes, White Envelopes with Clear Poly Window"/>
        <s v="Design Ebony Sketching Pencil"/>
        <s v="Letter Size Cart"/>
        <s v="Aluminum Document Frame"/>
        <s v="Fellowes Bankers Box Staxonsteel Drawer File/Stacking System"/>
        <s v="Eldon Mobile Mega Data Cart  Mega Stackable  Add-On Trays"/>
        <s v="Xerox Color Copier Paper, 11&quot; x 17&quot;, Ream"/>
        <s v="Office Star - Ergonomically Designed Knee Chair"/>
        <s v="Avery 520"/>
        <s v="Newell 345"/>
        <s v="Fellowes Bankers Box Recycled Super Stor/Drawer"/>
        <s v="Boston 1645 Deluxe Heavier-Duty Electric Pencil Sharpener"/>
        <s v="50 Colored Long Pencils"/>
        <s v="Newell 342"/>
        <s v="Belkin Grip Candy Sheer Case / Cover for iPhone 5 and 5S"/>
        <s v="SAFCO Boltless Steel Shelving"/>
        <s v="Sauder Mission Library with Doors, Fruitwood Finish"/>
        <s v="Samsung Galaxy Note 3"/>
        <s v="Decoflex Hanging Personal Folder File, Blue"/>
        <s v="Recycled Desk Saver Line &quot;While You Were Out&quot; Book, 5 1/2&quot; X 4&quot;"/>
        <s v="Xerox 1912"/>
        <s v="Imation USB 2.0 Swivel Flash Drive USB flash drive - 4 GB - Pink"/>
        <s v="Eldon Gobal File Keepers"/>
        <s v="Martin Yale Chadless Opener Electric Letter Opener"/>
        <s v="White Business Envelopes with Contemporary Seam, Recycled White Business Envelopes"/>
        <s v="Safco Contoured Stacking Chairs"/>
        <s v="Tenex Chairmats For Use With Carpeted Floors"/>
        <s v="Premier Elliptical Ring Binder, Black"/>
        <s v="Cardinal Poly Pocket Divider Pockets for Ring Binders"/>
        <s v="Eureka The Boss Cordless Rechargeable Stick Vac"/>
        <s v="Situations Contoured Folding Chairs, 4/Set"/>
        <s v="Enermax Aurora Lite Keyboard"/>
        <s v="Howard Miller 11-1/2&quot; Diameter Grantwood Wall Clock"/>
        <s v="Zebra Zazzle Fluorescent Highlighters"/>
        <s v="Alliance Big Bands Rubber Bands, 12/Pack"/>
        <s v="Avery 509"/>
        <s v="Cisco SPA301"/>
        <s v="Personal Creations Ink Jet Cards and Labels"/>
        <s v="GBC White Gloss Covers, Plain Front"/>
        <s v="Xerox 222"/>
        <s v="Hon Every-Day Series Multi-Task Chairs"/>
        <s v="Newell 332"/>
        <s v="AT&amp;T SB67148 SynJ"/>
        <s v="Recycled Pressboard Report Cover with Reinforced Top Hinge"/>
        <s v="Jabra BIZ 2300 Duo QD Duo Corded Headset"/>
        <s v="Dot Matrix Printer Tape Reel Labels, White, 5000/Box"/>
        <s v="Office Star - Mesh Screen back chair with Vinyl seat"/>
        <s v="Belkin F9H710-06 7 Outlet SurgeMaster Surge Protector"/>
        <s v="OIC Colored Binder Clips, Assorted Sizes"/>
        <s v="Acme Tagit Stainless Steel Antibacterial Scissors"/>
        <s v="ClearOne Communications CHAT 70 OC Speaker Phone"/>
        <s v="Kensington 6 Outlet Guardian Standard Surge Protector"/>
        <s v="Southworth 100% Résumé Paper, 24lb."/>
        <s v="Imation 16GB Mini TravelDrive USB 2.0 Flash Drive"/>
        <s v="Cubify CubeX 3D Printer Triple Head Print"/>
        <s v="Eureka The Boss Plus 12-Amp Hard Box Upright Vacuum, Red"/>
        <s v="NETGEAR AC1750 Dual Band Gigabit Smart WiFi Router"/>
        <s v="Avery 516"/>
        <s v="Xerox 1995"/>
        <s v="Tenex &quot;The Solids&quot; Textured Chair Mats"/>
        <s v="Logitech 910-002974 M325 Wireless Mouse for Web Scrolling"/>
        <s v="O'Sullivan Living Dimensions 5-Shelf Bookcases"/>
        <s v="Angle-D Binders with Locking Rings, Label Holders"/>
        <s v="Eaton Premium Continuous-Feed Paper, 25% Cotton, Letter Size, White, 1000 Shts/Box"/>
        <s v="#10- 4 1/8&quot; x 9 1/2&quot; Security-Tint Envelopes"/>
        <s v="Cardinal Holdit Business Card Pockets"/>
        <s v="GBC Standard Therm-A-Bind Covers"/>
        <s v="Acme Softgrip Scissors"/>
        <s v="Xerox 1964"/>
        <s v="Bevis Traditional Conference Table Top, Plinth Base"/>
        <s v="Personal Folder Holder, Ebony"/>
        <s v="Global Leather Highback Executive Chair with Pneumatic Height Adjustment, Black"/>
        <s v="Logitech Wireless Touch Keyboard K400"/>
        <s v="Avery 508"/>
        <s v="GBC Standard Plastic Binding Systems Combs"/>
        <s v="GBC Durable Plastic Covers"/>
        <s v="Nu-Dell Leatherette Frames"/>
        <s v="Avery Hi-Liter EverBold Pen Style Fluorescent Highlighters, 4/Pack"/>
        <s v="Avery Durable Binders"/>
        <s v="Hewlett Packard 610 Color Digital Copier / Printer"/>
        <s v="12-1/2 Diameter Round Wall Clock"/>
        <s v="Avery 476"/>
        <s v="Acco D-Ring Binder w/DublLock"/>
        <s v="Imation 8gb Micro Traveldrive Usb 2.0 Flash Drive"/>
        <s v="Safco Value Mate Series Steel Bookcases, Baked Enamel Finish on Steel, Gray"/>
        <s v="Microsoft Natural Ergonomic Keyboard 4000"/>
        <s v="Model L Table or Wall-Mount Pencil Sharpener"/>
        <s v="ClearOne CHATAttach 160 - speaker phone"/>
        <s v="Coloredge Poster Frame"/>
        <s v="Kensington SlimBlade Notebook Wireless Mouse with Nano Receiver"/>
        <s v="Adams Telephone Message Books, 5 1/4” x 11”"/>
        <s v="Fellowes Binding Cases"/>
        <s v="Ibico Plastic and Wire Spiral Binding Combs"/>
        <s v="Acme Preferred Stainless Steel Scissors"/>
        <s v="Avery 486"/>
        <s v="Linden 10&quot; Round Wall Clock, Black"/>
        <s v="Maxell DVD-RAM Discs"/>
        <s v="Xerox 1884"/>
        <s v="Acme Box Cutter Scissors"/>
        <s v="Staple magnet"/>
        <s v="Logitech MX Performance Wireless Mouse"/>
        <s v="Newell 337"/>
        <s v="Logitech B530 USB Headset - headset - Full size, Binaural"/>
        <s v="Large Capacity Hanging Post Binders"/>
        <s v="GBC Ibimaster 500 Manual ProClick Binding System"/>
        <s v="File Shuttle I and Handi-File"/>
        <s v="Binding Machine Supplies"/>
        <s v="Staple envelope"/>
        <s v="Wilson Jones Hanging Recycled Pressboard Data Binders"/>
        <s v="Xerox 1923"/>
        <s v="Fellowes Neat Ideas Storage Cubes"/>
        <s v="Xerox 1931"/>
        <s v="Polycom CX600 IP Phone VoIP phone"/>
        <s v="Maxell iVDR EX 500GB Cartridge"/>
        <s v="Fellowes High-Stak Drawer Files"/>
        <s v="Cameo Buff Policy Envelopes"/>
        <s v="Acco Perma 4000 Stacking Storage Drawers"/>
        <s v="Recycled Eldon Regeneration Jumbo File"/>
        <s v="Newell 324"/>
        <s v="Holmes Odor Grabber"/>
        <s v="RSVP Cards &amp; Envelopes, Blank White, 8-1/2&quot; X 11&quot;, 24 Cards/25 Envelopes/Set"/>
        <s v="Color-Coded Legal Exhibit Labels"/>
        <s v="Bulldog Vacuum Base Pencil Sharpener"/>
        <s v="Xerox 212"/>
        <s v="Computer Printout Paper with Letter-Trim Fine Perforations"/>
        <s v="Avery File Folder Labels"/>
        <s v="Office Impressions Heavy Duty Welded Shelving &amp; Multimedia Storage Drawers"/>
        <s v="Motorola HK250 Universal Bluetooth Headset"/>
        <s v="Tuf-Vin Binders"/>
        <s v="Xerox 188"/>
        <s v="Office Star - Contemporary Task Swivel Chair"/>
        <s v="Acco Suede Grain Vinyl Round Ring Binder"/>
        <s v="Cardinal EasyOpen D-Ring Binders"/>
        <s v="Redi-Strip #10 Envelopes, 4 1/8 x 9 1/2"/>
        <s v="UniKeep View Case Binders"/>
        <s v="G.E. Halogen Desk Lamp Bulbs"/>
        <s v="Howard Miller 11-1/2&quot; Diameter Ridgewood Wall Clock"/>
        <s v="OtterBox Commuter Series Case - Samsung Galaxy S4"/>
        <s v="Iceberg Mobile Mega Data/Printer Cart"/>
        <s v="Maxell 4.7GB DVD+RW 3/Pack"/>
        <s v="Atlantic Metals Mobile 5-Shelf Bookcases, Custom Colors"/>
        <s v="Quartet Alpha White Chalk, 12/Pack"/>
        <s v="Belkin F9S820V06 8 Outlet Surge"/>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Global Value Mid-Back Manager's Chair, Gray"/>
        <s v="Chromcraft Round Conference Tables"/>
        <s v="Adjustable Depth Letter/Legal Cart"/>
        <s v="Ativa V4110MDD Micro-Cut Shredder"/>
        <s v="Xerox 224"/>
        <s v="Innergie mMini Combo Duo USB Travel Charging Kit"/>
        <s v="Logitech G19 Programmable Gaming Keyboard"/>
        <s v="Ampad Evidence Wirebond Steno Books, 6&quot; x 9&quot;"/>
        <s v="Security-Tint Envelopes"/>
        <s v="Brown Kraft Recycled Envelopes"/>
        <s v="Xerox 216"/>
        <s v="Eldon Base for stackable storage shelf, platinum"/>
        <s v="Avery 502"/>
        <s v="Steel Personal Filing/Posting Tote"/>
        <s v="Hoover Shoulder Vac Commercial Portable Vacuum"/>
        <s v="Acco Expandable Hanging Binders"/>
        <s v="Shocksock Galaxy S4 Armband"/>
        <s v="Brother DCP1000 Digital 3 in 1 Multifunction Machine"/>
        <s v="Hon Deluxe Fabric Upholstered Stacking Chairs"/>
        <s v="BOSTON Model 1800 Electric Pencil Sharpeners, Putty/Woodgrain"/>
        <s v="PowerGen Dual USB Car Charger"/>
        <s v="Ibico Laser Imprintable Binding System Covers"/>
        <s v="Cardinal HOLDit! Binder Insert Strips,Extra Strips"/>
        <s v="Logitech K350 2.4Ghz Wireless Keyboard"/>
        <s v="C-Line Cubicle Keepers Polyproplyene Holder w/Velcro Back, 8-1/2x11, 25/Bx"/>
        <s v="Safco Industrial Wire Shelving System"/>
        <s v="Xerox 1996"/>
        <s v="Iris Project Case"/>
        <s v="Harbour Creations Steel Folding Chair"/>
        <s v="Kensington Orbit Wireless Mobile Trackball for PC and Mac"/>
        <s v="Global Chrome Stack Chair"/>
        <s v="Nortel Networks T7316 E Nt8 B27"/>
        <s v="Eldon Delta Triangular Chair Mat, 52&quot; x 58&quot;, Clear"/>
        <s v="Peel &amp; Stick Add-On Corner Pockets"/>
        <s v="Carina Media Storage Towers in Natural &amp; Black"/>
        <s v="Fellowes Econo/Stor Drawers"/>
        <s v="Dax Clear Box Frame"/>
        <s v="SANFORD Liquid Accent Tank-Style Highlighters"/>
        <s v="Mitel MiVoice 5330e IP Phone"/>
        <s v="Wilson Jones Active Use Binders"/>
        <s v="Westinghouse Clip-On Gooseneck Lamps"/>
        <s v="Pencil and Crayon Sharpener"/>
        <s v="Ampad Phone Message Book, Recycled, 400 Message Capacity, 5 ¾” x 11”"/>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ACCOHIDE 3-Ring Binder, Blue, 1&quot;"/>
        <s v="Tenex Personal Project File with Scoop Front Design, Black"/>
        <s v="Westinghouse Floor Lamp with Metal Mesh Shade, Black"/>
        <s v="Pyle PMP37LED"/>
        <s v="Wilson SignalBoost 841262 DB PRO Amplifier Kit"/>
        <s v="Fellowes Black Plastic Comb Bindings"/>
        <s v="Hot File 7-Pocket, Floor Stand"/>
        <s v="Acco 6 Outlet Guardian Premium Surge Suppressor"/>
        <s v="Avoid Verbal Orders Carbonless Minifold Book"/>
        <s v="Cush Cases Heavy Duty Rugged Cover Case for Samsung Galaxy S5 - Purple"/>
        <s v="Advantus Rolling Storage Box"/>
        <s v="Wilson Jones Legal Size Ring Binders"/>
        <s v="Cisco CP-7937G Unified IP Conference Station Phone"/>
        <s v="Avery 3 1/2&quot; Diskette Storage Pages, 10/Pack"/>
        <s v="Avery Recycled Flexi-View Covers for Binding Systems"/>
        <s v="Global High-Back Leather Tilter, Burgundy"/>
        <s v="Motorola L804"/>
        <s v="Things To Do Today Pad"/>
        <s v="Fellowes Bankers Box Stor/Drawer Steel Plus"/>
        <s v="Xerox 1909"/>
        <s v="DYMO CardScan Personal V9 Business Card Scanner"/>
        <s v="Case Logic 2.4GHz Wireless Keyboard"/>
        <s v="Adtran 1202752G1"/>
        <s v="Hon 2090 “Pillow Soft” Series Mid Back Swivel/Tilt Chairs"/>
        <s v="Deflect-o SuperTray Unbreakable Stackable Tray, Letter, Black"/>
        <s v="Logitech Desktop MK120 Mouse and keyboard Combo"/>
        <s v="Avery 490"/>
        <s v="Pressboard Data Binder, Crimson, 12&quot; X 8 1/2&quot;"/>
        <s v="Hoover WindTunnel Plus Canister Vacuum"/>
        <s v="Xerox 1934"/>
        <s v="Newell 329"/>
        <s v="Panasonic KX T7731-B Digital phone"/>
        <s v="Safco Wire Cube Shelving System, For Use as 4 or 5 14&quot; Cubes, Black"/>
        <s v="Ibico Standard Transparent Covers"/>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Aastra 57i VoIP phone"/>
        <s v="White Dual Perf Computer Printout Paper, 2700 Sheets, 1 Part, Heavyweight, 20 lbs., 14 7/8 x 11"/>
        <s v="Belkin 19&quot; Vented Equipment Shelf, Black"/>
        <s v="Xerox 1943"/>
        <s v="4009 Highlighters by Sanford"/>
        <s v="LF Elite 3D Dazzle Designer Hard Case Cover, Lf Stylus Pen and Wiper For Apple Iphone 5c Mini Lite"/>
        <s v="Airmail Envelopes"/>
        <s v="Martin-Yale Premier Letter Opener"/>
        <s v="KI Adjustable-Height Table"/>
        <s v="Panasonic KP-150 Electric Pencil Sharpener"/>
        <s v="Alphabetical Labels for Top Tab Filing"/>
        <s v="Adams Phone Message Book, 200 Message Capacity, 8 1/16” x 11”"/>
        <s v="OtterBox Defender Series Case - iPhone 5c"/>
        <s v="DAX Wood Document Frame"/>
        <s v="Wilson Jones Heavy-Duty Casebound Ring Binders with Metal Hinges"/>
        <s v="Eldon Image Series Desk Accessories, Burgundy"/>
        <s v="Xerox 192"/>
        <s v="HP Office Recycled Paper (20Lb. and 87 Bright)"/>
        <s v="X-Rack File for Hanging Folders"/>
        <s v="Cisco IP Phone 7961G-GE VoIP phone"/>
        <s v="Logitech Trackman Marble Mouse"/>
        <s v="Crayola Anti Dust Chalk, 12/Pack"/>
        <s v="Acco Perma 3000 Stacking Storage Drawers"/>
        <s v="Sanford Colorific Eraseable Coloring Pencils, 12 Count"/>
        <s v="Prang Dustless Chalk Sticks"/>
        <s v="Hon 2111 Invitation Series Corner Table"/>
        <s v="Ibico Covers for Plastic or Wire Binding Elements"/>
        <s v="Avery Durable Poly Binders"/>
        <s v="Howard Miller 13&quot; Diameter Pewter Finish Round Wall Clock"/>
        <s v="Xerox 1970"/>
        <s v="Xerox 1960"/>
        <s v="Rubber Band Ball"/>
        <s v="Loose Memo Sheets"/>
        <s v="Belkin OmniView SE Rackmount Kit"/>
        <s v="GBC Recycled Grain Textured Covers"/>
        <s v="Message Book, Standard Line &quot;While You Were Out&quot;, 5 1/2&quot; X 4&quot;, 200 Sets/Book"/>
        <s v="Canon Imageclass D680 Copier / Fax"/>
        <s v="Avery 481"/>
        <s v="Verbatim 25 GB 6x Blu-ray Single Layer Recordable Disc, 25/Pack"/>
        <s v="Avery 518"/>
        <s v="Newell 333"/>
        <s v="While You Were Out Pads, 50 per Pad, 4 x 5 1/4, Green Cycle"/>
        <s v="Sensible Storage WireTech Storage Systems"/>
        <s v="Nortel Meridian M3904 Professional Digital phone"/>
        <s v="Artistic Insta-Plaque"/>
        <s v="Longer-Life Soft White Bulbs"/>
        <s v="Panasonic KX-TG9471B"/>
        <s v="Xerox 1886"/>
        <s v="Acco Clips to Go Binder Clips, 24 Clips in Two Sizes"/>
        <s v="Belkin QODE FastFit Bluetooth Keyboard"/>
        <s v="Smead Adjustable Mobile File Trolley with Lockable Top"/>
        <s v="Xerox 1898"/>
        <s v="Hanging Personal Folder File"/>
        <s v="SanDisk Cruzer 64 GB USB Flash Drive"/>
        <s v="SanDisk Ultra 32 GB MicroSDHC Class 10 Memory Card"/>
        <s v="Brites Rubber Bands, 1 1/2 oz. Box"/>
        <s v="C-Line Magnetic Cubicle Keepers, Clear Polypropylene"/>
        <s v="Xerox 210"/>
        <s v="Electrix Halogen Magnifier Lamp"/>
        <s v="GBC Standard Recycled Report Covers, Clear Plastic Sheets"/>
        <s v="Micro Innovations USB RF Wireless Keyboard with Mouse"/>
        <s v="Permanent Self-Adhesive File Folder Labels for Typewriters by Universal"/>
        <s v="Sterilite Officeware Hinged File Box"/>
        <s v="Kingston Digital DataTraveler 16GB USB 2.0"/>
        <s v="TRENDnet 56K USB 2.0 Phone, Internet and Fax Modem"/>
        <s v="Fellowes Mobile File Cart, Black"/>
        <s v="Xerox 1940"/>
        <s v="Xerox 1962"/>
        <s v="Xerox 1945"/>
        <s v="Wilson Electronics DB Pro Signal Booster"/>
        <s v="Sauder Camden County Barrister Bookcase, Planked Cherry Finish"/>
        <s v="DXL Angle-View Binders with Locking Rings, Black"/>
        <s v="Sauder Camden County Collection Libraries, Planked Cherry Finish"/>
        <s v="Acme 10&quot; Easy Grip Assistive Scissors"/>
        <s v="Advantus Panel Wall Certificate Holder - 8.5x11"/>
        <s v="Avery 478"/>
        <s v="Staple remover"/>
        <s v="Wilson Jones Leather-Like Binders with DublLock Round Rings"/>
        <s v="Office Star - Professional Matrix Back Chair with 2-to-1 Synchro Tilt and Mesh Fabric Seat"/>
        <s v="Hunt BOSTON Vista Battery-Operated Pencil Sharpener, Black"/>
        <s v="OIC Bulk Pack Metal Binder Clips"/>
        <s v="Ink Jet Note and Greeting Cards, 8-1/2&quot; x 5-1/2&quot; Card Size"/>
        <s v="Bevis 44 x 96 Conference Tables"/>
        <s v="Avery 501"/>
        <s v="Samsung Galaxy S4 Mini"/>
        <s v="Bady BDG101FRU Card Printer"/>
        <s v="Xerox 1998"/>
        <s v="Self-Adhesive Address Labels for Typewriters by Universal"/>
        <s v="Honeywell Quietcare HEPA Air Cleaner"/>
        <s v="Round Specialty Laser Printer Labels"/>
        <s v="Dana Fluorescent Magnifying Lamp, White, 36&quot;"/>
        <s v="Holmes Replacement Filter for HEPA Air Cleaner, Very Large Room, HEPA Filter"/>
        <s v="Classic Ivory Antique Telephone ZL1810"/>
        <s v="Personal Filing Tote with Lid, Black/Gray"/>
        <s v="Jabra SPEAK 410 Multidevice Speakerphone"/>
        <s v="Fellowes Strictly Business Drawer File, Letter/Legal Size"/>
        <s v="Newell 309"/>
        <s v="GBC DocuBind TL300 Electric Binding System"/>
        <s v="Hand-Finished Solid Wood Document Frame"/>
        <s v="Xerox 1891"/>
        <s v="Hewlett-Packard Deskjet 5550 Printer"/>
        <s v="Cisco SPA 502G IP Phone"/>
        <s v="O'Sullivan 2-Shelf Heavy-Duty Bookcases"/>
        <s v="GBC Twin Loop Wire Binding Elements"/>
        <s v="Perma STOR-ALL Hanging File Box, 13 1/8&quot;W x 12 1/4&quot;D x 10 1/2&quot;H"/>
        <s v="DAX Cubicle Frames - 8x10"/>
        <s v="Bush Advantage Collection Racetrack Conference Table"/>
        <s v="Cisco SPA508G"/>
        <s v="Global Commerce Series High-Back Swivel/Tilt Chairs"/>
        <s v="BIC Brite Liner Grip Highlighters"/>
        <s v="WD My Passport Ultra 2TB Portable External Hard Drive"/>
        <s v="Blackstonian Pencils"/>
        <s v="Newell 321"/>
        <s v="Jabra Supreme Plus Driver Edition Headset"/>
        <s v="3.6 Cubic Foot Counter Height Office Refrigerator"/>
        <s v="Advantus Panel Wall Acrylic Frame"/>
        <s v="Avery 480"/>
        <s v="AT&amp;T CL82213"/>
        <s v="O'Sullivan Elevations Bookcase, Cherry Finish"/>
        <s v="Logitech Wireless Performance Mouse MX for PC and Mac"/>
        <s v="Eldon ProFile File 'N Store Portable File Tub Letter/Legal Size Black"/>
        <s v="Square Ring Data Binders, Rigid 75 Pt. Covers, 11&quot; x 14-7/8&quot;"/>
        <s v="Premium Transparent Presentation Covers by GBC"/>
        <s v="GBC Personal VeloBind Strips"/>
        <s v="Anker Ultra-Slim Mini Bluetooth 3.0 Wireless Keyboard"/>
        <s v="Plantronics CS 50-USB - headset - Convertible, Monaural"/>
        <s v="Floodlight Indoor Halogen Bulbs, 1 Bulb per Pack, 60 Watts"/>
        <s v="Logitech Wireless Marathon Mouse M705"/>
        <s v="Global Leather Task Chair, Black"/>
        <s v="Quality Park Security Envelopes"/>
        <s v="Belkin SportFit Armband For iPhone 5s/5c, Fuchsia"/>
        <s v="DataProducts Ampli Magnifier Task Lamp, Black,"/>
        <s v="Xerox 1946"/>
        <s v="Acme Office Executive Series Stainless Steel Trimmers"/>
        <s v="Chromcraft Bull-Nose Wood 48&quot; x 96&quot; Rectangular Conference Tables"/>
        <s v="Telephone Message Books with Fax/Mobile Section, 5 1/2&quot; x 3 3/16&quot;"/>
        <s v="XtraLife ClearVue Slant-D Ring Binder, White, 3&quot;"/>
        <s v="Panasonic KP-350BK Electric Pencil Sharpener with Auto Stop"/>
        <s v="Wilson Jones data.warehouse D-Ring Binders with DublLock"/>
        <s v="GBC Twin Loop Wire Binding Elements, 9/16&quot; Spine, Black"/>
        <s v="Hon Mobius Operator's Chair"/>
        <s v="SanDisk Ultra 64 GB MicroSDHC Class 10 Memory Card"/>
        <s v="Newell 343"/>
        <s v="Howard Miller 16&quot; Diameter Gallery Wall Clock"/>
        <s v="Boston Model 1800 Electric Pencil Sharpener, Gray"/>
        <s v="Wilson Jones Easy Flow II Sheet Lifters"/>
        <s v="Belkin 325VA UPS Surge Protector, 6'"/>
        <s v="Metal Folding Chairs, Beige, 4/Carton"/>
        <s v="Polycom SoundStation2 EX Conference phone"/>
        <s v="Newell 312"/>
        <s v="Global Low Back Tilter Chair"/>
        <s v="Logitech ClearChat Comfort/USB Headset H390"/>
        <s v="Advantus Plastic Paper Clips"/>
        <s v="Xerox 1989"/>
        <s v="Deflect-o Glass Clear Studded Chair Mats"/>
        <s v="Canon PC1060 Personal Laser Copier"/>
        <s v="Bevis Round Conference Room Tables and Bases"/>
        <s v="Global Deluxe Stacking Chair, Gray"/>
        <s v="I Need's 3d Hello Kitty Hybrid Silicone Case Cover for HTC One X 4g with 3d Hello Kitty Stylus Pen Green/pink"/>
        <s v="Staple holder"/>
        <s v="Xerox 1965"/>
        <s v="Eureka Sanitaire  Multi-Pro Heavy-Duty Upright, Disposable Bags"/>
        <s v="Balt Solid Wood Round Tables"/>
        <s v="Plantronics MX500i Earset"/>
        <s v="Razer Tiamat Over Ear 7.1 Surround Sound PC Gaming Headset"/>
        <s v="Xblue XB-1670-86 X16 Small Office Telephone - Titanium"/>
        <s v="Global Leather Executive Chair"/>
        <s v="Sortfiler Multipurpose Personal File Organizer, Black"/>
        <s v="Boston 16801 Nautilus Battery Pencil Sharpener"/>
        <s v="Newell 319"/>
        <s v="Fellowes Officeware Wire Shelving"/>
        <s v="Convenience Packs of Business Envelopes"/>
        <s v="Tripp Lite Isotel 6 Outlet Surge Protector with Fax/Modem Protection"/>
        <s v="3-ring staple pack"/>
        <s v="Satellite Sectional Post Binders"/>
        <s v="Fellowes Advanced Computer Series Surge Protectors"/>
        <s v="Hypercom P1300 Pinpad"/>
        <s v="Flat Face Poster Frame"/>
        <s v="Acco Hot Clips Clips to Go"/>
        <s v="Tops Wirebound Message Log Books"/>
        <s v="Global Ergonomic Managers Chair"/>
        <s v="Message Book, Phone, Wirebound Standard Line Memo, 2 3/4&quot; X 5&quot;"/>
        <s v="Advantus T-Pin Paper Clips"/>
        <s v="Xerox 1951"/>
        <s v="DAX Solid Wood Frames"/>
        <s v="Xerox 219"/>
        <s v="Xerox 1903"/>
        <s v="Logitech VX Revolution Cordless Laser Mouse for Notebooks (Black)"/>
        <s v="Seth Thomas 14&quot; Day/Date Wall Clock"/>
        <s v="Square Credit Card Reader, 4 1/2&quot; x 4 1/2&quot; x 1&quot;, White"/>
        <s v="Bush Mission Pointe Library"/>
        <s v="Tenex Traditional Chairmats for Medium Pile Carpet, Standard Lip, 36&quot; x 48&quot;"/>
        <s v="Cardinal Holdit Data Disk Pockets"/>
        <s v="GBC Premium Transparent Covers with Diagonal Lined Pattern"/>
        <s v="SpineVue Locking Slant-D Ring Binders by Cardinal"/>
        <s v="AT&amp;T 1080 Corded phone"/>
        <s v="Black Print Carbonless Snap-Off Rapid Letter, 8 1/2&quot; x 7&quot;"/>
        <s v="Xerox 23"/>
        <s v="Tenex Personal Self-Stacking Standard File Box, Black/Gray"/>
        <s v="Global Deluxe High-Back Office Chair in Storm"/>
        <s v="Kensington K72356US Mouse-in-a-Box USB Desktop Mouse"/>
        <s v="Avery 50"/>
        <s v="Honeywell Enviracaire Portable HEPA Air Cleaner for 16' x 20' Room"/>
        <s v="Chromcraft Bull-Nose Wood Oval Conference Tables &amp; Bases"/>
        <s v="SAFCO Mobile Desk Side File, Wire Frame"/>
        <s v="Newell 313"/>
        <s v="Xerox 1959"/>
        <s v="Belkin 8 Outlet Surge Protector"/>
        <s v="Panasonic KX TS3282B Corded phone"/>
        <s v="Logitech G13 Programmable Gameboard with LCD Display"/>
        <s v="Economy Rollaway Files"/>
        <s v="Eldon Advantage Chair Mats for Low to Medium Pile Carpets"/>
        <s v="Maxell 4.7GB DVD-RW 3/Pack"/>
        <s v="Fellowes Twister Kit, Gray/Clear, 3/pkg"/>
        <s v="Xerox 1949"/>
        <s v="Memorex Mini Travel Drive 8 GB USB 2.0 Flash Drive"/>
        <s v="GBC Standard Plastic Binding Systems' Combs"/>
        <s v="Hon 94000 Series Round Tables"/>
        <s v="Advantus 10-Drawer Portable Organizer, Chrome Metal Frame, Smoke Drawers"/>
        <s v="#10 Gummed Flap White Envelopes, 100/Box"/>
        <s v="Cisco Small Business SPA 502G VoIP phone"/>
        <s v="Panasonic KX MC6040 Color Laser Multifunction Printer"/>
        <s v="Sauder Inglewood Library Bookcases"/>
        <s v="Berol Giant Pencil Sharpener"/>
        <s v="Avery 498"/>
        <s v="Xerox 214"/>
        <s v="Stackable Trays"/>
        <s v="Wilson Jones Turn Tabs Binder Tool for Ring Binders"/>
        <s v="Executive Impressions 13&quot; Clairmont Wall Clock"/>
        <s v="GBC Laser Imprintable Binding System Covers, Desert Sand"/>
        <s v="Xerox 2000"/>
        <s v="3M Polarizing Task Lamp with Clamp Arm, Light Gray"/>
        <s v="Avery 499"/>
        <s v="Newell 3-Hole Punched Plastic Slotted Magazine Holders for Binders"/>
        <s v="Global Italian Leather Office Chair"/>
        <s v="Advantus Motivational Note Cards"/>
        <s v="Tennsco 6- and 18-Compartment Lockers"/>
        <s v="Xerox 1888"/>
        <s v="Blue String-Tie &amp; Button Interoffice Envelopes, 10 x 13"/>
        <s v="Pressboard Data Binders by Wilson Jones"/>
        <s v="Ibico Presentation Index for Binding Systems"/>
        <s v="Prang Drawing Pencil Set"/>
        <s v="Plantronics Voyager Pro HD - Bluetooth Headset"/>
        <s v="Avery 512"/>
        <s v="GBC Recycled Regency Composition Covers"/>
        <s v="Executive Impressions 12&quot; Wall Clock"/>
        <s v="Logitech G700s Rechargeable Gaming Mouse"/>
        <s v="Advantus Rolling Drawer Organizers"/>
        <s v="APC 7 Outlet Network SurgeArrest Surge Protector"/>
        <s v="Crate-A-Files"/>
        <s v="Anker Astro Mini 3000mAh Ultra-Compact Portable Charger"/>
        <s v="Lumber Crayons"/>
        <s v="Deluxe Heavy-Duty Vinyl Round Ring Binder"/>
        <s v="Computer Printout Index Tabs"/>
        <s v="Bevis 36 x 72 Conference Tables"/>
        <s v="Carina Mini System Audio Rack, Model AR050B"/>
        <s v="Carina Double Wide Media Storage Towers in Natural &amp; Black"/>
        <s v="Wirebound Message Books, Four 2 3/4 x 5 Forms per Page, 200 Sets per Book"/>
        <s v="Hewlett Packard 310 Color Digital Copier"/>
        <s v="Xerox 1971"/>
        <s v="Avery 513"/>
        <s v="Holmes Cool Mist Humidifier for the Whole House with 8-Gallon Output per Day, Extended Life Filter"/>
        <s v="Tenex Carpeted, Granite-Look or Clear Contemporary Contour Shape Chair Mats"/>
        <s v="Newell 346"/>
        <s v="Presstex Flexible Ring Binders"/>
        <s v="Plantronics Calisto P620-M USB Wireless Speakerphone System"/>
        <s v="Google Nexus 5"/>
        <s v="Xerox 1880"/>
        <s v="Memorex Micro Travel Drive 8 GB"/>
        <s v="Xerox 1978"/>
        <s v="Harbour Creations 67200 Series Stacking Chairs"/>
        <s v="Tenex V2T-RE Standard Weight Series Chair Mat, 45&quot; x 53&quot;, Lip 25&quot; x 12&quot;"/>
        <s v="Samsung Galaxy Mega 6.3"/>
        <s v="DXL Angle-View Binders with Locking Rings by Samsill"/>
        <s v="1.7 Cubic Foot Compact &quot;Cube&quot; Office Refrigerators"/>
        <s v="Xerox 220"/>
        <s v="Xerox 198"/>
        <s v="Safco Chair Connectors, 6/Carton"/>
        <s v="Durable Pressboard Binders"/>
        <s v="Kensington 7 Outlet MasterPiece Power Center with Fax/Phone Line Protection"/>
        <s v="Lesro Sheffield Collection Coffee Table, End Table, Center Table, Corner Table"/>
        <s v="#10 Self-Seal White Envelopes"/>
        <s v="Hon Pagoda Stacking Chairs"/>
        <s v="Newell 339"/>
        <s v="36X48 HARDFLOOR CHAIRMAT"/>
        <s v="Conquest 14 Commercial Heavy-Duty Upright Vacuum, Collection System, Accessory Kit"/>
        <s v="Computer Printout Paper with Letter-Trim Perforations"/>
        <s v="Plantronics Audio 478 Stereo USB Headset"/>
        <s v="Recycled Steel Personal File for Hanging File Folders"/>
        <s v="invisibleSHIELD by ZAGG Smudge-Free Screen Protector"/>
        <s v="GBC ProClick Punch Binding System"/>
        <s v="Xerox 194"/>
        <s v="Universal Recycled Hanging Pressboard Report Binders, Letter Size"/>
        <s v="Seth Thomas 8 1/2&quot; Cubicle Clock"/>
        <s v="Tennsco 16-Compartment Lockers with Coat Rack"/>
        <s v="Aastra 6757i CT Wireless VoIP phone"/>
        <s v="Xerox 1907"/>
        <s v="Xerox 226"/>
        <s v="Rediform S.O.S. 1-Up Phone Message Bk, 4-1/4x3-1/16 Bk, 1 Form/Pg, 40 Messages/Bk, 3/Pk"/>
        <s v="Eldon Expressions Wood and Plastic Desk Accessories, Cherry Wood"/>
        <s v="Seth Thomas 14&quot; Putty-Colored Wall Clock"/>
        <s v="Plantronics 81402"/>
        <s v="Prestige Round Ring Binders"/>
        <s v="Accohide Poly Flexible Ring Binders"/>
        <s v="BlueLounge Milo Smartphone Stand, White/Metallic"/>
        <s v="Avery 485"/>
        <s v="Globe Weis Peel &amp; Seel First Class Envelopes"/>
        <s v="Adams Telephone Message Book W/Dividers/Space For Phone Numbers, 5 1/4&quot;X8 1/2&quot;, 300/Messages"/>
        <s v="Bose SoundLink Bluetooth Speaker"/>
        <s v="Letter or Legal Size Expandable Poly String Tie Envelopes"/>
        <s v="Stiletto Hand Letter Openers"/>
        <s v="Seth Thomas 12&quot; Clock w/ Goldtone Case"/>
        <s v="Poly Designer Cover &amp; Back"/>
        <s v="Cisco SPA112 2 Port Phone Adapter"/>
        <s v="Col-Erase Pencils with Erasers"/>
        <s v="Crayola Colored Pencils"/>
        <s v="Fellowes Powershred HS-440 4-Sheet High Security Shredder"/>
        <s v="Wilson Jones 1&quot; Hanging DublLock Ring Binders"/>
        <s v="Insertable Tab Post Binder Dividers"/>
        <s v="Wirebound Message Books, Two 4 1/4&quot; x 5&quot; Forms per Page"/>
        <s v="Executive Impressions 10&quot; Spectator Wall Clock"/>
        <s v="DAX Two-Tone Rosewood/Black Document Frame, Desktop, 5 x 7"/>
        <s v="Square Credit Card Reader"/>
        <s v="Tenex Personal Filing Tote With Secure Closure Lid, Black/Frost"/>
        <s v="Wausau Papers Astrobrights Colored Envelopes"/>
        <s v="Global Armless Task Chair, Royal Blue"/>
        <s v="Toshiba IPT2010-SD IP Telephone"/>
        <s v="Performers Binder/Pad Holder, Black"/>
        <s v="REDIFORM Incoming/Outgoing Call Register, 11&quot; X 8 1/2&quot;, 100 Messages"/>
        <s v="Colored Push Pins"/>
        <s v="Message Book, Wirebound, Four 5 1/2&quot; X 4&quot; Forms/Pg., 200 Dupl. Sets/Book"/>
        <s v="Wirebound Four 2-3/4 x 5 Forms per Page, 400 Sets per Book"/>
        <s v="Akro-Mils 12-Gallon Tote"/>
        <s v="Tenex Traditional Chairmats for Hard Floors, Average Lip, 36&quot; x 48&quot;"/>
        <s v="Xerox 1968"/>
        <s v="GBC Wire Binding Combs"/>
        <s v="Zipper Ring Binder Pockets"/>
        <s v="Stacking Tray, Side-Loading, Legal, Smoke"/>
        <s v="Hon 4070 Series Pagoda Armless Upholstered Stacking Chairs"/>
        <s v="Global Wood Trimmed Manager's Task Chair, Khaki"/>
        <s v="Xerox 1894"/>
        <s v="Bush Birmingham Collection Bookcase, Dark Cherry"/>
        <s v="It's Hot Message Books with Stickers, 2 3/4&quot; x 5&quot;"/>
        <s v="Sanford Colorific Colored Pencils, 12/Box"/>
        <s v="Xerox 199"/>
        <s v="Apple EarPods with Remote and Mic"/>
        <s v="HP Standard 104 key PS/2 Keyboard"/>
        <s v="Fellowes Super Stor/Drawer"/>
        <s v="Avery 506"/>
        <s v="Weyerhaeuser First Choice Laser/Copy Paper (20Lb. and 88 Bright)"/>
        <s v="Xerox 1905"/>
        <s v="Avery Self-Adhesive Photo Pockets for Polaroid Photos"/>
        <s v="Plantronics Audio 995 Wireless Stereo Headset"/>
        <s v="DIXON Oriole Pencils"/>
        <s v="GBC Recycled VeloBinder Covers"/>
        <s v="Telephone Message Books with Fax/Mobile Section, 4 1/4&quot; x 6&quot;"/>
        <s v="Xerox 200"/>
        <s v="Okidata MB491 Multifunction Printer"/>
        <s v="Plantronics Savi W720 Multi-Device Wireless Headset System"/>
        <s v="Quartet Omega Colored Chalk, 12/Pack"/>
        <s v="Staples in misc. colors"/>
        <s v="Avery Hanging File Binders"/>
        <s v="Premium Writing Pencils, Soft, #2 by Central Association for the Blind"/>
        <s v="Dual Level, Single-Width Filing Carts"/>
        <s v="C-Line Peel &amp; Stick Add-On Filing Pockets, 8-3/4 x 5-1/8, 10/Pack"/>
        <s v="Ibico Hi-Tech Manual Binding System"/>
        <s v="QVS USB Car Charger 2-Port 2.1Amp for iPod/iPhone/iPad/iPad 2/iPad 3"/>
        <s v="Multi-Use Personal File Cart and Caster Set, Three Stacking Bins"/>
        <s v="Fellowes Stor/Drawer Steel Plus Storage Drawers"/>
        <s v="Maxell Pro 80 Minute CD-R, 10/Pack"/>
        <s v="BIC Liqua Brite Liner"/>
        <s v="Executive Impressions 14&quot; Contract Wall Clock"/>
        <s v="Xerox 4200 Series MultiUse Premium Copy Paper (20Lb. and 84 Bright)"/>
        <s v="Manila Recycled Extra-Heavyweight Clasp Envelopes, 6&quot; x 9&quot;"/>
        <s v="Prang Colored Pencils"/>
        <s v="Standard Rollaway File with Lock"/>
        <s v="Newell 314"/>
        <s v="Avery White Multi-Purpose Labels"/>
        <s v="Xerox 1883"/>
        <s v="Rediform Wirebound &quot;Phone Memo&quot; Message Book, 11 x 5-3/4"/>
        <s v="Office Star - Mid Back Dual function Ergonomic High Back Chair with 2-Way Adjustable Arms"/>
        <s v="Nokia Lumia 521 (T-Mobile)"/>
        <s v="Rubbermaid ClusterMat Chairmats, Mat Size- 66&quot; x 60&quot;, Lip 20&quot; x 11&quot; -90 Degree Angle"/>
        <s v="Faber Castell Col-Erase Pencils"/>
        <s v="BOSTON Ranger #55 Pencil Sharpener, Black"/>
        <s v="Vinyl Sectional Post Binders"/>
        <s v="Hon 5100 Series Wood Tables"/>
        <s v="Motorola Moto X"/>
        <s v="Avery 515"/>
        <s v="Xerox 1921"/>
        <s v="Fellowes Personal Hanging Folder Files, Navy"/>
        <s v="SAFCO Optional Arm Kit for Workspace Cribbage Stacking Chair"/>
        <s v="Belkin Premiere Surge Master II 8-outlet surge protector"/>
        <s v="Eldon 300 Class Desk Accessories, Black"/>
        <s v="Sterilite Show Offs Storage Containers"/>
        <s v="GBC Poly Designer Binding Covers"/>
        <s v="Wilson Jones Ledger-Size, Piano-Hinge Binder, 2&quot;, Blue"/>
        <s v="Adjustable Personal File Tote"/>
        <s v="Newell 322"/>
        <s v="Plantronics Encore H101 Dual Earpieces Headset"/>
        <s v="Sanford Colorific Scented Colored Pencils, 12/Pack"/>
        <s v="Mophie Juice Pack Helium for iPhone"/>
        <s v="Maxell 74 Minute CDR, 10/Pack"/>
        <s v="Binder Clips by OIC"/>
        <s v="Logitech G602 Wireless Gaming Mouse"/>
        <s v="Xerox 21"/>
        <s v="Bionaire 99.97% HEPA Air Cleaner"/>
        <s v="Cardinal Slant-D Ring Binders"/>
        <s v="Tenex Antistatic Computer Chair Mats"/>
        <s v="DAX Charcoal/Nickel-Tone Document Frame, 5 x 7"/>
        <s v="Bush Heritage Pine Collection 5-Shelf Bookcase, Albany Pine Finish, *Special Order"/>
        <s v="LG G3"/>
        <s v="GBC Pre-Punched Binding Paper, Plastic, White, 8-1/2&quot; x 11&quot;"/>
        <s v="OIC #2 Pencils, Medium Soft"/>
        <s v="Ooma Telo VoIP Home Phone System"/>
        <s v="RCA ViSYS 25423RE1 Corded phone"/>
        <s v="Avery Poly Binder Pockets"/>
        <s v="Xerox 1928"/>
        <s v="i.Sound Portable Power - 8000 mAh"/>
        <s v="Xerox 1942"/>
        <s v="Compact Automatic Electric Letter Opener"/>
        <s v="DAX Black Cherry Wood-Tone Poster Frame"/>
        <s v="Fiskars 8&quot; Scissors, 2/Pack"/>
        <s v="Rush Hierlooms Collection 1&quot; Thick Stackable Bookcases"/>
        <s v="Boston 1900 Electric Pencil Sharpener"/>
        <s v="Office Impressions End Table, 20-1/2&quot;H x 24&quot;W x 20&quot;D"/>
        <s v="Canon PC170 Desktop Personal Copier"/>
        <s v="Howard Miller 11-1/2&quot; Diameter Brentwood Wall Clock"/>
        <s v="Aluminum Screw Posts"/>
        <s v="Maxell 4.7GB DVD-R"/>
        <s v="Newell 320"/>
        <s v="Cisco IP Phone 7961G VoIP phone - Dark gray"/>
        <s v="Mitel 5320 IP Phone VoIP phone"/>
        <s v="Pressboard Covers with Storage Hooks, 9 1/2&quot; x 11&quot;, Light Blue"/>
        <s v="Avery 473"/>
        <s v="Acme Value Line Scissors"/>
        <s v="Eldon Shelf Savers Cubes and Bins"/>
        <s v="Anderson Hickey Conga Table Tops &amp; Accessories"/>
        <s v="Samsung Rugby III"/>
        <s v="Kingston Digital DataTraveler 8GB USB 2.0"/>
        <s v="Acco Flexible ACCOHIDE Square Ring Data Binder, Dark Blue, 11 1/2&quot; X 14&quot; 7/8&quot;"/>
        <s v="Dixon Ticonderoga Core-Lock Colored Pencils"/>
        <s v="Tennsco Double-Tier Lockers"/>
        <s v="Personal File Boxes with Fold-Down Carry Handle"/>
        <s v="Ultra Door Kickplate, 8&quot;H x 34&quot;W"/>
        <s v="Avery 519"/>
        <s v="Eureka Recycled Copy Paper 8 1/2&quot; x 11&quot;, Ream"/>
        <s v="Poly String Tie Envelopes"/>
        <s v="Belkin F8E887 USB Wired Ergonomic Keyboard"/>
        <s v="Southworth Parchment Paper &amp; Envelopes"/>
        <s v="Wilson Jones Hanging View Binder, White, 1&quot;"/>
        <s v="AT&amp;T TR1909W"/>
        <s v="Storex DuraTech Recycled Plastic Frosted Binders"/>
        <s v="Logitech G430 Surround Sound Gaming Headset with Dolby 7.1 Technology"/>
        <s v="Adams Telephone Message Book W/Dividers/Space For Phone Numbers, 5 1/4&quot;X8 1/2&quot;, 200/Messages"/>
        <s v="O'Sullivan 5-Shelf Heavy-Duty Bookcases"/>
        <s v="Xerox 1990"/>
        <s v="Honeywell Enviracaire Portable HEPA Air Cleaner for up to 10 x 16 Room"/>
        <s v="Adams &quot;While You Were Out&quot; Message Pads"/>
        <s v="Newell 350"/>
        <s v="Xerox 1933"/>
        <s v="Green Canvas Binder for 8-1/2&quot; x 14&quot; Sheets"/>
        <s v="Safco Value Mate Steel Bookcase, Baked Enamel Finish on Steel, Black"/>
        <s v="Cubify CubeX 3D Printer Double Head Print"/>
        <s v="Global Deluxe Steno Chair"/>
        <s v="Deflect-o RollaMat Studded, Beveled Mat for Medium Pile Carpeting"/>
        <s v="Xerox 1975"/>
        <s v="Xerox 1966"/>
        <s v="Wirebound Message Books, Four 2 3/4&quot; x 5&quot; Forms per Page, 600 Sets per Book"/>
        <s v="Memorex Micro Travel Drive 16 GB"/>
        <s v="Mead 1st Gear 2&quot; Zipper Binder, Asst. Colors"/>
        <s v="Laminate Occasional Tables"/>
        <s v="O'Sullivan Plantations 2-Door Library in Landvery Oak"/>
        <s v="Logitech Wireless Headset H600 Over-The-Head Design"/>
        <s v="Rogers Jumbo File, Granite"/>
        <s v="Laser &amp; Ink Jet Business Envelopes"/>
        <s v="Polycom SoundPoint Pro SE-225 Corded phone"/>
        <s v="Hewlett-Packard Deskjet D4360 Printer"/>
        <s v="Black &amp; Decker Filter for Double Action Dustbuster Cordless Vac BLDV7210"/>
        <s v="DAX Wood Document Frame."/>
        <s v="Xerox 208"/>
        <s v="Hoover Portapower Portable Vacuum"/>
        <s v="Logitech LS21 Speaker System - PC Multimedia - 2.1-CH - Wired"/>
        <s v="Avery Metallic Poly Binders"/>
        <s v="Jackery Bar Premium Fast-charging Portable Charger"/>
        <s v="Xerox 225"/>
        <s v="Deluxe Chalkboard Eraser Cleaner"/>
        <s v="GuestStacker Chair with Chrome Finish Legs"/>
        <s v="Prismacolor Color Pencil Set"/>
        <s v="Avery 503"/>
        <s v="SANFORD Major Accent Highlighters"/>
        <s v="Staple-on labels"/>
        <s v="Economy #2 Pencils"/>
        <s v="Magna Visual Magnetic Picture Hangers"/>
        <s v="Boston 16750 Black Compact Battery Pencil Sharpener"/>
        <s v="Global Adaptabilities Conference Tables"/>
        <s v="Heavy-Duty E-Z-D Binders"/>
        <s v="Newell 316"/>
        <s v="Acco Smartsocket Color-Coded Six-Outlet AC Adapter Model Surge Protectors"/>
        <s v="Master Caster Door Stop, Brown"/>
        <s v="Inter-Office Recycled Envelopes, Brown Kraft, Button-String,10&quot; x 13&quot; , 100/Box"/>
        <s v="Stockwell Push Pins"/>
        <s v="Holmes 99% HEPA Air Purifier"/>
        <s v="Xerox 1892"/>
        <s v="Xerox 22"/>
        <s v="Multicolor Computer Printout Paper"/>
        <s v="Acco Four Pocket Poly Ring Binder with Label Holder, Smoke, 1&quot;"/>
        <s v="Sharp 1540cs Digital Laser Copier"/>
        <s v="Hon Multipurpose Stacking Arm Chairs"/>
        <s v="Tensor Computer Mounted Lamp"/>
        <s v="Memorex Micro Travel Drive 32 GB"/>
        <s v="Master Big Foot Doorstop, Beige"/>
        <s v="GBC VeloBinder Manual Binding System"/>
        <s v="Tyvek Side-Opening Peel &amp; Seel Expanding Envelopes"/>
        <s v="Jensen SMPS-640 - speaker phone"/>
        <s v="Master Caster Door Stop, Large Brown"/>
        <s v="Avery 487"/>
        <s v="Nontoxic Chalk"/>
        <s v="GBC Therma-A-Bind 250T Electric Binding System"/>
        <s v="Super Bands, 12/Pack"/>
        <s v="Document Clip Frames"/>
        <s v="Space Solutions Commercial Steel Shelving"/>
        <s v="BIC Brite Liner Grip Highlighters, Assorted, 5/Pack"/>
        <s v="Advantus Map Pennant Flags and Round Head Tacks"/>
        <s v="Deflect-o EconoMat Studded, No Bevel Mat for Low Pile Carpeting"/>
        <s v="Okidata C331dn Printer"/>
        <s v="Sanford Prismacolor Professional Thick Lead Art Pencils, 36-Color Set"/>
        <s v="Holmes Replacement Filter for HEPA Air Cleaner, Large Room"/>
        <s v="Xerox 1897"/>
        <s v="SanDisk Cruzer 16 GB USB Flash Drive"/>
        <s v="Fellowes Staxonsteel Drawer Files"/>
        <s v="Bevis Oval Conference Table, Walnut"/>
        <s v="Recycled Steel Personal File for Standard File Folders"/>
        <s v="Avery Hole Reinforcements"/>
        <s v="Elite 5&quot; Scissors"/>
        <s v="GBC Instant Report Kit"/>
        <s v="14-7/8 x 11 Blue Bar Computer Printout Paper"/>
        <s v="Surelock Post Binders"/>
        <s v="Acco Pressboard Covers with Storage Hooks, 14 7/8&quot; x 11&quot;, Light Blue"/>
        <s v="Panasonic KX T7736-B Digital phone"/>
        <s v="Things To Do Today Spiral Book"/>
        <s v="Hon Deluxe Fabric Upholstered Stacking Chairs, Squared Back"/>
        <s v="Avery Triangle Shaped Sheet Lifters, Black, 2/Pack"/>
        <s v="Acme Stainless Steel Office Snips"/>
        <s v="Hoover Upright Vacuum With Dirt Cup"/>
        <s v="Razer Kraken PRO Over Ear PC and Music Headset"/>
        <s v="Portable Personal File Box"/>
        <s v="Avery Framed View Binder, EZD Ring (Locking), Navy, 1 1/2&quot;"/>
        <s v="Xerox 1924"/>
        <s v="Imation 32GB Pocket Pro USB 3.0 Flash Drive - 32 GB - Black - 1 P ..."/>
        <s v="Logitech diNovo Edge Keyboard"/>
        <s v="3M Organizer Strips"/>
        <s v="Avery 4027 File Folder Labels for Dot Matrix Printers, 5000 Labels per Box, White"/>
        <s v="Hon 4070 Series Pagoda Round Back Stacking Chairs"/>
        <s v="Hon Every-Day Chair Series Swivel Task Chairs"/>
        <s v="Bush Westfield Collection Bookcases, Medium Cherry Finish"/>
        <s v="GE 30522EE2"/>
        <s v="Global Comet Stacking Armless Chair"/>
        <s v="Advantus Push Pins"/>
        <s v="Belkin 8-Outlet Premiere SurgeMaster II Surge Protectors"/>
        <s v="Global Push Button Manager's Chair, Indigo"/>
        <s v="Newell 330"/>
        <s v="Office Star Flex Back Scooter Chair with White Frame"/>
        <s v="High-Back Leather Manager's Chair"/>
        <s v="Embossed Ink Jet Note Cards"/>
        <s v="Avery Durable Slant Ring Binders With Label Holder"/>
        <s v="Digium D40 VoIP phone"/>
        <s v="Assorted Color Push Pins"/>
        <s v="Avery 514"/>
        <s v="Logitech G600 MMO Gaming Mouse"/>
        <s v="Astroparche Fine Business Paper"/>
        <s v="Chromcraft Bull-Nose Wood Round Conference Table Top, Wood Base"/>
        <s v="Kingston Digital DataTraveler 32GB USB 2.0"/>
        <s v="Enermax Acrylux Wireless Keyboard"/>
        <s v="Newell 317"/>
        <s v="GBC Velobind Prepunched Cover Sets, Regency Series"/>
        <s v="Samsung Galaxy S III - 16GB - pebble blue (T-Mobile)"/>
        <s v="VTech DS6151"/>
        <s v="Acco Smartsocket Table Surge Protector, 6 Color-Coded Adapter Outlets"/>
        <s v="Nu-Dell Float Frame 11 x 14 1/2"/>
        <s v="Motorola Droid Maxx"/>
        <s v="Petty Cash Envelope"/>
        <s v="Xerox 1935"/>
        <s v="Samsung Convoy 3"/>
        <s v="Sony 16GB Class 10 Micro SDHC R40 Memory Card"/>
        <s v="Hammermill CopyPlus Copy Paper (20Lb. and 84 Bright)"/>
        <s v="Rogers Deluxe File Chest"/>
        <s v="Cardinal Hold-It CD Pocket"/>
        <s v="Safco Commercial Shelving"/>
        <s v="Xerox 209"/>
        <s v="Microsoft Arc Touch Mouse"/>
        <s v="Harmony HEPA Quiet Air Purifiers"/>
        <s v="File Shuttle II and Handi-File, Black"/>
        <s v="Novimex Turbo Task Chair"/>
        <s v="Dixon Prang Watercolor Pencils, 10-Color Set with Brush"/>
        <s v="Peel &amp; Seel Recycled Catalog Envelopes, Brown"/>
        <s v="High Speed Automatic Electric Letter Opener"/>
        <s v="Acco Banker's Clasps, 5 3/4&quot;-Long"/>
        <s v="Polycom VVX 310 VoIP phone"/>
        <s v="Verbatim 25 GB 6x Blu-ray Single Layer Recordable Disc, 1/Pack"/>
        <s v="Barricks Non-Folding Utility Table with Steel Legs, Laminate Tops"/>
        <s v="Nortel Business Series Terminal T7208 Digital phone"/>
        <s v="XtraLife ClearVue Slant-D Ring Binders by Cardinal"/>
        <s v="Catalog Binders with Expanding Posts"/>
        <s v="Wirebound Message Books, 2 7/8&quot; x 5&quot;, 3 Forms per Page"/>
        <s v="Riverside Furniture Oval Coffee Table, Oval End Table, End Table with Drawer"/>
        <s v="Belkin Standard 104 key USB Keyboard"/>
        <s v="Kensington 4 Outlet MasterPiece Compact Power Control Center"/>
        <s v="Rosewill 107 Normal Keys USB Wired Standard Keyboard"/>
        <s v="Bestar Classic Bookcase"/>
        <s v="Global Stack Chair without Arms, Black"/>
        <s v="Eldon Expressions Wood Desk Accessories, Oak"/>
        <s v="Eldon 500 Class Desk Accessories"/>
        <s v="Ibico Plastic Spiral Binding Combs"/>
        <s v="Lock-Up Easel 'Spel-Binder'"/>
        <s v="Eldon Image Series Desk Accessories, Ebony"/>
        <s v="Avery Hi-Liter Fluorescent Desk Style Markers"/>
        <s v="Cisco SPA525G2 IP Phone - Wireless"/>
        <s v="Plastic Binding Combs"/>
        <s v="AT&amp;T CL83451 4-Handset Telephone"/>
        <s v="Akro Stacking Bins"/>
        <s v="Boston KS Multi-Size Manual Pencil Sharpener"/>
        <s v="Luxo Professional Combination Clamp-On Lamps"/>
        <s v="Xerox 202"/>
        <s v="Xerox 1930"/>
        <s v="GBC Imprintable Covers"/>
        <s v="GBC VeloBinder Strips"/>
        <s v="Xerox 1963"/>
        <s v="Logitech Z-906 Speaker sys - home theater - 5.1-CH"/>
        <s v="3M Polarizing Light Filter Sleeves"/>
        <s v="Wilson Jones Four-Pocket Poly Binders"/>
        <s v="Luxo Adjustable Task Clamp Lamp"/>
        <s v="Ibico Ibimaster 300 Manual Binding System"/>
        <s v="Bush Cubix Conference Tables, Fully Assembled"/>
        <s v="Mediabridge Sport Armband iPhone 5s"/>
        <s v="Avery 494"/>
        <s v="Avery Heavy-Duty EZD View Binder with Locking Rings"/>
        <s v="Eldon Image Series Black Desk Accessories"/>
        <s v="Colored Envelopes"/>
        <s v="Xerox 1925"/>
        <s v="Xerox 1956"/>
        <s v="Wirebound Message Books, Four 2 3/4 x 5 White Forms per Page"/>
        <s v="Plantronics S12 Corded Telephone Headset System"/>
        <s v="Trimflex Flexible Post Binders"/>
        <s v="Avery Binder Labels"/>
        <s v="Xerox 230"/>
        <s v="DAX Copper Panel Document Frame, 5 x 7 Size"/>
        <s v="Motorla HX550 Universal Bluetooth Headset"/>
        <s v="Master Caster Door Stop, Gray"/>
        <s v="Xerox 20"/>
        <s v="Avery 483"/>
        <s v="Xerox 1893"/>
        <s v="Black Print Carbonless 8 1/2&quot; x 8 1/4&quot; Rapid Memo Book"/>
        <s v="Lunatik TT5L-002 Taktik Strike Impact Protection System for iPhone 5"/>
        <s v="24-Hour Round Wall Clock"/>
        <s v="Hunt Boston Vacuum Mount KS Pencil Sharpener"/>
        <s v="Logitech G105 Gaming Keyboard"/>
        <s v="Commercial WindTunnel Clean Air Upright Vacuum, Replacement Belts, Filtration Bags"/>
        <s v="Belkin 19&quot; Center-Weighted Shelf, Gray"/>
        <s v="Kensington Expert Mouse Optical USB Trackball for PC or Mac"/>
        <s v="Newell 318"/>
        <s v="Regeneration Desk Collection"/>
        <s v="Dexim XPower Skin Super-Thin Power Case for iPhone 5 - Black"/>
        <s v="Euro-Pro Shark Turbo Vacuum"/>
        <s v="Avery Trapezoid Ring Binder, 3&quot; Capacity, Black, 1040 sheets"/>
        <s v="Hon 61000 Series Interactive Training Tables"/>
        <s v="Xerox 1992"/>
        <s v="Acme Kleen Earth Office Shears"/>
        <s v="Sannysis Cute Owl Design Soft Skin Case Cover for Samsung Galaxy S4"/>
        <s v="KLD Oscar II Style Snap-on Ultra Thin Side Flip Synthetic Leather Cover Case for HTC One HTC M7"/>
        <s v="Belkin 6 Outlet Metallic Surge Strip"/>
        <s v="ShoreTel ShorePhone IP 230 VoIP phone"/>
        <s v="Imation 30456 USB Flash Drive 8GB"/>
        <s v="Memorex Froggy Flash Drive 8 GB"/>
        <s v="Vtech AT&amp;T CL2940 Corded Speakerphone, Black"/>
        <s v="Belkin 5 Outlet SurgeMaster Power Centers"/>
        <s v="Xerox 189"/>
        <s v="Office Star Flex Back Scooter Chair with Aluminum Finish Frame"/>
        <s v="Global Stack Chair with Arms, Black"/>
        <s v="Iceberg OfficeWorks 42&quot; Round Tables"/>
        <s v="Xerox 1914"/>
        <s v="Xerox 1994"/>
        <s v="Binney &amp; Smith inkTank Erasable Pocket Highlighter, Chisel Tip, Yellow"/>
        <s v="Hon GuestStacker Chair"/>
        <s v="Global Troy Executive Leather Low-Back Tilter"/>
        <s v="GBC VeloBind Cover Sets"/>
        <s v="Insertable Tab Indexes For Data Binders"/>
        <s v="Newell 331"/>
        <s v="Xerox 1885"/>
        <s v="Xerox 1902"/>
        <s v="Avery 475"/>
        <s v="Seth Thomas 13 1/2&quot; Wall Clock"/>
        <s v="Eldon Regeneration Recycled Desk Accessories, Black"/>
        <s v="SAFCO PlanMaster Boards, 60w x 37-1/2d, White Melamine"/>
        <s v="O'Sullivan 3-Shelf Heavy-Duty Bookcases"/>
        <s v="Apple iPhone 5S"/>
        <s v="Plastic Stacking Crates &amp; Casters"/>
        <s v="AmazonBasics 3-Button USB Wired Mouse"/>
        <s v="Plantronics CS510 - Over-the-Head monaural Wireless Headset System"/>
        <s v="Avaya 4621SW VoIP phone"/>
        <s v="OtterBox Defender Series Case - Samsung Galaxy S4"/>
        <s v="Kensington 7 Outlet MasterPiece HOMEOFFICE Power Control Center"/>
        <s v="Ibico Recycled Linen-Style Covers"/>
        <s v="Office Star - Contemporary Task Swivel chair with Loop Arms, Charcoal"/>
        <s v="Lesro Round Back Collection Coffee Table, End Table"/>
        <s v="Deflect-o DuraMat Lighweight, Studded, Beveled Mat for Low Pile Carpeting"/>
        <s v="Rediform Voice Mail Log Books"/>
        <s v="Apple iPhone 5"/>
        <s v="Tenex B1-RE Series Chair Mats for Low Pile Carpets"/>
        <s v="C-Line Cubicle Keepers Polyproplyene Holder With Velcro Backings"/>
        <s v="Xerox 211"/>
        <s v="Belkin F5C206VTEL 6 Outlet Surge"/>
        <s v="GE 48&quot; Fluorescent Tube, Cool White Energy Saver, 34 Watts, 30/Box"/>
        <s v="Array Parchment Paper, Assorted Colors"/>
        <s v="Memorex Mini Travel Drive 64 GB USB 2.0 Flash Drive"/>
        <s v="Howard Miller 14-1/2&quot; Diameter Chrome Round Wall Clock"/>
        <s v="Tennsco Lockers, Sand"/>
        <s v="Xerox 1947"/>
        <s v="Hon Metal Bookcases, Black"/>
        <s v="Tyvek  Top-Opening Peel &amp; Seel Envelopes, Plain White"/>
        <s v="Sony Micro Vault Click 4 GB USB 2.0 Flash Drive"/>
        <s v="Wilson Jones 14 Line Acrylic Coated Pressboard Data Binders"/>
        <s v="Memorex Micro Travel Drive 4 GB"/>
        <s v="Stanley Contemporary Battery Pencil Sharpeners"/>
        <s v="Bush Cubix Collection Bookcases, Fully Assembled"/>
        <s v="Global Highback Leather Tilter in Burgundy"/>
        <s v="iOttie XL Car Mount"/>
        <s v="RCA Visys Integrated PBX 8-Line Router"/>
        <s v="GBC Plasticlear Binding Covers"/>
        <s v="Premier Automatic Letter Opener"/>
        <s v="Avery Binding System Hidden Tab Executive Style Index Sets"/>
        <s v="Enermax Briskie RF Wireless Keyboard and Mouse Combo"/>
        <s v="#10- 4 1/8&quot; x 9 1/2&quot; Recycled Envelopes"/>
        <s v="Serrated Blade or Curved Handle Hand Letter Openers"/>
        <s v="Southworth 25% Cotton Premium Laser Paper and Envelopes"/>
        <s v="Global Enterprise Series Seating High-Back Swivel/Tilt Chairs"/>
        <s v="Xerox 1887"/>
        <s v="Samsung HM1900 Bluetooth Headset"/>
        <s v="3D Systems Cube Printer, 2nd Generation, Magenta"/>
        <s v="Microsoft Sculpt Comfort Mouse"/>
        <s v="Eldon Simplefile Box Office"/>
        <s v="Polycom SoundPoint IP 450 VoIP phone"/>
        <s v="Panasonic KX - TS880B Telephone"/>
        <s v="LG Electronics Tone+ HBS-730 Bluetooth Headset"/>
        <s v="Eldon Expressions Desk Accessory, Wood Photo Frame, Mahogany"/>
        <s v="Magnifier Swing Arm Lamp"/>
        <s v="Avery 511"/>
        <s v="Ativa D5772 2-Line 5.8GHz Digital Expandable Corded/Cordless Phone System with Answering &amp; Caller ID/Call Waiting, Black/Silver"/>
        <s v="AT&amp;T 17929 Lendline Telephone"/>
        <s v="Avery 497"/>
        <s v="Deluxe Rollaway Locking File with Drawer"/>
        <s v="Wilson Jones Standard D-Ring Binders"/>
        <s v="Xerox 206"/>
        <s v="WD My Passport Ultra 1TB Portable External Hard Drive"/>
        <s v="Chromcraft 48&quot; x 96&quot; Racetrack Double Pedestal Table"/>
        <s v="Hewlett-Packard 300S Scientific Calculator"/>
        <s v="Polycom CX300 Desktop Phone USB VoIP phone"/>
        <s v="Luxo Professional Magnifying Clamp-On Fluorescent Lamps"/>
        <s v="Fluorescent Highlighters by Dixon"/>
        <s v="Avery 49"/>
        <s v="Newell 310"/>
        <s v="First Data TMFD35 PIN Pad"/>
        <s v="Novimex Swivel Fabric Task Chair"/>
        <s v="Acco PRESSTEX Data Binder with Storage Hooks, Dark Blue, 14 7/8&quot; X 11&quot;"/>
        <s v="Balt Split Level Computer Training Table"/>
        <s v="Newell 335"/>
        <s v="Lifetime Advantage Folding Chairs, 4/Carton"/>
        <s v="Imation Bio 2GB USB Flash Drive Imation Corp"/>
        <s v="Logitech Illuminated - Keyboard"/>
        <s v="Xerox 1944"/>
        <s v="DAX Metal Frame, Desktop, Stepped-Edge"/>
        <s v="Pizazz Global Quick File"/>
        <s v="Pressboard Hanging Data Binders for Unburst Sheets"/>
        <s v="Canon PC-428 Personal Copier"/>
        <s v="Vinyl Coated Wire Paper Clips in Organizer Box, 800/Box"/>
        <s v="Boston 1827 Commercial Additional Cutter, Drive Gear &amp; Gear Rack for 1606"/>
        <s v="GBC DocuBind P50 Personal Binding Machine"/>
        <s v="Tensor Brushed Steel Torchiere Floor Lamp"/>
        <s v="Xerox 1890"/>
        <s v="OIC Stacking Trays"/>
        <s v="Manco Dry-Lighter Erasable Highlighter"/>
        <s v="Ibico EB-19 Dual Function Manual Binding System"/>
        <s v="Green Bar Computer Printout Paper"/>
        <s v="Wilson Jones Elliptical Ring 3 1/2&quot; Capacity Binders, 800 sheets"/>
        <s v="Ultra Door Pull Handle"/>
        <s v="Fellowes Mighty 8 Compact Surge Protector"/>
        <s v="Sanford 52201 APSCO Electric Pencil Sharpener"/>
        <s v="Okidata C610n Printer"/>
        <s v="Tuff Stuff Recycled Round Ring Binders"/>
        <s v="Acco Economy Flexible Poly Round Ring Binder"/>
        <s v="Xerox 229"/>
        <s v="Fellowes 8 Outlet Superior Workstation Surge Protector w/o Phone/Fax/Modem Protection"/>
        <s v="Canon imageCLASS 2200 Advanced Copier"/>
        <s v="Stanley Bostitch Contemporary Electric Pencil Sharpeners"/>
        <s v="Sanyo Counter Height Refrigerator with Crisper, 3.6 Cubic Foot, Stainless Steel/Black"/>
        <s v="Atlantic Metals Mobile 3-Shelf Bookcases, Custom Colors"/>
        <s v="Xerox 201"/>
        <s v="Tennsco Industrial Shelving"/>
        <s v="Belkin 7-Outlet SurgeMaster Home Series"/>
        <s v="Deflect-o DuraMat Antistatic Studded Beveled Mat for Medium Pile Carpeting"/>
        <s v="Cherry 142-key Programmable Keyboard"/>
        <s v="HTC One Mini"/>
        <s v="12 Colored Short Pencils"/>
        <s v="Riverleaf Stik-Withit Designer Note Cubes"/>
        <s v="GBC Plastic Binding Combs"/>
        <s v="Newell 315"/>
        <s v="Hon Comfortask Task/Swivel Chairs"/>
        <s v="Grandstream GXP1160 VoIP phone"/>
        <s v="Acco Recycled 2&quot; Capacity Laser Printer Hanging Data Binders"/>
        <s v="Logitech Wireless Headset h800"/>
        <s v="Boston 16765 Mini Stand Up Battery Pencil Sharpener"/>
        <s v="IBM Multi-Purpose Copy Paper, 8 1/2 x 11&quot;, Case"/>
        <s v="Recycled Easel Ring Binders"/>
        <s v="Hon Non-Folding Utility Tables"/>
        <s v="Rogers Profile Extra Capacity Storage Tub"/>
        <s v="Fellowes 8 Outlet Superior Workstation Surge Protector"/>
        <s v="Black Avery Memo-Size 3-Ring Binder, 5 1/2&quot; x 8 1/2&quot;"/>
        <s v="Xerox 196"/>
        <s v="Belkin F9M820V08 8 Outlet Surge"/>
        <s v="Fellowes Bases and Tops For Staxonsteel/High-Stak Systems"/>
        <s v="Xerox 1906"/>
        <s v="24 Capacity Maxi Data Binder Racks, Pearl"/>
        <s v="Hon Metal Bookcases, Putty"/>
        <s v="Southworth Structures Collection"/>
        <s v="Ricoh - Ink Collector Unit for GX3000 Series Printers"/>
        <s v="Acco Translucent Poly Ring Binders"/>
        <s v="Logitech Gaming G510s - Keyboard"/>
        <s v="GBC Linen Binding Covers"/>
        <s v="Xerox 1993"/>
        <s v="Newell 32"/>
        <s v="Brother MFC-9340CDW LED All-In-One Printer, Copier Scanner"/>
        <s v="Avery 495"/>
        <s v="Logitech Wireless Anywhere Mouse MX for PC and Mac"/>
        <s v="Razer Kraken 7.1 Surround Sound Over Ear USB Gaming Headset"/>
        <s v="Epson TM-T88V Direct Thermal Printer - Monochrome - Desktop"/>
        <s v="Boston Home &amp; Office Model 2000 Electric Pencil Sharpeners"/>
        <s v="OIC Thumb-Tacks"/>
        <s v="Xerox 213"/>
        <s v="KeyTronic E03601U1 - Keyboard - Beige"/>
        <s v="Strathmore #10 Envelopes, Ultimate White"/>
        <s v="While you Were Out Message Book, One Form per Page"/>
        <s v="Eldon Fold 'N Roll Cart System"/>
        <s v="Tennsco Commercial Shelving"/>
        <s v="Acme Galleria Hot Forged Steel Scissors with Colored Handles"/>
        <s v="Newell 34"/>
        <s v="Riverside Furniture Stanwyck Manor Table Series"/>
        <s v="Hon 2111 Invitation Series Straight Table"/>
        <s v="Xerox 195"/>
        <s v="Recycled Data-Pak for Archival Bound Computer Printouts, 12-1/2 x 12-1/2 x 16"/>
        <s v="Xerox 2"/>
        <s v="Eldon Cleatmat Chair Mats for Medium Pile Carpets"/>
        <s v="Rogers Handheld Barrel Pencil Sharpener"/>
        <s v="Wireless Extenders zBoost YX545 SOHO Signal Booster"/>
        <s v="Alliance Super-Size Bands, Assorted Sizes"/>
        <s v="Southworth 25% Cotton Granite Paper &amp; Envelopes"/>
        <s v="Avery 492"/>
        <s v="Hon 4-Shelf Metal Bookcases"/>
        <s v="Seidio BD2-HK3IPH5-BK DILEX Case and Holster Combo for Apple iPhone 5/5s - Black"/>
        <s v="Tenex 46&quot; x 60&quot; Computer Anti-Static Chairmat, Rectangular Shaped"/>
        <s v="Macally Suction Cup Mount"/>
        <s v="Stur-D-Stor Shelving, Vertical 5-Shelf: 72&quot;H x 36&quot;W x 18 1/2&quot;D"/>
        <s v="WD My Passport Ultra 500GB Portable External Hard Drive"/>
        <s v="Global Comet Stacking Arm Chair"/>
        <s v="Zebra GK420t Direct Thermal/Thermal Transfer Printer"/>
        <s v="Memorex 25GB 6X Branded Blu-Ray Recordable Disc, 15/Pack"/>
        <s v="Letter Size File"/>
        <s v="Xerox 1977"/>
        <s v="Hon 4700 Series Mobuis Mid-Back Task Chairs with Adjustable Arms"/>
        <s v="Avery Premier Heavy-Duty Binder with Round Locking Rings"/>
        <s v="BPI Conference Tables"/>
        <s v="Premier Electric Letter Opener"/>
        <s v="Tennsco Stur-D-Stor Boltless Shelving, 5 Shelves, 24&quot; Deep, Sand"/>
        <s v="Global Fabric Manager's Chair, Dark Gray"/>
        <s v="Eureka The Boss Lite 10-Amp Upright Vacuum, Blue"/>
        <s v="Smead Alpha-Z Color-Coded Second Alphabetical Labels and Starter Set"/>
        <s v="Xerox 1900"/>
        <s v="Newell 344"/>
        <s v="DAX Two-Tone Silver Metal Document Frame"/>
        <s v="Hon 4060 Series Tables"/>
        <s v="O'Sullivan Living Dimensions 2-Shelf Bookcases"/>
        <s v="Plymouth Boxed Rubber Bands by Plymouth"/>
        <s v="Hoover Replacement Belts For Soft Guard &amp; Commercial Ltweight Upright Vacs, 2/Pk"/>
        <s v="DAX Clear Channel Poster Frame"/>
        <s v="Bush Westfield Collection Bookcases, Dark Cherry Finish, Fully Assembled"/>
        <s v="iOttie HLCRIO102 Car Mount"/>
        <s v="Global Manager's Adjustable Task Chair, Storm"/>
        <s v="Eldon Regeneration Recycled Desk Accessories, Smoke"/>
        <s v="Ultra Door Push Plate"/>
        <s v="Nu-Dell Executive Frame"/>
        <s v="Strathmore Photo Mount Cards"/>
        <s v="Avanti 1.7 Cu. Ft. Refrigerator"/>
        <s v="Fellowes Superior 10 Outlet Split Surge Protector"/>
        <s v="Acco Six-Outlet Power Strip, 4' Cord Length"/>
        <s v="Bush Andora Conference Table, Maple/Graphite Gray Finish"/>
        <s v="Contemporary Wood/Metal Frame"/>
        <s v="O'Sullivan Living Dimensions 3-Shelf Bookcases"/>
        <s v="Spiral Phone Message Books with Labels by Adams"/>
        <s v="Maxell LTO Ultrium - 800 GB"/>
        <s v="Fellowes Desktop Hanging File Manager"/>
        <s v="Nu-Dell EZ-Mount Plastic Wall Frames"/>
        <s v="Zebra ZM400 Thermal Label Printer"/>
        <s v="Executive Impressions 14&quot; Contract Wall Clock with Quartz Movement"/>
        <s v="Mini 13-1/2 Capacity Data Binder Rack, Pearl"/>
        <s v="DAX Natural Wood-Tone Poster Frame"/>
        <s v="Avery Hidden Tab Dividers for Binding Systems"/>
        <s v="Sterling Rubber Bands by Alliance"/>
        <s v="Xerox 1939"/>
        <s v="Kleencut Forged Office Shears by Acme United Corporation"/>
        <s v="HON 5400 Series Task Chairs for Big and Tall"/>
        <s v="Tripp Lite Isotel 8 Ultra 8 Outlet Metal Surge"/>
        <s v="Eldon Wave Desk Accessories"/>
        <s v="Avanti 4.4 Cu. Ft. Refrigerator"/>
        <s v="Companion Letter/Legal File, Black"/>
        <s v="Binder Posts"/>
        <s v="Boston Electric Pencil Sharpener, Model 1818, Charcoal Black"/>
        <s v="Xerox 217"/>
        <s v="Maxell CD-R Discs"/>
        <s v="Xerox 193"/>
        <s v="GBC Binding covers"/>
        <s v="Avery Hi-Liter Pen Style Six-Color Fluorescent Set"/>
        <s v="Career Cubicle Clock, 8 1/4&quot;, Black"/>
        <s v="Hoover Commercial SteamVac"/>
        <s v="Acme Design Line 8&quot; Stainless Steel Bent Scissors w/Champagne Handles, 3-1/8&quot; Cut"/>
        <s v="Avery Legal 4-Ring Binder"/>
        <s v="Executive Impressions 14&quot;"/>
        <s v="Tensor Track Tree Floor Lamp"/>
        <s v="Newell 325"/>
        <s v="Home/Office Personal File Carts"/>
        <s v="Ampad Gold Fibre Wirebound Steno Books, 6&quot; x 9&quot;, Gregg Ruled"/>
        <s v="Smead Alpha-Z Color-Coded Name Labels First Letter Starter Set"/>
        <s v="HP Designjet T520 Inkjet Large Format Printer - 24&quot; Color"/>
        <s v="Acrylic Self-Standing Desk Frames"/>
        <s v="Logitech Wireless Gaming Headset G930"/>
        <s v="Acme Forged Steel Scissors with Black Enamel Handles"/>
        <s v="Verbatim 25 GB 6x Blu-ray Single Layer Recordable Disc, 3/Pack"/>
        <s v="Tyvek Interoffice Envelopes, 9 1/2&quot; x 12 1/2&quot;, 100/Box"/>
        <s v="Xerox 227"/>
        <s v="Tensor &quot;Hersey Kiss&quot; Styled Floor Lamp"/>
        <s v="Cyber Acoustics AC-202b Speech Recognition Stereo Headset"/>
        <s v="Avery Fluorescent Highlighter Four-Color Set"/>
        <s v="Avery 488"/>
        <s v="Deflect-O Glasstique Clear Desk Accessories"/>
        <s v="Global Executive Mid-Back Manager's Chair"/>
        <s v="Imation Clip USB flash drive - 8 GB"/>
        <s v="Mobile Personal File Cube"/>
        <s v="Acco Pressboard Covers with Storage Hooks, 9 1/2&quot; x 11&quot;, Executive Red"/>
        <s v="Bretford CR8500 Series Meeting Room Furniture"/>
        <s v="Acco PRESSTEX Data Binder with Storage Hooks, Dark Blue, 9 1/2&quot; X 11&quot;"/>
        <s v="Hoover Replacement Belt for Commercial Guardsman Heavy-Duty Upright Vacuum"/>
        <s v="Sauder Forest Hills Library, Woodland Oak Finish"/>
        <s v="iHome FM Clock Radio with Lightning Dock"/>
        <s v="HP Officejet Pro 8600 e-All-In-One Printer, Copier, Scanner, Fax"/>
        <s v="Snap-A-Way Black Print Carbonless Speed Message, No Reply Area, Duplicate"/>
        <s v="Acco Data Flex Cable Posts For Top &amp; Bottom Load Binders, 6&quot; Capacity"/>
        <s v="Newell 311"/>
        <s v="Global Airflow Leather Mesh Back Chair, Black"/>
        <s v="SlimView Poly Binder, 3/8&quot;"/>
        <s v="Nortel Meridian M5316 Digital phone"/>
        <s v="Sauder Facets Collection Library, Sky Alder Finish"/>
        <s v="Canon Image Class D660 Copier"/>
        <s v="Xerox 1981"/>
        <s v="Okidata B400 Printer"/>
        <s v="Hewlett-Packard Deskjet F4180 All-in-One Color Ink-jet - Printer / copier / scanner"/>
        <s v="SAFCO PlanMaster Heigh-Adjustable Drafting Table Base, 43w x 30d x 30-37h, Black"/>
        <s v="Avery 477"/>
        <s v="KeyTronic KT400U2 - Keyboard - Black"/>
        <s v="Southworth 25% Cotton Antique Laid Paper &amp; Envelopes"/>
        <s v="Logitech M510 Wireless Mouse"/>
        <s v="Okidata B401 Printer"/>
        <s v="Tenex Chairmat w/ Average Lip, 45&quot; x 53&quot;"/>
        <s v="Bevis Steel Folding Chairs"/>
        <s v="AT&amp;T CL2909"/>
        <s v="Avery Flip-Chart Easel Binder, Black"/>
        <s v="Bevis Rectangular Conference Tables"/>
        <s v="Seth Thomas 16&quot; Steel Case Clock"/>
        <s v="Sony 32GB Class 10 Micro SDHC R40 Memory Card"/>
        <s v="Dixon Ticonderoga Pencils"/>
        <s v="Lenovo 17-Key USB Numeric Keypad"/>
        <s v="Hon Olson Stacker Chairs"/>
        <s v="Acme Titanium Bonded Scissors"/>
        <s v="iKross Bluetooth Portable Keyboard + Cell Phone Stand Holder + Brush for Apple iPhone 5S 5C 5, 4S 4"/>
        <s v="Avery 491"/>
        <s v="Gould Plastics 9-Pocket Panel Bin, 18-3/8w x 5-1/4d x 20-1/2h, Black"/>
        <s v="Tenex Chairmats For Use with Hard Floors"/>
        <s v="Fellowes Recycled Storage Drawers"/>
        <s v="Motorola L703CM"/>
        <s v="Xerox Blank Computer Paper"/>
        <s v="Avery Trapezoid Extra Heavy Duty 4&quot; Binders"/>
        <s v="Bush Westfield Collection Bookcases, Dark Cherry Finish"/>
        <s v="Maxell 4.7GB DVD+R 5/Pack"/>
        <s v="Sauder Facets Collection Locker/File Cabinet, Sky Alder Finish"/>
        <s v="Polycom VoiceStation 500 Conference phone"/>
        <s v="Global Enterprise Series Seating Low-Back Swivel/Tilt Chairs"/>
        <s v="Letter/Legal File Tote with Clear Snap-On Lid, Black Granite"/>
        <s v="Self-Adhesive Ring Binder Labels"/>
        <s v="Wilson Jones Impact Binders"/>
        <s v="Cisco Unified IP Phone 7945G VoIP phone"/>
        <s v="Chromcraft Rectangular Conference Tables"/>
        <s v="Dixon Ticonderoga Core-Lock Colored Pencils, 48-Color Set"/>
        <s v="Acco Pressboard Covers with Storage Hooks, 14 7/8&quot; x 11&quot;, Dark Blue"/>
        <s v="Clearsounds A400"/>
        <s v="Konftel 250 Conference phone - Charcoal black"/>
        <s v="Boston 1799 Powerhouse Electric Pencil Sharpener"/>
        <s v="Xerox 207"/>
        <s v="Newell 307"/>
        <s v="Blue Parrot B250XT Professional Grade Wireless Bluetooth Headset with"/>
        <s v="Acco 6 Outlet Guardian Premium Plus Surge Suppressor"/>
        <s v="Sauder Camden County Collection Library"/>
        <s v="GBC ProClick 150 Presentation Binding System"/>
        <s v="Hon Practical Foundations 30 x 60 Training Table, Light Gray/Charcoal"/>
        <s v="Eldon Radial Chair Mat for Low to Medium Pile Carpets"/>
        <s v="O'Sullivan Manor Hill 2-Door Library in Brianna Oak"/>
        <s v="Computer Room Manger, 14&quot;"/>
        <s v="Cisco 8961 IP Phone Charcoal"/>
        <s v="Avery 496"/>
        <s v="Ideal Clamps"/>
        <s v="Xerox 1997"/>
        <s v="Eureka Hand Vacuum, Bagless"/>
        <s v="Avery 52"/>
        <s v="Newell Chalk Holder"/>
        <s v="Office Star - Task Chair with Contemporary Loop Arms"/>
        <s v="Global Leather and Oak Executive Chair, Black"/>
        <s v="Xerox 218"/>
        <s v="Executive Impressions 8-1/2&quot; Career Panel/Partition Cubicle Clock"/>
        <s v="Newell 326"/>
        <s v="Binney &amp; Smith inkTank Desk Highlighter, Chisel Tip, Yellow, 12/Box"/>
        <s v="Fellowes Super Stor/Drawer Files"/>
        <s v="Advantus Employee of the Month Certificate Frame, 11 x 13-1/2"/>
        <s v="Eldon 400 Class Desk Accessories, Black Carbon"/>
        <s v="Contract Clock, 14&quot;, Brown"/>
        <s v="Eldon 200 Class Desk Accessories"/>
        <s v="Deflect-o EconoMat Nonstudded, No Bevel Mat"/>
        <s v="Global Leather &amp; Oak Executive Chair, Burgundy"/>
        <s v="Eldon Jumbo ProFile Portable File Boxes Graphite/Black"/>
        <s v="Avery Hi-Liter Smear-Safe Highlighters"/>
        <s v="#10 White Business Envelopes,4 1/8 x 9 1/2"/>
        <s v="Avaya 5410 Digital phone"/>
        <s v="Acco 7-Outlet Masterpiece Power Center, Wihtout Fax/Phone Line Protection"/>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8399.9760000000006"/>
    </cacheField>
    <cacheField name="Order Year" numFmtId="0">
      <sharedItems containsSemiMixedTypes="0" containsString="0" containsNumber="1" containsInteger="1" minValue="2014" maxValue="2017" count="4">
        <n v="2016"/>
        <n v="2014"/>
        <n v="2017"/>
        <n v="2015"/>
      </sharedItems>
    </cacheField>
    <cacheField name="Order Month" numFmtId="0">
      <sharedItems count="12">
        <s v="August"/>
        <s v="May"/>
        <s v="April"/>
        <s v="September"/>
        <s v="March"/>
        <s v="June"/>
        <s v="January"/>
        <s v="February"/>
        <s v="July"/>
        <s v="November"/>
        <s v="October"/>
        <s v="December"/>
      </sharedItems>
    </cacheField>
    <cacheField name="Order YearMonth" numFmtId="0">
      <sharedItems count="46">
        <s v="2016-08"/>
        <s v="2016-05"/>
        <s v="2014-05"/>
        <s v="2016-04"/>
        <s v="2017-09"/>
        <s v="2015-03"/>
        <s v="2017-06"/>
        <s v="2016-06"/>
        <s v="2016-01"/>
        <s v="2016-03"/>
        <s v="2015-02"/>
        <s v="2015-05"/>
        <s v="2017-05"/>
        <s v="2017-02"/>
        <s v="2015-07"/>
        <s v="2014-01"/>
        <s v="2016-11"/>
        <s v="2016-07"/>
        <s v="2014-08"/>
        <s v="2014-03"/>
        <s v="2017-03"/>
        <s v="2017-01"/>
        <s v="2017-07"/>
        <s v="2017-08"/>
        <s v="2015-04"/>
        <s v="2014-04"/>
        <s v="2015-01"/>
        <s v="2014-07"/>
        <s v="2017-04"/>
        <s v="2014-09"/>
        <s v="2014-06"/>
        <s v="2017-11"/>
        <s v="2014-02"/>
        <s v="2016-10"/>
        <s v="2015-09"/>
        <s v="2015-10"/>
        <s v="2016-09"/>
        <s v="2015-06"/>
        <s v="2016-12"/>
        <s v="2016-02"/>
        <s v="2017-10"/>
        <s v="2015-11"/>
        <s v="2015-08"/>
        <s v="2014-12"/>
        <s v="2017-12"/>
        <s v="2014-10"/>
      </sharedItems>
    </cacheField>
    <cacheField name="Ship Year" numFmtId="0">
      <sharedItems containsSemiMixedTypes="0" containsString="0" containsNumber="1" containsInteger="1" minValue="2014" maxValue="2017"/>
    </cacheField>
    <cacheField name="Ship Month" numFmtId="0">
      <sharedItems/>
    </cacheField>
    <cacheField name="Ship YearMonth" numFmtId="0">
      <sharedItems count="46">
        <s v="2016-11"/>
        <s v="2016-10"/>
        <s v="2014-10"/>
        <s v="2016-06"/>
        <s v="2017-11"/>
        <s v="2015-08"/>
        <s v="2017-12"/>
        <s v="2016-04"/>
        <s v="2015-06"/>
        <s v="2015-10"/>
        <s v="2017-05"/>
        <s v="2016-07"/>
        <s v="2015-12"/>
        <s v="2016-09"/>
        <s v="2014-06"/>
        <s v="2016-12"/>
        <s v="2014-12"/>
        <s v="2014-09"/>
        <s v="2014-05"/>
        <s v="2017-07"/>
        <s v="2015-09"/>
        <s v="2017-03"/>
        <s v="2015-04"/>
        <s v="2016-03"/>
        <s v="2015-07"/>
        <s v="2017-10"/>
        <s v="2017-09"/>
        <s v="2017-08"/>
        <s v="2014-11"/>
        <s v="2015-11"/>
        <s v="2014-03"/>
        <s v="2014-07"/>
        <s v="2016-08"/>
        <s v="2017-04"/>
        <s v="2014-08"/>
        <s v="2014-04"/>
        <s v="2017-06"/>
        <s v="2015-05"/>
        <s v="2016-05"/>
        <s v="2016-02"/>
        <s v="2015-02"/>
        <s v="2015-03"/>
        <s v="2017-02"/>
        <s v="2016-01"/>
        <s v="2017-01"/>
        <s v="2014-02"/>
      </sharedItems>
    </cacheField>
    <cacheField name="Ship Duration" numFmtId="0">
      <sharedItems containsSemiMixedTypes="0" containsString="0" containsNumber="1" containsInteger="1" minValue="0" maxValue="214" count="28">
        <n v="92"/>
        <n v="153"/>
        <n v="61"/>
        <n v="183"/>
        <n v="91"/>
        <n v="214"/>
        <n v="120"/>
        <n v="122"/>
        <n v="89"/>
        <n v="123"/>
        <n v="151"/>
        <n v="30"/>
        <n v="181"/>
        <n v="212"/>
        <n v="59"/>
        <n v="90"/>
        <n v="60"/>
        <n v="62"/>
        <n v="184"/>
        <n v="213"/>
        <n v="0"/>
        <n v="150"/>
        <n v="31"/>
        <n v="121"/>
        <n v="182"/>
        <n v="152"/>
        <n v="28"/>
        <n v="29"/>
      </sharedItems>
    </cacheField>
    <cacheField name="SalesPerUnit" numFmtId="0">
      <sharedItems containsSemiMixedTypes="0" containsString="0" containsNumber="1" minValue="0.39599999999999996" maxValue="3499.9900000000002"/>
    </cacheField>
    <cacheField name="ProfitMargin" numFmtId="0">
      <sharedItems containsSemiMixedTypes="0" containsString="0" containsNumber="1" minValue="-2.75" maxValue="0.5"/>
    </cacheField>
  </cacheFields>
  <extLst>
    <ext xmlns:x14="http://schemas.microsoft.com/office/spreadsheetml/2009/9/main" uri="{725AE2AE-9491-48be-B2B4-4EB974FC3084}">
      <x14:pivotCacheDefinition pivotCacheId="3271900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9">
  <r>
    <s v="CA-2016-152156"/>
    <x v="0"/>
    <x v="0"/>
    <x v="0"/>
    <s v="CG-12520"/>
    <x v="0"/>
    <x v="0"/>
    <x v="0"/>
    <s v="Henderson"/>
    <s v="Kentucky"/>
    <n v="42420"/>
    <x v="0"/>
    <s v="FUR-BO-10001798"/>
    <x v="0"/>
    <x v="0"/>
    <x v="0"/>
    <x v="0"/>
    <n v="2"/>
    <n v="0"/>
    <n v="41.913600000000002"/>
    <x v="0"/>
    <x v="0"/>
    <x v="0"/>
    <n v="2016"/>
    <s v="November"/>
    <x v="0"/>
    <x v="0"/>
    <n v="130.97999999999999"/>
    <n v="0.16"/>
  </r>
  <r>
    <s v="CA-2016-152156"/>
    <x v="0"/>
    <x v="0"/>
    <x v="0"/>
    <s v="CG-12520"/>
    <x v="0"/>
    <x v="0"/>
    <x v="0"/>
    <s v="Henderson"/>
    <s v="Kentucky"/>
    <n v="42420"/>
    <x v="0"/>
    <s v="FUR-CH-10000454"/>
    <x v="0"/>
    <x v="1"/>
    <x v="1"/>
    <x v="1"/>
    <n v="3"/>
    <n v="0"/>
    <n v="219.58199999999999"/>
    <x v="0"/>
    <x v="0"/>
    <x v="0"/>
    <n v="2016"/>
    <s v="November"/>
    <x v="0"/>
    <x v="0"/>
    <n v="243.98000000000002"/>
    <n v="0.3"/>
  </r>
  <r>
    <s v="CA-2016-161389"/>
    <x v="1"/>
    <x v="1"/>
    <x v="1"/>
    <s v="IM-15070"/>
    <x v="1"/>
    <x v="0"/>
    <x v="0"/>
    <s v="Seattle"/>
    <s v="Washington"/>
    <n v="98103"/>
    <x v="1"/>
    <s v="OFF-BI-10003656"/>
    <x v="1"/>
    <x v="2"/>
    <x v="2"/>
    <x v="2"/>
    <n v="3"/>
    <n v="0.2"/>
    <n v="132.59219999999999"/>
    <x v="0"/>
    <x v="1"/>
    <x v="1"/>
    <n v="2016"/>
    <s v="October"/>
    <x v="1"/>
    <x v="1"/>
    <n v="135.99199999999999"/>
    <n v="0.32500000000000001"/>
  </r>
  <r>
    <s v="CA-2016-117590"/>
    <x v="2"/>
    <x v="1"/>
    <x v="2"/>
    <s v="GH-14485"/>
    <x v="2"/>
    <x v="1"/>
    <x v="0"/>
    <s v="Richardson"/>
    <s v="Texas"/>
    <n v="75080"/>
    <x v="2"/>
    <s v="TEC-PH-10004977"/>
    <x v="2"/>
    <x v="3"/>
    <x v="3"/>
    <x v="3"/>
    <n v="7"/>
    <n v="0.2"/>
    <n v="123.47369999999999"/>
    <x v="0"/>
    <x v="0"/>
    <x v="0"/>
    <n v="2016"/>
    <s v="October"/>
    <x v="1"/>
    <x v="2"/>
    <n v="156.792"/>
    <n v="0.1125"/>
  </r>
  <r>
    <s v="CA-2016-117590"/>
    <x v="2"/>
    <x v="1"/>
    <x v="2"/>
    <s v="GH-14485"/>
    <x v="2"/>
    <x v="1"/>
    <x v="0"/>
    <s v="Richardson"/>
    <s v="Texas"/>
    <n v="75080"/>
    <x v="2"/>
    <s v="FUR-FU-10003664"/>
    <x v="0"/>
    <x v="4"/>
    <x v="4"/>
    <x v="4"/>
    <n v="5"/>
    <n v="0.6"/>
    <n v="-147.96299999999999"/>
    <x v="0"/>
    <x v="0"/>
    <x v="0"/>
    <n v="2016"/>
    <s v="October"/>
    <x v="1"/>
    <x v="2"/>
    <n v="38.183999999999997"/>
    <n v="-0.77500000000000002"/>
  </r>
  <r>
    <s v="CA-2014-106376"/>
    <x v="3"/>
    <x v="2"/>
    <x v="1"/>
    <s v="BS-11590"/>
    <x v="3"/>
    <x v="1"/>
    <x v="0"/>
    <s v="Gilbert"/>
    <s v="Arizona"/>
    <n v="85234"/>
    <x v="1"/>
    <s v="OFF-AR-10002671"/>
    <x v="1"/>
    <x v="5"/>
    <x v="5"/>
    <x v="5"/>
    <n v="8"/>
    <n v="0.2"/>
    <n v="111.30240000000001"/>
    <x v="1"/>
    <x v="1"/>
    <x v="2"/>
    <n v="2014"/>
    <s v="October"/>
    <x v="2"/>
    <x v="1"/>
    <n v="139.12799999999999"/>
    <n v="0.1"/>
  </r>
  <r>
    <s v="CA-2014-106376"/>
    <x v="3"/>
    <x v="2"/>
    <x v="1"/>
    <s v="BS-11590"/>
    <x v="3"/>
    <x v="1"/>
    <x v="0"/>
    <s v="Gilbert"/>
    <s v="Arizona"/>
    <n v="85234"/>
    <x v="1"/>
    <s v="TEC-PH-10002726"/>
    <x v="2"/>
    <x v="3"/>
    <x v="6"/>
    <x v="6"/>
    <n v="4"/>
    <n v="0.2"/>
    <n v="62.988"/>
    <x v="1"/>
    <x v="1"/>
    <x v="2"/>
    <n v="2014"/>
    <s v="October"/>
    <x v="2"/>
    <x v="1"/>
    <n v="41.991999999999997"/>
    <n v="0.375"/>
  </r>
  <r>
    <s v="CA-2016-119823"/>
    <x v="4"/>
    <x v="3"/>
    <x v="2"/>
    <s v="KD-16270"/>
    <x v="4"/>
    <x v="0"/>
    <x v="0"/>
    <s v="Springfield"/>
    <s v="Virginia"/>
    <n v="22153"/>
    <x v="0"/>
    <s v="OFF-PA-10000482"/>
    <x v="1"/>
    <x v="6"/>
    <x v="7"/>
    <x v="7"/>
    <n v="2"/>
    <n v="0"/>
    <n v="35.663600000000002"/>
    <x v="0"/>
    <x v="2"/>
    <x v="3"/>
    <n v="2016"/>
    <s v="June"/>
    <x v="3"/>
    <x v="2"/>
    <n v="37.94"/>
    <n v="0.47"/>
  </r>
  <r>
    <s v="US-2017-118038"/>
    <x v="5"/>
    <x v="4"/>
    <x v="2"/>
    <s v="KB-16600"/>
    <x v="5"/>
    <x v="1"/>
    <x v="0"/>
    <s v="Houston"/>
    <s v="Texas"/>
    <n v="77041"/>
    <x v="2"/>
    <s v="OFF-BI-10004182"/>
    <x v="1"/>
    <x v="2"/>
    <x v="8"/>
    <x v="8"/>
    <n v="3"/>
    <n v="0.8"/>
    <n v="-1.9343999999999999"/>
    <x v="2"/>
    <x v="3"/>
    <x v="4"/>
    <n v="2017"/>
    <s v="November"/>
    <x v="4"/>
    <x v="2"/>
    <n v="0.41599999999999998"/>
    <n v="-1.55"/>
  </r>
  <r>
    <s v="US-2017-118038"/>
    <x v="5"/>
    <x v="4"/>
    <x v="2"/>
    <s v="KB-16600"/>
    <x v="5"/>
    <x v="1"/>
    <x v="0"/>
    <s v="Houston"/>
    <s v="Texas"/>
    <n v="77041"/>
    <x v="2"/>
    <s v="FUR-FU-10000260"/>
    <x v="0"/>
    <x v="4"/>
    <x v="9"/>
    <x v="9"/>
    <n v="3"/>
    <n v="0.6"/>
    <n v="-5.8247999999999998"/>
    <x v="2"/>
    <x v="3"/>
    <x v="4"/>
    <n v="2017"/>
    <s v="November"/>
    <x v="4"/>
    <x v="2"/>
    <n v="3.2360000000000002"/>
    <n v="-0.6"/>
  </r>
  <r>
    <s v="US-2017-118038"/>
    <x v="5"/>
    <x v="4"/>
    <x v="2"/>
    <s v="KB-16600"/>
    <x v="5"/>
    <x v="1"/>
    <x v="0"/>
    <s v="Houston"/>
    <s v="Texas"/>
    <n v="77041"/>
    <x v="2"/>
    <s v="OFF-ST-10000615"/>
    <x v="1"/>
    <x v="7"/>
    <x v="10"/>
    <x v="10"/>
    <n v="3"/>
    <n v="0.2"/>
    <n v="2.7240000000000002"/>
    <x v="2"/>
    <x v="3"/>
    <x v="4"/>
    <n v="2017"/>
    <s v="November"/>
    <x v="4"/>
    <x v="2"/>
    <n v="9.08"/>
    <n v="0.1"/>
  </r>
  <r>
    <s v="CA-2015-149734"/>
    <x v="6"/>
    <x v="5"/>
    <x v="1"/>
    <s v="JC-16105"/>
    <x v="6"/>
    <x v="1"/>
    <x v="0"/>
    <s v="Durham"/>
    <s v="North Carolina"/>
    <n v="27707"/>
    <x v="0"/>
    <s v="OFF-EN-10000927"/>
    <x v="1"/>
    <x v="8"/>
    <x v="11"/>
    <x v="11"/>
    <n v="7"/>
    <n v="0.2"/>
    <n v="62.807499999999997"/>
    <x v="3"/>
    <x v="4"/>
    <x v="5"/>
    <n v="2015"/>
    <s v="August"/>
    <x v="5"/>
    <x v="1"/>
    <n v="28.712"/>
    <n v="0.3125"/>
  </r>
  <r>
    <s v="CA-2016-159695"/>
    <x v="7"/>
    <x v="6"/>
    <x v="0"/>
    <s v="GM-14455"/>
    <x v="7"/>
    <x v="2"/>
    <x v="0"/>
    <s v="Houston"/>
    <s v="Texas"/>
    <n v="77095"/>
    <x v="2"/>
    <s v="OFF-ST-10003442"/>
    <x v="1"/>
    <x v="7"/>
    <x v="12"/>
    <x v="12"/>
    <n v="7"/>
    <n v="0.2"/>
    <n v="13.857200000000001"/>
    <x v="0"/>
    <x v="1"/>
    <x v="1"/>
    <n v="2016"/>
    <s v="October"/>
    <x v="1"/>
    <x v="1"/>
    <n v="22.623999999999999"/>
    <n v="8.7499999999999994E-2"/>
  </r>
  <r>
    <s v="US-2017-109484"/>
    <x v="8"/>
    <x v="7"/>
    <x v="1"/>
    <s v="RB-19705"/>
    <x v="8"/>
    <x v="2"/>
    <x v="0"/>
    <s v="Portland"/>
    <s v="Oregon"/>
    <n v="97206"/>
    <x v="1"/>
    <s v="OFF-BI-10004738"/>
    <x v="1"/>
    <x v="2"/>
    <x v="13"/>
    <x v="13"/>
    <n v="1"/>
    <n v="0.7"/>
    <n v="-3.7879999999999998"/>
    <x v="2"/>
    <x v="5"/>
    <x v="6"/>
    <n v="2017"/>
    <s v="December"/>
    <x v="6"/>
    <x v="3"/>
    <n v="5.6820000000000004"/>
    <n v="-0.66666666666666696"/>
  </r>
  <r>
    <s v="CA-2017-161018"/>
    <x v="9"/>
    <x v="8"/>
    <x v="0"/>
    <s v="PN-18775"/>
    <x v="9"/>
    <x v="2"/>
    <x v="0"/>
    <s v="New York City"/>
    <s v="New York"/>
    <n v="10009"/>
    <x v="3"/>
    <s v="FUR-FU-10000629"/>
    <x v="0"/>
    <x v="4"/>
    <x v="14"/>
    <x v="14"/>
    <n v="7"/>
    <n v="0"/>
    <n v="40.5426"/>
    <x v="2"/>
    <x v="3"/>
    <x v="4"/>
    <n v="2017"/>
    <s v="November"/>
    <x v="4"/>
    <x v="2"/>
    <n v="13.790000000000001"/>
    <n v="0.42"/>
  </r>
  <r>
    <s v="CA-2016-149223"/>
    <x v="10"/>
    <x v="9"/>
    <x v="1"/>
    <s v="ER-13855"/>
    <x v="10"/>
    <x v="1"/>
    <x v="0"/>
    <s v="Saint Paul"/>
    <s v="Minnesota"/>
    <n v="55106"/>
    <x v="2"/>
    <s v="OFF-AP-10000358"/>
    <x v="1"/>
    <x v="9"/>
    <x v="15"/>
    <x v="15"/>
    <n v="6"/>
    <n v="0"/>
    <n v="22.5852"/>
    <x v="0"/>
    <x v="5"/>
    <x v="7"/>
    <n v="2016"/>
    <s v="November"/>
    <x v="0"/>
    <x v="1"/>
    <n v="12.979999999999999"/>
    <n v="0.28999999999999998"/>
  </r>
  <r>
    <s v="CA-2016-129903"/>
    <x v="11"/>
    <x v="10"/>
    <x v="0"/>
    <s v="GZ-14470"/>
    <x v="11"/>
    <x v="0"/>
    <x v="0"/>
    <s v="Rochester"/>
    <s v="Minnesota"/>
    <n v="55901"/>
    <x v="2"/>
    <s v="OFF-PA-10004040"/>
    <x v="1"/>
    <x v="6"/>
    <x v="16"/>
    <x v="16"/>
    <n v="4"/>
    <n v="0"/>
    <n v="11.720800000000001"/>
    <x v="0"/>
    <x v="6"/>
    <x v="8"/>
    <n v="2016"/>
    <s v="April"/>
    <x v="7"/>
    <x v="4"/>
    <n v="5.98"/>
    <n v="0.49"/>
  </r>
  <r>
    <s v="CA-2016-128867"/>
    <x v="12"/>
    <x v="11"/>
    <x v="1"/>
    <s v="CL-12565"/>
    <x v="12"/>
    <x v="0"/>
    <x v="0"/>
    <s v="Urbandale"/>
    <s v="Iowa"/>
    <n v="50322"/>
    <x v="2"/>
    <s v="OFF-AR-10000380"/>
    <x v="1"/>
    <x v="5"/>
    <x v="17"/>
    <x v="17"/>
    <n v="2"/>
    <n v="0"/>
    <n v="22.788"/>
    <x v="0"/>
    <x v="4"/>
    <x v="9"/>
    <n v="2016"/>
    <s v="October"/>
    <x v="1"/>
    <x v="5"/>
    <n v="37.979999999999997"/>
    <n v="0.3"/>
  </r>
  <r>
    <s v="CA-2016-128867"/>
    <x v="12"/>
    <x v="11"/>
    <x v="1"/>
    <s v="CL-12565"/>
    <x v="12"/>
    <x v="0"/>
    <x v="0"/>
    <s v="Urbandale"/>
    <s v="Iowa"/>
    <n v="50322"/>
    <x v="2"/>
    <s v="OFF-BI-10003981"/>
    <x v="1"/>
    <x v="2"/>
    <x v="10"/>
    <x v="18"/>
    <n v="6"/>
    <n v="0"/>
    <n v="13.3476"/>
    <x v="0"/>
    <x v="4"/>
    <x v="9"/>
    <n v="2016"/>
    <s v="October"/>
    <x v="1"/>
    <x v="5"/>
    <n v="4.54"/>
    <n v="0.49"/>
  </r>
  <r>
    <s v="CA-2015-110457"/>
    <x v="13"/>
    <x v="12"/>
    <x v="1"/>
    <s v="DK-13090"/>
    <x v="13"/>
    <x v="0"/>
    <x v="0"/>
    <s v="Seattle"/>
    <s v="Washington"/>
    <n v="98103"/>
    <x v="1"/>
    <s v="FUR-TA-10001768"/>
    <x v="0"/>
    <x v="10"/>
    <x v="18"/>
    <x v="19"/>
    <n v="3"/>
    <n v="0"/>
    <n v="165.38130000000001"/>
    <x v="3"/>
    <x v="7"/>
    <x v="10"/>
    <n v="2015"/>
    <s v="June"/>
    <x v="8"/>
    <x v="6"/>
    <n v="262.51"/>
    <n v="0.21"/>
  </r>
  <r>
    <s v="US-2015-136476"/>
    <x v="14"/>
    <x v="13"/>
    <x v="1"/>
    <s v="GG-14650"/>
    <x v="14"/>
    <x v="1"/>
    <x v="0"/>
    <s v="Bristol"/>
    <s v="Tennessee"/>
    <n v="37620"/>
    <x v="0"/>
    <s v="OFF-BI-10003650"/>
    <x v="1"/>
    <x v="2"/>
    <x v="19"/>
    <x v="20"/>
    <n v="1"/>
    <n v="0.7"/>
    <n v="-115.71559999999999"/>
    <x v="3"/>
    <x v="1"/>
    <x v="11"/>
    <n v="2015"/>
    <s v="October"/>
    <x v="9"/>
    <x v="1"/>
    <n v="157.79400000000001"/>
    <n v="-0.73333333333333295"/>
  </r>
  <r>
    <s v="US-2017-107272"/>
    <x v="15"/>
    <x v="7"/>
    <x v="1"/>
    <s v="TS-21610"/>
    <x v="15"/>
    <x v="0"/>
    <x v="0"/>
    <s v="Phoenix"/>
    <s v="Arizona"/>
    <n v="85023"/>
    <x v="1"/>
    <s v="OFF-BI-10003274"/>
    <x v="1"/>
    <x v="2"/>
    <x v="20"/>
    <x v="21"/>
    <n v="2"/>
    <n v="0.7"/>
    <n v="-1.8308"/>
    <x v="2"/>
    <x v="1"/>
    <x v="12"/>
    <n v="2017"/>
    <s v="December"/>
    <x v="6"/>
    <x v="5"/>
    <n v="1.194"/>
    <n v="-0.76666666666666705"/>
  </r>
  <r>
    <s v="US-2017-107272"/>
    <x v="15"/>
    <x v="7"/>
    <x v="1"/>
    <s v="TS-21610"/>
    <x v="15"/>
    <x v="0"/>
    <x v="0"/>
    <s v="Phoenix"/>
    <s v="Arizona"/>
    <n v="85023"/>
    <x v="1"/>
    <s v="OFF-ST-10002974"/>
    <x v="1"/>
    <x v="7"/>
    <x v="21"/>
    <x v="22"/>
    <n v="7"/>
    <n v="0.2"/>
    <n v="30.498999999999999"/>
    <x v="2"/>
    <x v="1"/>
    <x v="12"/>
    <n v="2017"/>
    <s v="December"/>
    <x v="6"/>
    <x v="5"/>
    <n v="34.856000000000002"/>
    <n v="0.125"/>
  </r>
  <r>
    <s v="US-2016-125969"/>
    <x v="16"/>
    <x v="11"/>
    <x v="0"/>
    <s v="LS-16975"/>
    <x v="16"/>
    <x v="2"/>
    <x v="0"/>
    <s v="Los Angeles"/>
    <s v="California"/>
    <n v="90004"/>
    <x v="1"/>
    <s v="FUR-CH-10001146"/>
    <x v="0"/>
    <x v="1"/>
    <x v="22"/>
    <x v="23"/>
    <n v="2"/>
    <n v="0.2"/>
    <n v="-9.1601999999999997"/>
    <x v="0"/>
    <x v="5"/>
    <x v="7"/>
    <n v="2016"/>
    <s v="October"/>
    <x v="1"/>
    <x v="7"/>
    <n v="40.712000000000003"/>
    <n v="-0.1125"/>
  </r>
  <r>
    <s v="US-2016-125969"/>
    <x v="16"/>
    <x v="11"/>
    <x v="0"/>
    <s v="LS-16975"/>
    <x v="16"/>
    <x v="2"/>
    <x v="0"/>
    <s v="Los Angeles"/>
    <s v="California"/>
    <n v="90004"/>
    <x v="1"/>
    <s v="FUR-FU-10003773"/>
    <x v="0"/>
    <x v="4"/>
    <x v="23"/>
    <x v="24"/>
    <n v="3"/>
    <n v="0"/>
    <n v="26.241599999999998"/>
    <x v="0"/>
    <x v="5"/>
    <x v="7"/>
    <n v="2016"/>
    <s v="October"/>
    <x v="1"/>
    <x v="7"/>
    <n v="79.52"/>
    <n v="0.11"/>
  </r>
  <r>
    <s v="US-2017-164147"/>
    <x v="17"/>
    <x v="14"/>
    <x v="2"/>
    <s v="DW-13585"/>
    <x v="17"/>
    <x v="1"/>
    <x v="0"/>
    <s v="Columbus"/>
    <s v="Ohio"/>
    <n v="43229"/>
    <x v="3"/>
    <s v="TEC-PH-10002293"/>
    <x v="2"/>
    <x v="3"/>
    <x v="24"/>
    <x v="25"/>
    <n v="5"/>
    <n v="0.4"/>
    <n v="-11.994"/>
    <x v="2"/>
    <x v="7"/>
    <x v="13"/>
    <n v="2017"/>
    <s v="May"/>
    <x v="10"/>
    <x v="8"/>
    <n v="11.994"/>
    <n v="-0.2"/>
  </r>
  <r>
    <s v="US-2017-164147"/>
    <x v="17"/>
    <x v="14"/>
    <x v="2"/>
    <s v="DW-13585"/>
    <x v="17"/>
    <x v="1"/>
    <x v="0"/>
    <s v="Columbus"/>
    <s v="Ohio"/>
    <n v="43229"/>
    <x v="3"/>
    <s v="OFF-PA-10002377"/>
    <x v="1"/>
    <x v="6"/>
    <x v="25"/>
    <x v="26"/>
    <n v="2"/>
    <n v="0.2"/>
    <n v="29.364000000000001"/>
    <x v="2"/>
    <x v="7"/>
    <x v="13"/>
    <n v="2017"/>
    <s v="May"/>
    <x v="10"/>
    <x v="8"/>
    <n v="39.152000000000001"/>
    <n v="0.375"/>
  </r>
  <r>
    <s v="US-2017-164147"/>
    <x v="17"/>
    <x v="14"/>
    <x v="2"/>
    <s v="DW-13585"/>
    <x v="17"/>
    <x v="1"/>
    <x v="0"/>
    <s v="Columbus"/>
    <s v="Ohio"/>
    <n v="43229"/>
    <x v="3"/>
    <s v="OFF-FA-10002780"/>
    <x v="1"/>
    <x v="11"/>
    <x v="26"/>
    <x v="27"/>
    <n v="9"/>
    <n v="0.2"/>
    <n v="6.9732000000000003"/>
    <x v="2"/>
    <x v="7"/>
    <x v="13"/>
    <n v="2017"/>
    <s v="May"/>
    <x v="10"/>
    <x v="8"/>
    <n v="2.3839999999999999"/>
    <n v="0.32500000000000001"/>
  </r>
  <r>
    <s v="CA-2016-110366"/>
    <x v="18"/>
    <x v="15"/>
    <x v="0"/>
    <s v="JD-15895"/>
    <x v="18"/>
    <x v="1"/>
    <x v="0"/>
    <s v="Philadelphia"/>
    <s v="Pennsylvania"/>
    <n v="19140"/>
    <x v="3"/>
    <s v="FUR-FU-10004848"/>
    <x v="0"/>
    <x v="4"/>
    <x v="27"/>
    <x v="28"/>
    <n v="2"/>
    <n v="0.2"/>
    <n v="10.35"/>
    <x v="0"/>
    <x v="1"/>
    <x v="1"/>
    <n v="2016"/>
    <s v="July"/>
    <x v="11"/>
    <x v="2"/>
    <n v="41.4"/>
    <n v="0.125"/>
  </r>
  <r>
    <s v="CA-2015-110744"/>
    <x v="19"/>
    <x v="16"/>
    <x v="1"/>
    <s v="HA-14920"/>
    <x v="19"/>
    <x v="0"/>
    <x v="0"/>
    <s v="Pasadena"/>
    <s v="California"/>
    <n v="91104"/>
    <x v="1"/>
    <s v="OFF-ST-10003656"/>
    <x v="1"/>
    <x v="7"/>
    <x v="28"/>
    <x v="29"/>
    <n v="7"/>
    <n v="0"/>
    <n v="20.157900000000001"/>
    <x v="3"/>
    <x v="8"/>
    <x v="14"/>
    <n v="2015"/>
    <s v="December"/>
    <x v="12"/>
    <x v="1"/>
    <n v="95.99"/>
    <n v="0.03"/>
  </r>
  <r>
    <s v="CA-2016-114489"/>
    <x v="1"/>
    <x v="17"/>
    <x v="1"/>
    <s v="JE-16165"/>
    <x v="20"/>
    <x v="1"/>
    <x v="0"/>
    <s v="Franklin"/>
    <s v="Wisconsin"/>
    <n v="53132"/>
    <x v="2"/>
    <s v="TEC-PH-10000215"/>
    <x v="2"/>
    <x v="3"/>
    <x v="29"/>
    <x v="30"/>
    <n v="11"/>
    <n v="0"/>
    <n v="103.8015"/>
    <x v="0"/>
    <x v="1"/>
    <x v="1"/>
    <n v="2016"/>
    <s v="September"/>
    <x v="13"/>
    <x v="9"/>
    <n v="34.949999999999996"/>
    <n v="0.27"/>
  </r>
  <r>
    <s v="CA-2016-114489"/>
    <x v="1"/>
    <x v="17"/>
    <x v="1"/>
    <s v="JE-16165"/>
    <x v="20"/>
    <x v="1"/>
    <x v="0"/>
    <s v="Franklin"/>
    <s v="Wisconsin"/>
    <n v="53132"/>
    <x v="2"/>
    <s v="TEC-PH-10001448"/>
    <x v="2"/>
    <x v="3"/>
    <x v="30"/>
    <x v="31"/>
    <n v="3"/>
    <n v="0"/>
    <n v="5.9988000000000001"/>
    <x v="0"/>
    <x v="1"/>
    <x v="1"/>
    <n v="2016"/>
    <s v="September"/>
    <x v="13"/>
    <x v="9"/>
    <n v="49.99"/>
    <n v="0.04"/>
  </r>
  <r>
    <s v="CA-2016-114489"/>
    <x v="1"/>
    <x v="17"/>
    <x v="1"/>
    <s v="JE-16165"/>
    <x v="20"/>
    <x v="1"/>
    <x v="0"/>
    <s v="Franklin"/>
    <s v="Wisconsin"/>
    <n v="53132"/>
    <x v="2"/>
    <s v="FUR-CH-10000454"/>
    <x v="0"/>
    <x v="1"/>
    <x v="31"/>
    <x v="1"/>
    <n v="8"/>
    <n v="0"/>
    <n v="585.55200000000002"/>
    <x v="0"/>
    <x v="1"/>
    <x v="1"/>
    <n v="2016"/>
    <s v="September"/>
    <x v="13"/>
    <x v="9"/>
    <n v="243.98"/>
    <n v="0.3"/>
  </r>
  <r>
    <s v="CA-2016-114489"/>
    <x v="1"/>
    <x v="17"/>
    <x v="1"/>
    <s v="JE-16165"/>
    <x v="20"/>
    <x v="1"/>
    <x v="0"/>
    <s v="Franklin"/>
    <s v="Wisconsin"/>
    <n v="53132"/>
    <x v="2"/>
    <s v="OFF-BI-10002735"/>
    <x v="1"/>
    <x v="2"/>
    <x v="32"/>
    <x v="32"/>
    <n v="5"/>
    <n v="0"/>
    <n v="80.628500000000003"/>
    <x v="0"/>
    <x v="1"/>
    <x v="1"/>
    <n v="2016"/>
    <s v="September"/>
    <x v="13"/>
    <x v="9"/>
    <n v="34.31"/>
    <n v="0.47"/>
  </r>
  <r>
    <s v="CA-2014-104269"/>
    <x v="20"/>
    <x v="18"/>
    <x v="0"/>
    <s v="DB-13060"/>
    <x v="21"/>
    <x v="0"/>
    <x v="0"/>
    <s v="Seattle"/>
    <s v="Washington"/>
    <n v="98115"/>
    <x v="1"/>
    <s v="FUR-CH-10004063"/>
    <x v="0"/>
    <x v="1"/>
    <x v="33"/>
    <x v="33"/>
    <n v="2"/>
    <n v="0.2"/>
    <n v="51.476399999999998"/>
    <x v="1"/>
    <x v="6"/>
    <x v="15"/>
    <n v="2014"/>
    <s v="June"/>
    <x v="14"/>
    <x v="10"/>
    <n v="228.78399999999999"/>
    <n v="0.1125"/>
  </r>
  <r>
    <s v="CA-2016-162733"/>
    <x v="21"/>
    <x v="19"/>
    <x v="2"/>
    <s v="TT-21070"/>
    <x v="22"/>
    <x v="0"/>
    <x v="0"/>
    <s v="Los Angeles"/>
    <s v="California"/>
    <n v="90045"/>
    <x v="1"/>
    <s v="OFF-PA-10002751"/>
    <x v="1"/>
    <x v="6"/>
    <x v="34"/>
    <x v="34"/>
    <n v="1"/>
    <n v="0"/>
    <n v="2.6909999999999998"/>
    <x v="0"/>
    <x v="9"/>
    <x v="16"/>
    <n v="2016"/>
    <s v="December"/>
    <x v="15"/>
    <x v="11"/>
    <n v="5.98"/>
    <n v="0.45"/>
  </r>
  <r>
    <s v="CA-2016-113817"/>
    <x v="22"/>
    <x v="0"/>
    <x v="1"/>
    <s v="MJ-17740"/>
    <x v="23"/>
    <x v="0"/>
    <x v="0"/>
    <s v="Seattle"/>
    <s v="Washington"/>
    <n v="98115"/>
    <x v="1"/>
    <s v="OFF-BI-10004002"/>
    <x v="1"/>
    <x v="2"/>
    <x v="35"/>
    <x v="35"/>
    <n v="2"/>
    <n v="0.2"/>
    <n v="9.6880000000000006"/>
    <x v="0"/>
    <x v="8"/>
    <x v="17"/>
    <n v="2016"/>
    <s v="November"/>
    <x v="0"/>
    <x v="9"/>
    <n v="13.84"/>
    <n v="0.35"/>
  </r>
  <r>
    <s v="CA-2014-139892"/>
    <x v="23"/>
    <x v="20"/>
    <x v="1"/>
    <s v="BM-11140"/>
    <x v="24"/>
    <x v="0"/>
    <x v="0"/>
    <s v="San Antonio"/>
    <s v="Texas"/>
    <n v="78207"/>
    <x v="2"/>
    <s v="OFF-AR-10004441"/>
    <x v="1"/>
    <x v="5"/>
    <x v="36"/>
    <x v="36"/>
    <n v="3"/>
    <n v="0.2"/>
    <n v="2.7324000000000002"/>
    <x v="1"/>
    <x v="0"/>
    <x v="18"/>
    <n v="2014"/>
    <s v="December"/>
    <x v="16"/>
    <x v="7"/>
    <n v="3.3119999999999998"/>
    <n v="0.27500000000000002"/>
  </r>
  <r>
    <s v="CA-2014-139892"/>
    <x v="23"/>
    <x v="20"/>
    <x v="1"/>
    <s v="BM-11140"/>
    <x v="24"/>
    <x v="0"/>
    <x v="0"/>
    <s v="San Antonio"/>
    <s v="Texas"/>
    <n v="78207"/>
    <x v="2"/>
    <s v="TEC-MA-10000822"/>
    <x v="2"/>
    <x v="12"/>
    <x v="37"/>
    <x v="37"/>
    <n v="8"/>
    <n v="0.4"/>
    <n v="-1359.992"/>
    <x v="1"/>
    <x v="0"/>
    <x v="18"/>
    <n v="2014"/>
    <s v="December"/>
    <x v="16"/>
    <x v="7"/>
    <n v="1019.994"/>
    <n v="-0.16666666666666699"/>
  </r>
  <r>
    <s v="CA-2014-139892"/>
    <x v="23"/>
    <x v="20"/>
    <x v="1"/>
    <s v="BM-11140"/>
    <x v="24"/>
    <x v="0"/>
    <x v="0"/>
    <s v="San Antonio"/>
    <s v="Texas"/>
    <n v="78207"/>
    <x v="2"/>
    <s v="OFF-ST-10000991"/>
    <x v="1"/>
    <x v="7"/>
    <x v="38"/>
    <x v="38"/>
    <n v="3"/>
    <n v="0.2"/>
    <n v="-58.634700000000002"/>
    <x v="1"/>
    <x v="0"/>
    <x v="18"/>
    <n v="2014"/>
    <s v="December"/>
    <x v="16"/>
    <x v="7"/>
    <n v="91.975999999999999"/>
    <n v="-0.21249999999999999"/>
  </r>
  <r>
    <s v="CA-2014-139892"/>
    <x v="23"/>
    <x v="20"/>
    <x v="1"/>
    <s v="BM-11140"/>
    <x v="24"/>
    <x v="0"/>
    <x v="0"/>
    <s v="San Antonio"/>
    <s v="Texas"/>
    <n v="78207"/>
    <x v="2"/>
    <s v="FUR-CH-10004287"/>
    <x v="0"/>
    <x v="1"/>
    <x v="39"/>
    <x v="39"/>
    <n v="9"/>
    <n v="0.3"/>
    <n v="-24.858000000000001"/>
    <x v="1"/>
    <x v="0"/>
    <x v="18"/>
    <n v="2014"/>
    <s v="December"/>
    <x v="16"/>
    <x v="7"/>
    <n v="193.34"/>
    <n v="-1.4285714285714299E-2"/>
  </r>
  <r>
    <s v="CA-2014-139892"/>
    <x v="23"/>
    <x v="20"/>
    <x v="1"/>
    <s v="BM-11140"/>
    <x v="24"/>
    <x v="0"/>
    <x v="0"/>
    <s v="San Antonio"/>
    <s v="Texas"/>
    <n v="78207"/>
    <x v="2"/>
    <s v="OFF-AR-10002656"/>
    <x v="1"/>
    <x v="5"/>
    <x v="40"/>
    <x v="40"/>
    <n v="6"/>
    <n v="0.2"/>
    <n v="6.8136000000000001"/>
    <x v="1"/>
    <x v="0"/>
    <x v="18"/>
    <n v="2014"/>
    <s v="December"/>
    <x v="16"/>
    <x v="7"/>
    <n v="5.3440000000000003"/>
    <n v="0.21249999999999999"/>
  </r>
  <r>
    <s v="CA-2014-139892"/>
    <x v="23"/>
    <x v="20"/>
    <x v="1"/>
    <s v="BM-11140"/>
    <x v="24"/>
    <x v="0"/>
    <x v="0"/>
    <s v="San Antonio"/>
    <s v="Texas"/>
    <n v="78207"/>
    <x v="2"/>
    <s v="OFF-AP-10002518"/>
    <x v="1"/>
    <x v="9"/>
    <x v="41"/>
    <x v="41"/>
    <n v="5"/>
    <n v="0.8"/>
    <n v="-453.84899999999999"/>
    <x v="1"/>
    <x v="0"/>
    <x v="18"/>
    <n v="2014"/>
    <s v="December"/>
    <x v="16"/>
    <x v="7"/>
    <n v="35.595999999999997"/>
    <n v="-2.5499999999999998"/>
  </r>
  <r>
    <s v="CA-2014-139892"/>
    <x v="23"/>
    <x v="20"/>
    <x v="1"/>
    <s v="BM-11140"/>
    <x v="24"/>
    <x v="0"/>
    <x v="0"/>
    <s v="San Antonio"/>
    <s v="Texas"/>
    <n v="78207"/>
    <x v="2"/>
    <s v="TEC-PH-10003931"/>
    <x v="2"/>
    <x v="3"/>
    <x v="42"/>
    <x v="42"/>
    <n v="3"/>
    <n v="0.2"/>
    <n v="8.9984999999999999"/>
    <x v="1"/>
    <x v="0"/>
    <x v="18"/>
    <n v="2014"/>
    <s v="December"/>
    <x v="16"/>
    <x v="7"/>
    <n v="47.991999999999997"/>
    <n v="6.25E-2"/>
  </r>
  <r>
    <s v="CA-2014-118962"/>
    <x v="24"/>
    <x v="21"/>
    <x v="1"/>
    <s v="CS-12130"/>
    <x v="25"/>
    <x v="0"/>
    <x v="0"/>
    <s v="Los Angeles"/>
    <s v="California"/>
    <n v="90004"/>
    <x v="1"/>
    <s v="OFF-PA-10000659"/>
    <x v="1"/>
    <x v="6"/>
    <x v="43"/>
    <x v="43"/>
    <n v="3"/>
    <n v="0"/>
    <n v="9.8417999999999992"/>
    <x v="1"/>
    <x v="1"/>
    <x v="2"/>
    <n v="2014"/>
    <s v="September"/>
    <x v="17"/>
    <x v="9"/>
    <n v="6.98"/>
    <n v="0.47"/>
  </r>
  <r>
    <s v="CA-2014-118962"/>
    <x v="24"/>
    <x v="21"/>
    <x v="1"/>
    <s v="CS-12130"/>
    <x v="25"/>
    <x v="0"/>
    <x v="0"/>
    <s v="Los Angeles"/>
    <s v="California"/>
    <n v="90004"/>
    <x v="1"/>
    <s v="OFF-PA-10001144"/>
    <x v="1"/>
    <x v="6"/>
    <x v="44"/>
    <x v="44"/>
    <n v="2"/>
    <n v="0"/>
    <n v="53.260800000000003"/>
    <x v="1"/>
    <x v="1"/>
    <x v="2"/>
    <n v="2014"/>
    <s v="September"/>
    <x v="17"/>
    <x v="9"/>
    <n v="55.48"/>
    <n v="0.48"/>
  </r>
  <r>
    <s v="CA-2014-118962"/>
    <x v="24"/>
    <x v="21"/>
    <x v="1"/>
    <s v="CS-12130"/>
    <x v="25"/>
    <x v="0"/>
    <x v="0"/>
    <s v="Los Angeles"/>
    <s v="California"/>
    <n v="90004"/>
    <x v="1"/>
    <s v="FUR-CH-10003817"/>
    <x v="0"/>
    <x v="1"/>
    <x v="45"/>
    <x v="45"/>
    <n v="7"/>
    <n v="0.2"/>
    <n v="21.259"/>
    <x v="1"/>
    <x v="1"/>
    <x v="2"/>
    <n v="2014"/>
    <s v="September"/>
    <x v="17"/>
    <x v="9"/>
    <n v="48.591999999999999"/>
    <n v="6.25E-2"/>
  </r>
  <r>
    <s v="CA-2014-166191"/>
    <x v="3"/>
    <x v="22"/>
    <x v="0"/>
    <s v="DK-13150"/>
    <x v="26"/>
    <x v="1"/>
    <x v="0"/>
    <s v="Decatur"/>
    <s v="Illinois"/>
    <n v="62521"/>
    <x v="2"/>
    <s v="OFF-ST-10003455"/>
    <x v="1"/>
    <x v="7"/>
    <x v="46"/>
    <x v="46"/>
    <n v="2"/>
    <n v="0.2"/>
    <n v="1.8612"/>
    <x v="1"/>
    <x v="1"/>
    <x v="2"/>
    <n v="2014"/>
    <s v="September"/>
    <x v="17"/>
    <x v="9"/>
    <n v="12.407999999999999"/>
    <n v="7.4999999999999997E-2"/>
  </r>
  <r>
    <s v="CA-2014-166191"/>
    <x v="3"/>
    <x v="22"/>
    <x v="0"/>
    <s v="DK-13150"/>
    <x v="26"/>
    <x v="1"/>
    <x v="0"/>
    <s v="Decatur"/>
    <s v="Illinois"/>
    <n v="62521"/>
    <x v="2"/>
    <s v="TEC-AC-10004659"/>
    <x v="2"/>
    <x v="13"/>
    <x v="47"/>
    <x v="47"/>
    <n v="7"/>
    <n v="0.2"/>
    <n v="76.639499999999998"/>
    <x v="1"/>
    <x v="1"/>
    <x v="2"/>
    <n v="2014"/>
    <s v="September"/>
    <x v="17"/>
    <x v="9"/>
    <n v="58.392000000000003"/>
    <n v="0.1875"/>
  </r>
  <r>
    <s v="CA-2014-133690"/>
    <x v="25"/>
    <x v="23"/>
    <x v="2"/>
    <s v="BS-11755"/>
    <x v="27"/>
    <x v="0"/>
    <x v="0"/>
    <s v="Denver"/>
    <s v="Colorado"/>
    <n v="80219"/>
    <x v="1"/>
    <s v="FUR-TA-10004289"/>
    <x v="0"/>
    <x v="10"/>
    <x v="48"/>
    <x v="48"/>
    <n v="2"/>
    <n v="0.5"/>
    <n v="-161.875"/>
    <x v="1"/>
    <x v="4"/>
    <x v="19"/>
    <n v="2014"/>
    <s v="May"/>
    <x v="18"/>
    <x v="2"/>
    <n v="109.375"/>
    <n v="-0.74"/>
  </r>
  <r>
    <s v="CA-2014-133690"/>
    <x v="25"/>
    <x v="23"/>
    <x v="2"/>
    <s v="BS-11755"/>
    <x v="27"/>
    <x v="0"/>
    <x v="0"/>
    <s v="Denver"/>
    <s v="Colorado"/>
    <n v="80219"/>
    <x v="1"/>
    <s v="OFF-AP-10003622"/>
    <x v="1"/>
    <x v="9"/>
    <x v="49"/>
    <x v="49"/>
    <n v="1"/>
    <n v="0.2"/>
    <n v="0.29249999999999998"/>
    <x v="1"/>
    <x v="4"/>
    <x v="19"/>
    <n v="2014"/>
    <s v="May"/>
    <x v="18"/>
    <x v="2"/>
    <n v="2.6"/>
    <n v="0.1125"/>
  </r>
  <r>
    <s v="CA-2017-126382"/>
    <x v="26"/>
    <x v="24"/>
    <x v="1"/>
    <s v="HK-14890"/>
    <x v="28"/>
    <x v="1"/>
    <x v="0"/>
    <s v="Franklin"/>
    <s v="Tennessee"/>
    <n v="37064"/>
    <x v="0"/>
    <s v="FUR-FU-10002960"/>
    <x v="0"/>
    <x v="4"/>
    <x v="50"/>
    <x v="50"/>
    <n v="7"/>
    <n v="0.2"/>
    <n v="9.6712000000000007"/>
    <x v="2"/>
    <x v="4"/>
    <x v="20"/>
    <n v="2017"/>
    <s v="July"/>
    <x v="19"/>
    <x v="7"/>
    <n v="5.024"/>
    <n v="0.27500000000000002"/>
  </r>
  <r>
    <s v="CA-2017-135860"/>
    <x v="27"/>
    <x v="25"/>
    <x v="1"/>
    <s v="JH-15985"/>
    <x v="29"/>
    <x v="0"/>
    <x v="0"/>
    <s v="Saginaw"/>
    <s v="Michigan"/>
    <n v="48601"/>
    <x v="2"/>
    <s v="OFF-ST-10000642"/>
    <x v="1"/>
    <x v="7"/>
    <x v="51"/>
    <x v="51"/>
    <n v="4"/>
    <n v="0"/>
    <n v="5.8743999999999996"/>
    <x v="2"/>
    <x v="6"/>
    <x v="21"/>
    <n v="2017"/>
    <s v="July"/>
    <x v="19"/>
    <x v="12"/>
    <n v="20.98"/>
    <n v="7.0000000000000007E-2"/>
  </r>
  <r>
    <s v="CA-2017-135860"/>
    <x v="27"/>
    <x v="25"/>
    <x v="1"/>
    <s v="JH-15985"/>
    <x v="29"/>
    <x v="0"/>
    <x v="0"/>
    <s v="Saginaw"/>
    <s v="Michigan"/>
    <n v="48601"/>
    <x v="2"/>
    <s v="TEC-PH-10001700"/>
    <x v="2"/>
    <x v="3"/>
    <x v="52"/>
    <x v="52"/>
    <n v="2"/>
    <n v="0"/>
    <n v="35.634599999999999"/>
    <x v="2"/>
    <x v="6"/>
    <x v="21"/>
    <n v="2017"/>
    <s v="July"/>
    <x v="19"/>
    <x v="12"/>
    <n v="65.989999999999995"/>
    <n v="0.27"/>
  </r>
  <r>
    <s v="CA-2017-135860"/>
    <x v="27"/>
    <x v="25"/>
    <x v="1"/>
    <s v="JH-15985"/>
    <x v="29"/>
    <x v="0"/>
    <x v="0"/>
    <s v="Saginaw"/>
    <s v="Michigan"/>
    <n v="48601"/>
    <x v="2"/>
    <s v="OFF-BI-10003274"/>
    <x v="1"/>
    <x v="2"/>
    <x v="53"/>
    <x v="21"/>
    <n v="4"/>
    <n v="0"/>
    <n v="7.4824000000000002"/>
    <x v="2"/>
    <x v="6"/>
    <x v="21"/>
    <n v="2017"/>
    <s v="July"/>
    <x v="19"/>
    <x v="12"/>
    <n v="3.98"/>
    <n v="0.47"/>
  </r>
  <r>
    <s v="CA-2017-135860"/>
    <x v="27"/>
    <x v="25"/>
    <x v="1"/>
    <s v="JH-15985"/>
    <x v="29"/>
    <x v="0"/>
    <x v="0"/>
    <s v="Saginaw"/>
    <s v="Michigan"/>
    <n v="48601"/>
    <x v="2"/>
    <s v="OFF-FA-10000134"/>
    <x v="1"/>
    <x v="11"/>
    <x v="54"/>
    <x v="53"/>
    <n v="9"/>
    <n v="0"/>
    <n v="16.209900000000001"/>
    <x v="2"/>
    <x v="6"/>
    <x v="21"/>
    <n v="2017"/>
    <s v="July"/>
    <x v="19"/>
    <x v="12"/>
    <n v="5.81"/>
    <n v="0.31"/>
  </r>
  <r>
    <s v="CA-2017-135860"/>
    <x v="27"/>
    <x v="25"/>
    <x v="1"/>
    <s v="JH-15985"/>
    <x v="29"/>
    <x v="0"/>
    <x v="0"/>
    <s v="Saginaw"/>
    <s v="Michigan"/>
    <n v="48601"/>
    <x v="2"/>
    <s v="OFF-ST-10001522"/>
    <x v="1"/>
    <x v="7"/>
    <x v="55"/>
    <x v="54"/>
    <n v="1"/>
    <n v="0"/>
    <n v="3.6796000000000002"/>
    <x v="2"/>
    <x v="6"/>
    <x v="21"/>
    <n v="2017"/>
    <s v="July"/>
    <x v="19"/>
    <x v="12"/>
    <n v="91.99"/>
    <n v="0.04"/>
  </r>
  <r>
    <s v="CA-2015-146262"/>
    <x v="28"/>
    <x v="26"/>
    <x v="1"/>
    <s v="VW-21775"/>
    <x v="30"/>
    <x v="1"/>
    <x v="0"/>
    <s v="Medina"/>
    <s v="Ohio"/>
    <n v="44256"/>
    <x v="3"/>
    <s v="OFF-LA-10004544"/>
    <x v="1"/>
    <x v="14"/>
    <x v="56"/>
    <x v="55"/>
    <n v="2"/>
    <n v="0.2"/>
    <n v="8.8800000000000008"/>
    <x v="3"/>
    <x v="7"/>
    <x v="10"/>
    <n v="2015"/>
    <s v="September"/>
    <x v="20"/>
    <x v="13"/>
    <n v="11.84"/>
    <n v="0.375"/>
  </r>
  <r>
    <s v="CA-2015-146262"/>
    <x v="28"/>
    <x v="26"/>
    <x v="1"/>
    <s v="VW-21775"/>
    <x v="30"/>
    <x v="1"/>
    <x v="0"/>
    <s v="Medina"/>
    <s v="Ohio"/>
    <n v="44256"/>
    <x v="3"/>
    <s v="FUR-BO-10004695"/>
    <x v="0"/>
    <x v="0"/>
    <x v="57"/>
    <x v="56"/>
    <n v="5"/>
    <n v="0.5"/>
    <n v="-244.32300000000001"/>
    <x v="3"/>
    <x v="7"/>
    <x v="10"/>
    <n v="2015"/>
    <s v="September"/>
    <x v="20"/>
    <x v="13"/>
    <n v="90.49"/>
    <n v="-0.54"/>
  </r>
  <r>
    <s v="CA-2015-146262"/>
    <x v="28"/>
    <x v="26"/>
    <x v="1"/>
    <s v="VW-21775"/>
    <x v="30"/>
    <x v="1"/>
    <x v="0"/>
    <s v="Medina"/>
    <s v="Ohio"/>
    <n v="44256"/>
    <x v="3"/>
    <s v="TEC-PH-10002844"/>
    <x v="2"/>
    <x v="3"/>
    <x v="58"/>
    <x v="57"/>
    <n v="3"/>
    <n v="0.4"/>
    <n v="-14.6958"/>
    <x v="3"/>
    <x v="7"/>
    <x v="10"/>
    <n v="2015"/>
    <s v="September"/>
    <x v="20"/>
    <x v="13"/>
    <n v="20.994"/>
    <n v="-0.233333333333333"/>
  </r>
  <r>
    <s v="CA-2015-146262"/>
    <x v="28"/>
    <x v="26"/>
    <x v="1"/>
    <s v="VW-21775"/>
    <x v="30"/>
    <x v="1"/>
    <x v="0"/>
    <s v="Medina"/>
    <s v="Ohio"/>
    <n v="44256"/>
    <x v="3"/>
    <s v="TEC-MA-10000864"/>
    <x v="2"/>
    <x v="12"/>
    <x v="59"/>
    <x v="58"/>
    <n v="9"/>
    <n v="0.7"/>
    <n v="-950.4"/>
    <x v="3"/>
    <x v="7"/>
    <x v="10"/>
    <n v="2015"/>
    <s v="September"/>
    <x v="20"/>
    <x v="13"/>
    <n v="132"/>
    <n v="-0.8"/>
  </r>
  <r>
    <s v="CA-2015-146262"/>
    <x v="28"/>
    <x v="26"/>
    <x v="1"/>
    <s v="VW-21775"/>
    <x v="30"/>
    <x v="1"/>
    <x v="0"/>
    <s v="Medina"/>
    <s v="Ohio"/>
    <n v="44256"/>
    <x v="3"/>
    <s v="TEC-AC-10000109"/>
    <x v="2"/>
    <x v="13"/>
    <x v="60"/>
    <x v="59"/>
    <n v="2"/>
    <n v="0.2"/>
    <n v="4.4791999999999996"/>
    <x v="3"/>
    <x v="7"/>
    <x v="10"/>
    <n v="2015"/>
    <s v="September"/>
    <x v="20"/>
    <x v="13"/>
    <n v="44.792000000000002"/>
    <n v="0.05"/>
  </r>
  <r>
    <s v="US-2017-100930"/>
    <x v="29"/>
    <x v="27"/>
    <x v="1"/>
    <s v="CS-12400"/>
    <x v="31"/>
    <x v="2"/>
    <x v="0"/>
    <s v="Tampa"/>
    <s v="Florida"/>
    <n v="33614"/>
    <x v="0"/>
    <s v="FUR-TA-10001705"/>
    <x v="0"/>
    <x v="10"/>
    <x v="61"/>
    <x v="60"/>
    <n v="2"/>
    <n v="0.45"/>
    <n v="-102.048"/>
    <x v="2"/>
    <x v="8"/>
    <x v="22"/>
    <n v="2017"/>
    <s v="December"/>
    <x v="6"/>
    <x v="1"/>
    <n v="116.93"/>
    <n v="-0.43636363636363601"/>
  </r>
  <r>
    <s v="US-2017-100930"/>
    <x v="29"/>
    <x v="27"/>
    <x v="1"/>
    <s v="CS-12400"/>
    <x v="31"/>
    <x v="2"/>
    <x v="0"/>
    <s v="Tampa"/>
    <s v="Florida"/>
    <n v="33614"/>
    <x v="0"/>
    <s v="FUR-TA-10003473"/>
    <x v="0"/>
    <x v="10"/>
    <x v="62"/>
    <x v="61"/>
    <n v="3"/>
    <n v="0.45"/>
    <n v="-248.2458"/>
    <x v="2"/>
    <x v="8"/>
    <x v="22"/>
    <n v="2017"/>
    <s v="December"/>
    <x v="6"/>
    <x v="1"/>
    <n v="206.8715"/>
    <n v="-0.4"/>
  </r>
  <r>
    <s v="US-2017-100930"/>
    <x v="29"/>
    <x v="27"/>
    <x v="1"/>
    <s v="CS-12400"/>
    <x v="31"/>
    <x v="2"/>
    <x v="0"/>
    <s v="Tampa"/>
    <s v="Florida"/>
    <n v="33614"/>
    <x v="0"/>
    <s v="OFF-BI-10001679"/>
    <x v="1"/>
    <x v="2"/>
    <x v="63"/>
    <x v="62"/>
    <n v="2"/>
    <n v="0.7"/>
    <n v="-3.552"/>
    <x v="2"/>
    <x v="8"/>
    <x v="22"/>
    <n v="2017"/>
    <s v="December"/>
    <x v="6"/>
    <x v="1"/>
    <n v="2.6640000000000001"/>
    <n v="-0.66666666666666696"/>
  </r>
  <r>
    <s v="US-2017-100930"/>
    <x v="29"/>
    <x v="27"/>
    <x v="1"/>
    <s v="CS-12400"/>
    <x v="31"/>
    <x v="2"/>
    <x v="0"/>
    <s v="Tampa"/>
    <s v="Florida"/>
    <n v="33614"/>
    <x v="0"/>
    <s v="FUR-FU-10004017"/>
    <x v="0"/>
    <x v="4"/>
    <x v="64"/>
    <x v="63"/>
    <n v="3"/>
    <n v="0.2"/>
    <n v="0"/>
    <x v="2"/>
    <x v="8"/>
    <x v="22"/>
    <n v="2017"/>
    <s v="December"/>
    <x v="6"/>
    <x v="1"/>
    <n v="86.024000000000001"/>
    <n v="0"/>
  </r>
  <r>
    <s v="US-2017-100930"/>
    <x v="29"/>
    <x v="27"/>
    <x v="1"/>
    <s v="CS-12400"/>
    <x v="31"/>
    <x v="2"/>
    <x v="0"/>
    <s v="Tampa"/>
    <s v="Florida"/>
    <n v="33614"/>
    <x v="0"/>
    <s v="TEC-AC-10003832"/>
    <x v="2"/>
    <x v="13"/>
    <x v="65"/>
    <x v="64"/>
    <n v="3"/>
    <n v="0.2"/>
    <n v="-7.7247000000000003"/>
    <x v="2"/>
    <x v="8"/>
    <x v="22"/>
    <n v="2017"/>
    <s v="December"/>
    <x v="6"/>
    <x v="1"/>
    <n v="205.99199999999999"/>
    <n v="-1.2500000000000001E-2"/>
  </r>
  <r>
    <s v="CA-2016-157749"/>
    <x v="4"/>
    <x v="28"/>
    <x v="0"/>
    <s v="KL-16645"/>
    <x v="32"/>
    <x v="0"/>
    <x v="0"/>
    <s v="Chicago"/>
    <s v="Illinois"/>
    <n v="60610"/>
    <x v="2"/>
    <s v="OFF-PA-10003349"/>
    <x v="1"/>
    <x v="6"/>
    <x v="66"/>
    <x v="65"/>
    <n v="5"/>
    <n v="0.2"/>
    <n v="9.3960000000000008"/>
    <x v="0"/>
    <x v="2"/>
    <x v="3"/>
    <n v="2016"/>
    <s v="September"/>
    <x v="13"/>
    <x v="1"/>
    <n v="5.1840000000000002"/>
    <n v="0.36249999999999999"/>
  </r>
  <r>
    <s v="CA-2016-157749"/>
    <x v="4"/>
    <x v="28"/>
    <x v="0"/>
    <s v="KL-16645"/>
    <x v="32"/>
    <x v="0"/>
    <x v="0"/>
    <s v="Chicago"/>
    <s v="Illinois"/>
    <n v="60610"/>
    <x v="2"/>
    <s v="FUR-FU-10000576"/>
    <x v="0"/>
    <x v="4"/>
    <x v="67"/>
    <x v="66"/>
    <n v="5"/>
    <n v="0.6"/>
    <n v="-356.72800000000001"/>
    <x v="0"/>
    <x v="2"/>
    <x v="3"/>
    <n v="2016"/>
    <s v="September"/>
    <x v="13"/>
    <x v="1"/>
    <n v="83.936000000000007"/>
    <n v="-0.85"/>
  </r>
  <r>
    <s v="CA-2016-157749"/>
    <x v="4"/>
    <x v="28"/>
    <x v="0"/>
    <s v="KL-16645"/>
    <x v="32"/>
    <x v="0"/>
    <x v="0"/>
    <s v="Chicago"/>
    <s v="Illinois"/>
    <n v="60610"/>
    <x v="2"/>
    <s v="FUR-FU-10004351"/>
    <x v="0"/>
    <x v="4"/>
    <x v="68"/>
    <x v="67"/>
    <n v="3"/>
    <n v="0.6"/>
    <n v="-4.6752000000000002"/>
    <x v="0"/>
    <x v="2"/>
    <x v="3"/>
    <n v="2016"/>
    <s v="September"/>
    <x v="13"/>
    <x v="1"/>
    <n v="3.8960000000000004"/>
    <n v="-0.4"/>
  </r>
  <r>
    <s v="CA-2016-157749"/>
    <x v="4"/>
    <x v="28"/>
    <x v="0"/>
    <s v="KL-16645"/>
    <x v="32"/>
    <x v="0"/>
    <x v="0"/>
    <s v="Chicago"/>
    <s v="Illinois"/>
    <n v="60610"/>
    <x v="2"/>
    <s v="TEC-PH-10000011"/>
    <x v="2"/>
    <x v="3"/>
    <x v="69"/>
    <x v="68"/>
    <n v="2"/>
    <n v="0.2"/>
    <n v="11.1944"/>
    <x v="0"/>
    <x v="2"/>
    <x v="3"/>
    <n v="2016"/>
    <s v="September"/>
    <x v="13"/>
    <x v="1"/>
    <n v="15.992000000000001"/>
    <n v="0.35"/>
  </r>
  <r>
    <s v="CA-2016-157749"/>
    <x v="4"/>
    <x v="28"/>
    <x v="0"/>
    <s v="KL-16645"/>
    <x v="32"/>
    <x v="0"/>
    <x v="0"/>
    <s v="Chicago"/>
    <s v="Illinois"/>
    <n v="60610"/>
    <x v="2"/>
    <s v="FUR-TA-10002607"/>
    <x v="0"/>
    <x v="10"/>
    <x v="70"/>
    <x v="69"/>
    <n v="5"/>
    <n v="0.5"/>
    <n v="-120.51300000000001"/>
    <x v="0"/>
    <x v="2"/>
    <x v="3"/>
    <n v="2016"/>
    <s v="September"/>
    <x v="13"/>
    <x v="1"/>
    <n v="35.445"/>
    <n v="-0.68"/>
  </r>
  <r>
    <s v="CA-2016-157749"/>
    <x v="4"/>
    <x v="28"/>
    <x v="0"/>
    <s v="KL-16645"/>
    <x v="32"/>
    <x v="0"/>
    <x v="0"/>
    <s v="Chicago"/>
    <s v="Illinois"/>
    <n v="60610"/>
    <x v="2"/>
    <s v="FUR-FU-10002505"/>
    <x v="0"/>
    <x v="4"/>
    <x v="71"/>
    <x v="70"/>
    <n v="3"/>
    <n v="0.6"/>
    <n v="-2.8308"/>
    <x v="0"/>
    <x v="2"/>
    <x v="3"/>
    <n v="2016"/>
    <s v="September"/>
    <x v="13"/>
    <x v="1"/>
    <n v="1.3479999999999999"/>
    <n v="-0.7"/>
  </r>
  <r>
    <s v="CA-2016-157749"/>
    <x v="4"/>
    <x v="28"/>
    <x v="0"/>
    <s v="KL-16645"/>
    <x v="32"/>
    <x v="0"/>
    <x v="0"/>
    <s v="Chicago"/>
    <s v="Illinois"/>
    <n v="60610"/>
    <x v="2"/>
    <s v="OFF-AR-10004685"/>
    <x v="1"/>
    <x v="5"/>
    <x v="72"/>
    <x v="71"/>
    <n v="2"/>
    <n v="0.2"/>
    <n v="1.2038"/>
    <x v="0"/>
    <x v="2"/>
    <x v="3"/>
    <n v="2016"/>
    <s v="September"/>
    <x v="13"/>
    <x v="1"/>
    <n v="3.7040000000000002"/>
    <n v="0.16250000000000001"/>
  </r>
  <r>
    <s v="CA-2014-131926"/>
    <x v="30"/>
    <x v="29"/>
    <x v="0"/>
    <s v="DW-13480"/>
    <x v="33"/>
    <x v="2"/>
    <x v="0"/>
    <s v="Lakeville"/>
    <s v="Minnesota"/>
    <n v="55044"/>
    <x v="2"/>
    <s v="FUR-CH-10004063"/>
    <x v="0"/>
    <x v="1"/>
    <x v="73"/>
    <x v="33"/>
    <n v="7"/>
    <n v="0"/>
    <n v="580.5394"/>
    <x v="1"/>
    <x v="6"/>
    <x v="15"/>
    <n v="2014"/>
    <s v="June"/>
    <x v="14"/>
    <x v="10"/>
    <n v="285.97999999999996"/>
    <n v="0.28999999999999998"/>
  </r>
  <r>
    <s v="CA-2014-131926"/>
    <x v="30"/>
    <x v="29"/>
    <x v="0"/>
    <s v="DW-13480"/>
    <x v="33"/>
    <x v="2"/>
    <x v="0"/>
    <s v="Lakeville"/>
    <s v="Minnesota"/>
    <n v="55044"/>
    <x v="2"/>
    <s v="OFF-ST-10002276"/>
    <x v="1"/>
    <x v="7"/>
    <x v="74"/>
    <x v="72"/>
    <n v="2"/>
    <n v="0"/>
    <n v="41.68"/>
    <x v="1"/>
    <x v="6"/>
    <x v="15"/>
    <n v="2014"/>
    <s v="June"/>
    <x v="14"/>
    <x v="10"/>
    <n v="83.36"/>
    <n v="0.25"/>
  </r>
  <r>
    <s v="CA-2014-131926"/>
    <x v="30"/>
    <x v="29"/>
    <x v="0"/>
    <s v="DW-13480"/>
    <x v="33"/>
    <x v="2"/>
    <x v="0"/>
    <s v="Lakeville"/>
    <s v="Minnesota"/>
    <n v="55044"/>
    <x v="2"/>
    <s v="OFF-PA-10004082"/>
    <x v="1"/>
    <x v="6"/>
    <x v="75"/>
    <x v="73"/>
    <n v="6"/>
    <n v="0"/>
    <n v="23.94"/>
    <x v="1"/>
    <x v="6"/>
    <x v="15"/>
    <n v="2014"/>
    <s v="June"/>
    <x v="14"/>
    <x v="10"/>
    <n v="7.98"/>
    <n v="0.5"/>
  </r>
  <r>
    <s v="CA-2014-131926"/>
    <x v="30"/>
    <x v="29"/>
    <x v="0"/>
    <s v="DW-13480"/>
    <x v="33"/>
    <x v="2"/>
    <x v="0"/>
    <s v="Lakeville"/>
    <s v="Minnesota"/>
    <n v="55044"/>
    <x v="2"/>
    <s v="OFF-AP-10002945"/>
    <x v="1"/>
    <x v="9"/>
    <x v="76"/>
    <x v="74"/>
    <n v="5"/>
    <n v="0"/>
    <n v="496.07249999999999"/>
    <x v="1"/>
    <x v="6"/>
    <x v="15"/>
    <n v="2014"/>
    <s v="June"/>
    <x v="14"/>
    <x v="10"/>
    <n v="300.64999999999998"/>
    <n v="0.33"/>
  </r>
  <r>
    <s v="CA-2014-131926"/>
    <x v="30"/>
    <x v="29"/>
    <x v="0"/>
    <s v="DW-13480"/>
    <x v="33"/>
    <x v="2"/>
    <x v="0"/>
    <s v="Lakeville"/>
    <s v="Minnesota"/>
    <n v="55044"/>
    <x v="2"/>
    <s v="OFF-PA-10000061"/>
    <x v="1"/>
    <x v="6"/>
    <x v="66"/>
    <x v="75"/>
    <n v="4"/>
    <n v="0"/>
    <n v="12.441599999999999"/>
    <x v="1"/>
    <x v="6"/>
    <x v="15"/>
    <n v="2014"/>
    <s v="June"/>
    <x v="14"/>
    <x v="10"/>
    <n v="6.48"/>
    <n v="0.48"/>
  </r>
  <r>
    <s v="CA-2017-163139"/>
    <x v="27"/>
    <x v="30"/>
    <x v="0"/>
    <s v="CC-12670"/>
    <x v="34"/>
    <x v="0"/>
    <x v="0"/>
    <s v="New York City"/>
    <s v="New York"/>
    <n v="10009"/>
    <x v="3"/>
    <s v="TEC-AC-10000290"/>
    <x v="2"/>
    <x v="13"/>
    <x v="77"/>
    <x v="76"/>
    <n v="3"/>
    <n v="0"/>
    <n v="6.9257999999999997"/>
    <x v="2"/>
    <x v="6"/>
    <x v="21"/>
    <n v="2017"/>
    <s v="March"/>
    <x v="21"/>
    <x v="14"/>
    <n v="6.79"/>
    <n v="0.34"/>
  </r>
  <r>
    <s v="CA-2017-163139"/>
    <x v="27"/>
    <x v="30"/>
    <x v="0"/>
    <s v="CC-12670"/>
    <x v="34"/>
    <x v="0"/>
    <x v="0"/>
    <s v="New York City"/>
    <s v="New York"/>
    <n v="10009"/>
    <x v="3"/>
    <s v="OFF-ST-10002790"/>
    <x v="1"/>
    <x v="7"/>
    <x v="78"/>
    <x v="77"/>
    <n v="3"/>
    <n v="0"/>
    <n v="6.6464999999999996"/>
    <x v="2"/>
    <x v="6"/>
    <x v="21"/>
    <n v="2017"/>
    <s v="March"/>
    <x v="21"/>
    <x v="14"/>
    <n v="73.850000000000009"/>
    <n v="0.03"/>
  </r>
  <r>
    <s v="CA-2017-163139"/>
    <x v="27"/>
    <x v="30"/>
    <x v="0"/>
    <s v="CC-12670"/>
    <x v="34"/>
    <x v="0"/>
    <x v="0"/>
    <s v="New York City"/>
    <s v="New York"/>
    <n v="10009"/>
    <x v="3"/>
    <s v="OFF-BI-10003460"/>
    <x v="1"/>
    <x v="2"/>
    <x v="79"/>
    <x v="78"/>
    <n v="5"/>
    <n v="0.2"/>
    <n v="6.1319999999999997"/>
    <x v="2"/>
    <x v="6"/>
    <x v="21"/>
    <n v="2017"/>
    <s v="March"/>
    <x v="21"/>
    <x v="14"/>
    <n v="3.504"/>
    <n v="0.35"/>
  </r>
  <r>
    <s v="US-2017-155299"/>
    <x v="31"/>
    <x v="31"/>
    <x v="1"/>
    <s v="Dl-13600"/>
    <x v="35"/>
    <x v="1"/>
    <x v="0"/>
    <s v="Pasadena"/>
    <s v="Texas"/>
    <n v="77506"/>
    <x v="2"/>
    <s v="OFF-AP-10002203"/>
    <x v="1"/>
    <x v="9"/>
    <x v="80"/>
    <x v="79"/>
    <n v="2"/>
    <n v="0.8"/>
    <n v="-4.4660000000000002"/>
    <x v="2"/>
    <x v="0"/>
    <x v="23"/>
    <n v="2017"/>
    <s v="December"/>
    <x v="6"/>
    <x v="7"/>
    <n v="0.81200000000000006"/>
    <n v="-2.75"/>
  </r>
  <r>
    <s v="CA-2015-130890"/>
    <x v="32"/>
    <x v="32"/>
    <x v="1"/>
    <s v="JO-15280"/>
    <x v="36"/>
    <x v="0"/>
    <x v="0"/>
    <s v="Los Angeles"/>
    <s v="California"/>
    <n v="90004"/>
    <x v="1"/>
    <s v="FUR-TA-10002903"/>
    <x v="0"/>
    <x v="10"/>
    <x v="81"/>
    <x v="80"/>
    <n v="5"/>
    <n v="0.2"/>
    <n v="51.942"/>
    <x v="3"/>
    <x v="7"/>
    <x v="10"/>
    <n v="2015"/>
    <s v="June"/>
    <x v="8"/>
    <x v="6"/>
    <n v="207.76799999999997"/>
    <n v="0.05"/>
  </r>
  <r>
    <s v="CA-2015-144253"/>
    <x v="33"/>
    <x v="33"/>
    <x v="0"/>
    <s v="AS-10225"/>
    <x v="37"/>
    <x v="1"/>
    <x v="0"/>
    <s v="New York City"/>
    <s v="New York"/>
    <n v="10024"/>
    <x v="3"/>
    <s v="FUR-FU-10002671"/>
    <x v="0"/>
    <x v="4"/>
    <x v="82"/>
    <x v="81"/>
    <n v="2"/>
    <n v="0"/>
    <n v="12.864000000000001"/>
    <x v="3"/>
    <x v="2"/>
    <x v="24"/>
    <n v="2015"/>
    <s v="September"/>
    <x v="20"/>
    <x v="1"/>
    <n v="13.4"/>
    <n v="0.48"/>
  </r>
  <r>
    <s v="CA-2014-111003"/>
    <x v="30"/>
    <x v="29"/>
    <x v="1"/>
    <s v="CR-12625"/>
    <x v="38"/>
    <x v="2"/>
    <x v="0"/>
    <s v="Lakewood"/>
    <s v="New Jersey"/>
    <n v="8701"/>
    <x v="3"/>
    <s v="OFF-BI-10001072"/>
    <x v="1"/>
    <x v="2"/>
    <x v="83"/>
    <x v="82"/>
    <n v="3"/>
    <n v="0"/>
    <n v="20.9208"/>
    <x v="1"/>
    <x v="6"/>
    <x v="15"/>
    <n v="2014"/>
    <s v="June"/>
    <x v="14"/>
    <x v="10"/>
    <n v="15.159999999999998"/>
    <n v="0.46"/>
  </r>
  <r>
    <s v="CA-2014-111003"/>
    <x v="30"/>
    <x v="29"/>
    <x v="1"/>
    <s v="CR-12625"/>
    <x v="38"/>
    <x v="2"/>
    <x v="0"/>
    <s v="Lakewood"/>
    <s v="New Jersey"/>
    <n v="8701"/>
    <x v="3"/>
    <s v="OFF-AR-10002135"/>
    <x v="1"/>
    <x v="5"/>
    <x v="84"/>
    <x v="83"/>
    <n v="6"/>
    <n v="0"/>
    <n v="83.867999999999995"/>
    <x v="1"/>
    <x v="6"/>
    <x v="15"/>
    <n v="2014"/>
    <s v="June"/>
    <x v="14"/>
    <x v="10"/>
    <n v="48.199999999999996"/>
    <n v="0.28999999999999998"/>
  </r>
  <r>
    <s v="CA-2014-164973"/>
    <x v="34"/>
    <x v="34"/>
    <x v="1"/>
    <s v="NM-18445"/>
    <x v="39"/>
    <x v="2"/>
    <x v="0"/>
    <s v="New York City"/>
    <s v="New York"/>
    <n v="10024"/>
    <x v="3"/>
    <s v="FUR-CH-10002602"/>
    <x v="0"/>
    <x v="1"/>
    <x v="85"/>
    <x v="84"/>
    <n v="1"/>
    <n v="0.1"/>
    <n v="24.1568"/>
    <x v="1"/>
    <x v="2"/>
    <x v="25"/>
    <n v="2014"/>
    <s v="September"/>
    <x v="17"/>
    <x v="1"/>
    <n v="135.88200000000001"/>
    <n v="0.17777777777777801"/>
  </r>
  <r>
    <s v="CA-2014-164973"/>
    <x v="34"/>
    <x v="34"/>
    <x v="1"/>
    <s v="NM-18445"/>
    <x v="39"/>
    <x v="2"/>
    <x v="0"/>
    <s v="New York City"/>
    <s v="New York"/>
    <n v="10024"/>
    <x v="3"/>
    <s v="TEC-MA-10002927"/>
    <x v="2"/>
    <x v="12"/>
    <x v="86"/>
    <x v="85"/>
    <n v="2"/>
    <n v="0"/>
    <n v="1995.99"/>
    <x v="1"/>
    <x v="2"/>
    <x v="25"/>
    <n v="2014"/>
    <s v="September"/>
    <x v="17"/>
    <x v="1"/>
    <n v="1995.99"/>
    <n v="0.5"/>
  </r>
  <r>
    <s v="CA-2014-164973"/>
    <x v="34"/>
    <x v="34"/>
    <x v="1"/>
    <s v="NM-18445"/>
    <x v="39"/>
    <x v="2"/>
    <x v="0"/>
    <s v="New York City"/>
    <s v="New York"/>
    <n v="10024"/>
    <x v="3"/>
    <s v="TEC-PH-10004093"/>
    <x v="2"/>
    <x v="3"/>
    <x v="87"/>
    <x v="86"/>
    <n v="6"/>
    <n v="0"/>
    <n v="80.022599999999997"/>
    <x v="1"/>
    <x v="2"/>
    <x v="25"/>
    <n v="2014"/>
    <s v="September"/>
    <x v="17"/>
    <x v="1"/>
    <n v="45.99"/>
    <n v="0.28999999999999998"/>
  </r>
  <r>
    <s v="CA-2014-164973"/>
    <x v="34"/>
    <x v="34"/>
    <x v="1"/>
    <s v="NM-18445"/>
    <x v="39"/>
    <x v="2"/>
    <x v="0"/>
    <s v="New York City"/>
    <s v="New York"/>
    <n v="10024"/>
    <x v="3"/>
    <s v="TEC-AC-10000892"/>
    <x v="2"/>
    <x v="13"/>
    <x v="88"/>
    <x v="87"/>
    <n v="4"/>
    <n v="0"/>
    <n v="129.6"/>
    <x v="1"/>
    <x v="2"/>
    <x v="25"/>
    <n v="2014"/>
    <s v="September"/>
    <x v="17"/>
    <x v="1"/>
    <n v="90"/>
    <n v="0.36"/>
  </r>
  <r>
    <s v="CA-2014-164973"/>
    <x v="34"/>
    <x v="34"/>
    <x v="1"/>
    <s v="NM-18445"/>
    <x v="39"/>
    <x v="2"/>
    <x v="0"/>
    <s v="New York City"/>
    <s v="New York"/>
    <n v="10024"/>
    <x v="3"/>
    <s v="OFF-ST-10002974"/>
    <x v="1"/>
    <x v="7"/>
    <x v="89"/>
    <x v="22"/>
    <n v="1"/>
    <n v="0"/>
    <n v="13.071"/>
    <x v="1"/>
    <x v="2"/>
    <x v="25"/>
    <n v="2014"/>
    <s v="September"/>
    <x v="17"/>
    <x v="1"/>
    <n v="43.57"/>
    <n v="0.3"/>
  </r>
  <r>
    <s v="CA-2017-153339"/>
    <x v="35"/>
    <x v="35"/>
    <x v="0"/>
    <s v="DJ-13510"/>
    <x v="40"/>
    <x v="1"/>
    <x v="0"/>
    <s v="Murfreesboro"/>
    <s v="Tennessee"/>
    <n v="37130"/>
    <x v="0"/>
    <s v="FUR-FU-10001967"/>
    <x v="0"/>
    <x v="4"/>
    <x v="90"/>
    <x v="88"/>
    <n v="1"/>
    <n v="0.2"/>
    <n v="0.99950000000000006"/>
    <x v="2"/>
    <x v="4"/>
    <x v="20"/>
    <n v="2017"/>
    <s v="May"/>
    <x v="10"/>
    <x v="2"/>
    <n v="15.992000000000001"/>
    <n v="6.25E-2"/>
  </r>
  <r>
    <s v="CA-2015-137946"/>
    <x v="36"/>
    <x v="36"/>
    <x v="0"/>
    <s v="DB-13615"/>
    <x v="41"/>
    <x v="0"/>
    <x v="0"/>
    <s v="Los Angeles"/>
    <s v="California"/>
    <n v="90045"/>
    <x v="1"/>
    <s v="OFF-BI-10001922"/>
    <x v="1"/>
    <x v="2"/>
    <x v="91"/>
    <x v="89"/>
    <n v="1"/>
    <n v="0.2"/>
    <n v="1.6037999999999999"/>
    <x v="3"/>
    <x v="6"/>
    <x v="26"/>
    <n v="2015"/>
    <s v="April"/>
    <x v="22"/>
    <x v="15"/>
    <n v="4.7519999999999998"/>
    <n v="0.33750000000000002"/>
  </r>
  <r>
    <s v="CA-2015-137946"/>
    <x v="36"/>
    <x v="36"/>
    <x v="0"/>
    <s v="DB-13615"/>
    <x v="41"/>
    <x v="0"/>
    <x v="0"/>
    <s v="Los Angeles"/>
    <s v="California"/>
    <n v="90045"/>
    <x v="1"/>
    <s v="TEC-CO-10001449"/>
    <x v="2"/>
    <x v="15"/>
    <x v="92"/>
    <x v="90"/>
    <n v="2"/>
    <n v="0.2"/>
    <n v="335.99439999999998"/>
    <x v="3"/>
    <x v="6"/>
    <x v="26"/>
    <n v="2015"/>
    <s v="April"/>
    <x v="22"/>
    <x v="15"/>
    <n v="479.99200000000002"/>
    <n v="0.35"/>
  </r>
  <r>
    <s v="CA-2015-137946"/>
    <x v="36"/>
    <x v="36"/>
    <x v="0"/>
    <s v="DB-13615"/>
    <x v="41"/>
    <x v="0"/>
    <x v="0"/>
    <s v="Los Angeles"/>
    <s v="California"/>
    <n v="90045"/>
    <x v="1"/>
    <s v="OFF-BI-10004140"/>
    <x v="1"/>
    <x v="2"/>
    <x v="93"/>
    <x v="91"/>
    <n v="4"/>
    <n v="0.2"/>
    <n v="4.49"/>
    <x v="3"/>
    <x v="6"/>
    <x v="26"/>
    <n v="2015"/>
    <s v="April"/>
    <x v="22"/>
    <x v="15"/>
    <n v="3.5920000000000001"/>
    <n v="0.3125"/>
  </r>
  <r>
    <s v="CA-2017-134306"/>
    <x v="37"/>
    <x v="37"/>
    <x v="1"/>
    <s v="TD-20995"/>
    <x v="42"/>
    <x v="0"/>
    <x v="0"/>
    <s v="Lowell"/>
    <s v="Massachusetts"/>
    <n v="1852"/>
    <x v="3"/>
    <s v="OFF-AR-10004027"/>
    <x v="1"/>
    <x v="5"/>
    <x v="94"/>
    <x v="92"/>
    <n v="3"/>
    <n v="0"/>
    <n v="3.0996000000000001"/>
    <x v="2"/>
    <x v="0"/>
    <x v="23"/>
    <n v="2017"/>
    <s v="December"/>
    <x v="6"/>
    <x v="7"/>
    <n v="2.52"/>
    <n v="0.41"/>
  </r>
  <r>
    <s v="CA-2017-134306"/>
    <x v="37"/>
    <x v="37"/>
    <x v="1"/>
    <s v="TD-20995"/>
    <x v="42"/>
    <x v="0"/>
    <x v="0"/>
    <s v="Lowell"/>
    <s v="Massachusetts"/>
    <n v="1852"/>
    <x v="3"/>
    <s v="OFF-PA-10000249"/>
    <x v="1"/>
    <x v="6"/>
    <x v="95"/>
    <x v="93"/>
    <n v="2"/>
    <n v="0"/>
    <n v="11.543200000000001"/>
    <x v="2"/>
    <x v="0"/>
    <x v="23"/>
    <n v="2017"/>
    <s v="December"/>
    <x v="6"/>
    <x v="7"/>
    <n v="12.28"/>
    <n v="0.47"/>
  </r>
  <r>
    <s v="CA-2017-134306"/>
    <x v="37"/>
    <x v="37"/>
    <x v="1"/>
    <s v="TD-20995"/>
    <x v="42"/>
    <x v="0"/>
    <x v="0"/>
    <s v="Lowell"/>
    <s v="Massachusetts"/>
    <n v="1852"/>
    <x v="3"/>
    <s v="OFF-AR-10001374"/>
    <x v="1"/>
    <x v="5"/>
    <x v="96"/>
    <x v="94"/>
    <n v="2"/>
    <n v="0"/>
    <n v="4.1471999999999998"/>
    <x v="2"/>
    <x v="0"/>
    <x v="23"/>
    <n v="2017"/>
    <s v="December"/>
    <x v="6"/>
    <x v="7"/>
    <n v="6.48"/>
    <n v="0.32"/>
  </r>
  <r>
    <s v="CA-2016-129714"/>
    <x v="38"/>
    <x v="38"/>
    <x v="2"/>
    <s v="AB-10060"/>
    <x v="43"/>
    <x v="2"/>
    <x v="0"/>
    <s v="New York City"/>
    <s v="New York"/>
    <n v="10009"/>
    <x v="3"/>
    <s v="TEC-AC-10000290"/>
    <x v="2"/>
    <x v="13"/>
    <x v="97"/>
    <x v="76"/>
    <n v="1"/>
    <n v="0"/>
    <n v="2.3086000000000002"/>
    <x v="0"/>
    <x v="6"/>
    <x v="8"/>
    <n v="2016"/>
    <s v="March"/>
    <x v="23"/>
    <x v="16"/>
    <n v="6.79"/>
    <n v="0.34"/>
  </r>
  <r>
    <s v="CA-2016-129714"/>
    <x v="38"/>
    <x v="38"/>
    <x v="2"/>
    <s v="AB-10060"/>
    <x v="43"/>
    <x v="2"/>
    <x v="0"/>
    <s v="New York City"/>
    <s v="New York"/>
    <n v="10009"/>
    <x v="3"/>
    <s v="OFF-PA-10001970"/>
    <x v="1"/>
    <x v="6"/>
    <x v="95"/>
    <x v="95"/>
    <n v="2"/>
    <n v="0"/>
    <n v="11.543200000000001"/>
    <x v="0"/>
    <x v="6"/>
    <x v="8"/>
    <n v="2016"/>
    <s v="March"/>
    <x v="23"/>
    <x v="16"/>
    <n v="12.28"/>
    <n v="0.47"/>
  </r>
  <r>
    <s v="CA-2016-129714"/>
    <x v="38"/>
    <x v="38"/>
    <x v="2"/>
    <s v="AB-10060"/>
    <x v="43"/>
    <x v="2"/>
    <x v="0"/>
    <s v="New York City"/>
    <s v="New York"/>
    <n v="10009"/>
    <x v="3"/>
    <s v="OFF-BI-10002160"/>
    <x v="1"/>
    <x v="2"/>
    <x v="98"/>
    <x v="96"/>
    <n v="1"/>
    <n v="0.2"/>
    <n v="1.0668"/>
    <x v="0"/>
    <x v="6"/>
    <x v="8"/>
    <n v="2016"/>
    <s v="March"/>
    <x v="23"/>
    <x v="16"/>
    <n v="3.048"/>
    <n v="0.35"/>
  </r>
  <r>
    <s v="CA-2016-129714"/>
    <x v="38"/>
    <x v="38"/>
    <x v="2"/>
    <s v="AB-10060"/>
    <x v="43"/>
    <x v="2"/>
    <x v="0"/>
    <s v="New York City"/>
    <s v="New York"/>
    <n v="10009"/>
    <x v="3"/>
    <s v="OFF-PA-10001970"/>
    <x v="1"/>
    <x v="6"/>
    <x v="99"/>
    <x v="95"/>
    <n v="4"/>
    <n v="0"/>
    <n v="23.086400000000001"/>
    <x v="0"/>
    <x v="6"/>
    <x v="8"/>
    <n v="2016"/>
    <s v="March"/>
    <x v="23"/>
    <x v="16"/>
    <n v="12.28"/>
    <n v="0.47"/>
  </r>
  <r>
    <s v="CA-2016-129714"/>
    <x v="38"/>
    <x v="38"/>
    <x v="2"/>
    <s v="AB-10060"/>
    <x v="43"/>
    <x v="2"/>
    <x v="0"/>
    <s v="New York City"/>
    <s v="New York"/>
    <n v="10009"/>
    <x v="3"/>
    <s v="OFF-BI-10004995"/>
    <x v="1"/>
    <x v="2"/>
    <x v="100"/>
    <x v="97"/>
    <n v="4"/>
    <n v="0.2"/>
    <n v="1415.4295999999999"/>
    <x v="0"/>
    <x v="6"/>
    <x v="8"/>
    <n v="2016"/>
    <s v="March"/>
    <x v="23"/>
    <x v="16"/>
    <n v="1088.7919999999999"/>
    <n v="0.32500000000000001"/>
  </r>
  <r>
    <s v="CA-2017-155698"/>
    <x v="39"/>
    <x v="39"/>
    <x v="2"/>
    <s v="VB-21745"/>
    <x v="44"/>
    <x v="1"/>
    <x v="0"/>
    <s v="Columbus"/>
    <s v="Georgia"/>
    <n v="31907"/>
    <x v="0"/>
    <s v="OFF-AP-10001124"/>
    <x v="1"/>
    <x v="9"/>
    <x v="101"/>
    <x v="98"/>
    <n v="8"/>
    <n v="0"/>
    <n v="168.4384"/>
    <x v="2"/>
    <x v="0"/>
    <x v="23"/>
    <n v="2017"/>
    <s v="November"/>
    <x v="4"/>
    <x v="0"/>
    <n v="80.98"/>
    <n v="0.26"/>
  </r>
  <r>
    <s v="CA-2017-155698"/>
    <x v="39"/>
    <x v="39"/>
    <x v="2"/>
    <s v="VB-21745"/>
    <x v="44"/>
    <x v="1"/>
    <x v="0"/>
    <s v="Columbus"/>
    <s v="Georgia"/>
    <n v="31907"/>
    <x v="0"/>
    <s v="OFF-LA-10001158"/>
    <x v="1"/>
    <x v="14"/>
    <x v="102"/>
    <x v="99"/>
    <n v="2"/>
    <n v="0"/>
    <n v="9.9359999999999999"/>
    <x v="2"/>
    <x v="0"/>
    <x v="23"/>
    <n v="2017"/>
    <s v="November"/>
    <x v="4"/>
    <x v="0"/>
    <n v="10.35"/>
    <n v="0.48"/>
  </r>
  <r>
    <s v="CA-2015-122756"/>
    <x v="40"/>
    <x v="40"/>
    <x v="1"/>
    <s v="DK-13225"/>
    <x v="45"/>
    <x v="1"/>
    <x v="0"/>
    <s v="Philadelphia"/>
    <s v="Pennsylvania"/>
    <n v="19140"/>
    <x v="3"/>
    <s v="TEC-MA-10001681"/>
    <x v="2"/>
    <x v="12"/>
    <x v="103"/>
    <x v="100"/>
    <n v="4"/>
    <n v="0.7"/>
    <n v="-337.63799999999998"/>
    <x v="3"/>
    <x v="4"/>
    <x v="5"/>
    <n v="2015"/>
    <s v="July"/>
    <x v="24"/>
    <x v="7"/>
    <n v="120.58499999999999"/>
    <n v="-0.7"/>
  </r>
  <r>
    <s v="CA-2015-122756"/>
    <x v="40"/>
    <x v="40"/>
    <x v="1"/>
    <s v="DK-13225"/>
    <x v="45"/>
    <x v="1"/>
    <x v="0"/>
    <s v="Philadelphia"/>
    <s v="Pennsylvania"/>
    <n v="19140"/>
    <x v="3"/>
    <s v="FUR-FU-10001935"/>
    <x v="0"/>
    <x v="4"/>
    <x v="104"/>
    <x v="101"/>
    <n v="1"/>
    <n v="0.2"/>
    <n v="0.77700000000000002"/>
    <x v="3"/>
    <x v="4"/>
    <x v="5"/>
    <n v="2015"/>
    <s v="July"/>
    <x v="24"/>
    <x v="7"/>
    <n v="2.96"/>
    <n v="0.26250000000000001"/>
  </r>
  <r>
    <s v="US-2014-134971"/>
    <x v="41"/>
    <x v="41"/>
    <x v="0"/>
    <s v="BP-11095"/>
    <x v="46"/>
    <x v="1"/>
    <x v="0"/>
    <s v="Peoria"/>
    <s v="Illinois"/>
    <n v="61604"/>
    <x v="2"/>
    <s v="OFF-BI-10003982"/>
    <x v="1"/>
    <x v="2"/>
    <x v="105"/>
    <x v="102"/>
    <n v="3"/>
    <n v="0.8"/>
    <n v="-20.5623"/>
    <x v="1"/>
    <x v="8"/>
    <x v="27"/>
    <n v="2014"/>
    <s v="October"/>
    <x v="2"/>
    <x v="0"/>
    <n v="4.1539999999999999"/>
    <n v="-1.65"/>
  </r>
  <r>
    <s v="CA-2016-108987"/>
    <x v="42"/>
    <x v="42"/>
    <x v="0"/>
    <s v="AG-10675"/>
    <x v="47"/>
    <x v="0"/>
    <x v="0"/>
    <s v="Houston"/>
    <s v="Texas"/>
    <n v="77036"/>
    <x v="2"/>
    <s v="OFF-ST-10001580"/>
    <x v="1"/>
    <x v="7"/>
    <x v="106"/>
    <x v="103"/>
    <n v="3"/>
    <n v="0.2"/>
    <n v="3.5952000000000002"/>
    <x v="0"/>
    <x v="0"/>
    <x v="0"/>
    <n v="2016"/>
    <s v="October"/>
    <x v="1"/>
    <x v="2"/>
    <n v="11.984"/>
    <n v="0.1"/>
  </r>
  <r>
    <s v="CA-2016-108987"/>
    <x v="42"/>
    <x v="42"/>
    <x v="0"/>
    <s v="AG-10675"/>
    <x v="47"/>
    <x v="0"/>
    <x v="0"/>
    <s v="Houston"/>
    <s v="Texas"/>
    <n v="77036"/>
    <x v="2"/>
    <s v="FUR-BO-10004834"/>
    <x v="0"/>
    <x v="0"/>
    <x v="107"/>
    <x v="104"/>
    <n v="4"/>
    <n v="0.32"/>
    <n v="-317.15280000000001"/>
    <x v="0"/>
    <x v="0"/>
    <x v="0"/>
    <n v="2016"/>
    <s v="October"/>
    <x v="1"/>
    <x v="2"/>
    <n v="599.06640000000004"/>
    <n v="-0.13235294117647101"/>
  </r>
  <r>
    <s v="CA-2016-108987"/>
    <x v="42"/>
    <x v="42"/>
    <x v="0"/>
    <s v="AG-10675"/>
    <x v="47"/>
    <x v="0"/>
    <x v="0"/>
    <s v="Houston"/>
    <s v="Texas"/>
    <n v="77036"/>
    <x v="2"/>
    <s v="OFF-ST-10000934"/>
    <x v="1"/>
    <x v="7"/>
    <x v="108"/>
    <x v="105"/>
    <n v="4"/>
    <n v="0.2"/>
    <n v="-32.783999999999999"/>
    <x v="0"/>
    <x v="0"/>
    <x v="0"/>
    <n v="2016"/>
    <s v="October"/>
    <x v="1"/>
    <x v="2"/>
    <n v="32.783999999999999"/>
    <n v="-0.25"/>
  </r>
  <r>
    <s v="CA-2016-108987"/>
    <x v="42"/>
    <x v="42"/>
    <x v="0"/>
    <s v="AG-10675"/>
    <x v="47"/>
    <x v="0"/>
    <x v="0"/>
    <s v="Houston"/>
    <s v="Texas"/>
    <n v="77036"/>
    <x v="2"/>
    <s v="TEC-AC-10000158"/>
    <x v="2"/>
    <x v="13"/>
    <x v="109"/>
    <x v="106"/>
    <n v="2"/>
    <n v="0.2"/>
    <n v="0.7198"/>
    <x v="0"/>
    <x v="0"/>
    <x v="0"/>
    <n v="2016"/>
    <s v="October"/>
    <x v="1"/>
    <x v="2"/>
    <n v="28.792000000000002"/>
    <n v="1.2500000000000001E-2"/>
  </r>
  <r>
    <s v="CA-2017-117457"/>
    <x v="43"/>
    <x v="43"/>
    <x v="1"/>
    <s v="KH-16510"/>
    <x v="48"/>
    <x v="0"/>
    <x v="0"/>
    <s v="San Francisco"/>
    <s v="California"/>
    <n v="94110"/>
    <x v="1"/>
    <s v="TEC-AC-10000158"/>
    <x v="2"/>
    <x v="13"/>
    <x v="110"/>
    <x v="106"/>
    <n v="5"/>
    <n v="0"/>
    <n v="37.789499999999997"/>
    <x v="2"/>
    <x v="0"/>
    <x v="23"/>
    <n v="2017"/>
    <s v="December"/>
    <x v="6"/>
    <x v="7"/>
    <n v="35.989999999999995"/>
    <n v="0.21"/>
  </r>
  <r>
    <s v="CA-2017-117457"/>
    <x v="43"/>
    <x v="43"/>
    <x v="1"/>
    <s v="KH-16510"/>
    <x v="48"/>
    <x v="0"/>
    <x v="0"/>
    <s v="San Francisco"/>
    <s v="California"/>
    <n v="94110"/>
    <x v="1"/>
    <s v="TEC-CO-10004115"/>
    <x v="2"/>
    <x v="15"/>
    <x v="111"/>
    <x v="107"/>
    <n v="3"/>
    <n v="0.2"/>
    <n v="434.99130000000002"/>
    <x v="2"/>
    <x v="0"/>
    <x v="23"/>
    <n v="2017"/>
    <s v="December"/>
    <x v="6"/>
    <x v="7"/>
    <n v="399.99200000000002"/>
    <n v="0.36249999999999999"/>
  </r>
  <r>
    <s v="CA-2017-117457"/>
    <x v="43"/>
    <x v="43"/>
    <x v="1"/>
    <s v="KH-16510"/>
    <x v="48"/>
    <x v="0"/>
    <x v="0"/>
    <s v="San Francisco"/>
    <s v="California"/>
    <n v="94110"/>
    <x v="1"/>
    <s v="OFF-PA-10003724"/>
    <x v="1"/>
    <x v="6"/>
    <x v="112"/>
    <x v="108"/>
    <n v="5"/>
    <n v="0"/>
    <n v="13.3035"/>
    <x v="2"/>
    <x v="0"/>
    <x v="23"/>
    <n v="2017"/>
    <s v="December"/>
    <x v="6"/>
    <x v="7"/>
    <n v="5.43"/>
    <n v="0.49"/>
  </r>
  <r>
    <s v="CA-2017-117457"/>
    <x v="43"/>
    <x v="43"/>
    <x v="1"/>
    <s v="KH-16510"/>
    <x v="48"/>
    <x v="0"/>
    <x v="0"/>
    <s v="San Francisco"/>
    <s v="California"/>
    <n v="94110"/>
    <x v="1"/>
    <s v="FUR-TA-10002041"/>
    <x v="0"/>
    <x v="10"/>
    <x v="113"/>
    <x v="109"/>
    <n v="7"/>
    <n v="0.2"/>
    <n v="-112.95269999999999"/>
    <x v="2"/>
    <x v="0"/>
    <x v="23"/>
    <n v="2017"/>
    <s v="December"/>
    <x v="6"/>
    <x v="7"/>
    <n v="143.43199999999999"/>
    <n v="-0.1125"/>
  </r>
  <r>
    <s v="CA-2017-117457"/>
    <x v="43"/>
    <x v="43"/>
    <x v="1"/>
    <s v="KH-16510"/>
    <x v="48"/>
    <x v="0"/>
    <x v="0"/>
    <s v="San Francisco"/>
    <s v="California"/>
    <n v="94110"/>
    <x v="1"/>
    <s v="OFF-PA-10002893"/>
    <x v="1"/>
    <x v="6"/>
    <x v="114"/>
    <x v="110"/>
    <n v="1"/>
    <n v="0"/>
    <n v="4.6463999999999999"/>
    <x v="2"/>
    <x v="0"/>
    <x v="23"/>
    <n v="2017"/>
    <s v="December"/>
    <x v="6"/>
    <x v="7"/>
    <n v="9.68"/>
    <n v="0.48"/>
  </r>
  <r>
    <s v="CA-2017-117457"/>
    <x v="43"/>
    <x v="43"/>
    <x v="1"/>
    <s v="KH-16510"/>
    <x v="48"/>
    <x v="0"/>
    <x v="0"/>
    <s v="San Francisco"/>
    <s v="California"/>
    <n v="94110"/>
    <x v="1"/>
    <s v="OFF-LA-10003766"/>
    <x v="1"/>
    <x v="14"/>
    <x v="115"/>
    <x v="111"/>
    <n v="9"/>
    <n v="0"/>
    <n v="13.608000000000001"/>
    <x v="2"/>
    <x v="0"/>
    <x v="23"/>
    <n v="2017"/>
    <s v="December"/>
    <x v="6"/>
    <x v="7"/>
    <n v="3.1500000000000004"/>
    <n v="0.48"/>
  </r>
  <r>
    <s v="CA-2017-117457"/>
    <x v="43"/>
    <x v="43"/>
    <x v="1"/>
    <s v="KH-16510"/>
    <x v="48"/>
    <x v="0"/>
    <x v="0"/>
    <s v="San Francisco"/>
    <s v="California"/>
    <n v="94110"/>
    <x v="1"/>
    <s v="OFF-PA-10001970"/>
    <x v="1"/>
    <x v="6"/>
    <x v="116"/>
    <x v="112"/>
    <n v="1"/>
    <n v="0"/>
    <n v="27.430199999999999"/>
    <x v="2"/>
    <x v="0"/>
    <x v="23"/>
    <n v="2017"/>
    <s v="December"/>
    <x v="6"/>
    <x v="7"/>
    <n v="55.98"/>
    <n v="0.49"/>
  </r>
  <r>
    <s v="CA-2017-117457"/>
    <x v="43"/>
    <x v="43"/>
    <x v="1"/>
    <s v="KH-16510"/>
    <x v="48"/>
    <x v="0"/>
    <x v="0"/>
    <s v="San Francisco"/>
    <s v="California"/>
    <n v="94110"/>
    <x v="1"/>
    <s v="FUR-BO-10001972"/>
    <x v="0"/>
    <x v="0"/>
    <x v="117"/>
    <x v="113"/>
    <n v="13"/>
    <n v="0.15"/>
    <n v="31.454799999999999"/>
    <x v="2"/>
    <x v="0"/>
    <x v="23"/>
    <n v="2017"/>
    <s v="December"/>
    <x v="6"/>
    <x v="7"/>
    <n v="102.833"/>
    <n v="2.3529411764705899E-2"/>
  </r>
  <r>
    <s v="CA-2017-117457"/>
    <x v="43"/>
    <x v="43"/>
    <x v="1"/>
    <s v="KH-16510"/>
    <x v="48"/>
    <x v="0"/>
    <x v="0"/>
    <s v="San Francisco"/>
    <s v="California"/>
    <n v="94110"/>
    <x v="1"/>
    <s v="FUR-CH-10003956"/>
    <x v="0"/>
    <x v="1"/>
    <x v="118"/>
    <x v="114"/>
    <n v="2"/>
    <n v="0.2"/>
    <n v="-18.454799999999999"/>
    <x v="2"/>
    <x v="0"/>
    <x v="23"/>
    <n v="2017"/>
    <s v="December"/>
    <x v="6"/>
    <x v="7"/>
    <n v="56.783999999999999"/>
    <n v="-0.16250000000000001"/>
  </r>
  <r>
    <s v="CA-2017-142636"/>
    <x v="35"/>
    <x v="44"/>
    <x v="1"/>
    <s v="KC-16675"/>
    <x v="49"/>
    <x v="1"/>
    <x v="0"/>
    <s v="Seattle"/>
    <s v="Washington"/>
    <n v="98105"/>
    <x v="1"/>
    <s v="OFF-PA-10000157"/>
    <x v="1"/>
    <x v="6"/>
    <x v="119"/>
    <x v="115"/>
    <n v="7"/>
    <n v="0"/>
    <n v="65.734200000000001"/>
    <x v="2"/>
    <x v="4"/>
    <x v="20"/>
    <n v="2017"/>
    <s v="July"/>
    <x v="19"/>
    <x v="7"/>
    <n v="19.98"/>
    <n v="0.47"/>
  </r>
  <r>
    <s v="CA-2017-142636"/>
    <x v="35"/>
    <x v="44"/>
    <x v="1"/>
    <s v="KC-16675"/>
    <x v="49"/>
    <x v="1"/>
    <x v="0"/>
    <s v="Seattle"/>
    <s v="Washington"/>
    <n v="98105"/>
    <x v="1"/>
    <s v="FUR-CH-10001891"/>
    <x v="0"/>
    <x v="1"/>
    <x v="120"/>
    <x v="116"/>
    <n v="4"/>
    <n v="0.2"/>
    <n v="26.874400000000001"/>
    <x v="2"/>
    <x v="4"/>
    <x v="20"/>
    <n v="2017"/>
    <s v="July"/>
    <x v="19"/>
    <x v="7"/>
    <n v="76.784000000000006"/>
    <n v="8.7499999999999994E-2"/>
  </r>
  <r>
    <s v="CA-2017-154816"/>
    <x v="8"/>
    <x v="45"/>
    <x v="1"/>
    <s v="VB-21745"/>
    <x v="44"/>
    <x v="1"/>
    <x v="0"/>
    <s v="Richmond"/>
    <s v="Kentucky"/>
    <n v="40475"/>
    <x v="0"/>
    <s v="OFF-PA-10003845"/>
    <x v="1"/>
    <x v="6"/>
    <x v="121"/>
    <x v="117"/>
    <n v="1"/>
    <n v="0"/>
    <n v="2.8321999999999998"/>
    <x v="2"/>
    <x v="5"/>
    <x v="6"/>
    <n v="2017"/>
    <s v="October"/>
    <x v="25"/>
    <x v="7"/>
    <n v="5.78"/>
    <n v="0.49"/>
  </r>
  <r>
    <s v="CA-2017-110478"/>
    <x v="44"/>
    <x v="46"/>
    <x v="1"/>
    <s v="SP-20860"/>
    <x v="50"/>
    <x v="1"/>
    <x v="0"/>
    <s v="Los Angeles"/>
    <s v="California"/>
    <n v="90045"/>
    <x v="1"/>
    <s v="OFF-AR-10001573"/>
    <x v="1"/>
    <x v="5"/>
    <x v="122"/>
    <x v="118"/>
    <n v="4"/>
    <n v="0"/>
    <n v="2.7027999999999999"/>
    <x v="2"/>
    <x v="2"/>
    <x v="28"/>
    <n v="2017"/>
    <s v="September"/>
    <x v="26"/>
    <x v="1"/>
    <n v="2.33"/>
    <n v="0.28999999999999998"/>
  </r>
  <r>
    <s v="CA-2017-110478"/>
    <x v="44"/>
    <x v="46"/>
    <x v="1"/>
    <s v="SP-20860"/>
    <x v="50"/>
    <x v="1"/>
    <x v="0"/>
    <s v="Los Angeles"/>
    <s v="California"/>
    <n v="90045"/>
    <x v="1"/>
    <s v="OFF-EN-10000483"/>
    <x v="1"/>
    <x v="8"/>
    <x v="123"/>
    <x v="119"/>
    <n v="1"/>
    <n v="0"/>
    <n v="7.0149999999999997"/>
    <x v="2"/>
    <x v="2"/>
    <x v="28"/>
    <n v="2017"/>
    <s v="September"/>
    <x v="26"/>
    <x v="1"/>
    <n v="15.25"/>
    <n v="0.46"/>
  </r>
  <r>
    <s v="CA-2017-152275"/>
    <x v="45"/>
    <x v="47"/>
    <x v="1"/>
    <s v="KH-16630"/>
    <x v="51"/>
    <x v="1"/>
    <x v="0"/>
    <s v="San Antonio"/>
    <s v="Texas"/>
    <n v="78207"/>
    <x v="2"/>
    <s v="OFF-AR-10000369"/>
    <x v="1"/>
    <x v="5"/>
    <x v="124"/>
    <x v="120"/>
    <n v="6"/>
    <n v="0.2"/>
    <n v="0.50039999999999996"/>
    <x v="2"/>
    <x v="6"/>
    <x v="21"/>
    <n v="2017"/>
    <s v="August"/>
    <x v="27"/>
    <x v="13"/>
    <n v="1.1119999999999999"/>
    <n v="7.4999999999999997E-2"/>
  </r>
  <r>
    <s v="CA-2016-127369"/>
    <x v="46"/>
    <x v="48"/>
    <x v="2"/>
    <s v="DB-13060"/>
    <x v="21"/>
    <x v="0"/>
    <x v="0"/>
    <s v="Lowell"/>
    <s v="Massachusetts"/>
    <n v="1852"/>
    <x v="3"/>
    <s v="OFF-ST-10003306"/>
    <x v="1"/>
    <x v="7"/>
    <x v="125"/>
    <x v="121"/>
    <n v="5"/>
    <n v="0"/>
    <n v="207.14699999999999"/>
    <x v="0"/>
    <x v="5"/>
    <x v="7"/>
    <n v="2016"/>
    <s v="July"/>
    <x v="11"/>
    <x v="11"/>
    <n v="142.85999999999999"/>
    <n v="0.28999999999999998"/>
  </r>
  <r>
    <s v="CA-2016-115756"/>
    <x v="18"/>
    <x v="15"/>
    <x v="0"/>
    <s v="PK-19075"/>
    <x v="52"/>
    <x v="0"/>
    <x v="0"/>
    <s v="Detroit"/>
    <s v="Michigan"/>
    <n v="48227"/>
    <x v="2"/>
    <s v="FUR-FU-10000246"/>
    <x v="0"/>
    <x v="4"/>
    <x v="126"/>
    <x v="122"/>
    <n v="1"/>
    <n v="0"/>
    <n v="3.6659999999999999"/>
    <x v="0"/>
    <x v="1"/>
    <x v="1"/>
    <n v="2016"/>
    <s v="July"/>
    <x v="11"/>
    <x v="2"/>
    <n v="12.22"/>
    <n v="0.3"/>
  </r>
  <r>
    <s v="CA-2016-115756"/>
    <x v="18"/>
    <x v="15"/>
    <x v="0"/>
    <s v="PK-19075"/>
    <x v="52"/>
    <x v="0"/>
    <x v="0"/>
    <s v="Detroit"/>
    <s v="Michigan"/>
    <n v="48227"/>
    <x v="2"/>
    <s v="OFF-ST-10000060"/>
    <x v="1"/>
    <x v="7"/>
    <x v="127"/>
    <x v="123"/>
    <n v="3"/>
    <n v="0"/>
    <n v="23.392800000000001"/>
    <x v="0"/>
    <x v="1"/>
    <x v="1"/>
    <n v="2016"/>
    <s v="July"/>
    <x v="11"/>
    <x v="2"/>
    <n v="64.98"/>
    <n v="0.12"/>
  </r>
  <r>
    <s v="CA-2016-115756"/>
    <x v="18"/>
    <x v="15"/>
    <x v="0"/>
    <s v="PK-19075"/>
    <x v="52"/>
    <x v="0"/>
    <x v="0"/>
    <s v="Detroit"/>
    <s v="Michigan"/>
    <n v="48227"/>
    <x v="2"/>
    <s v="OFF-ST-10003058"/>
    <x v="1"/>
    <x v="7"/>
    <x v="128"/>
    <x v="124"/>
    <n v="3"/>
    <n v="0"/>
    <n v="20.575500000000002"/>
    <x v="0"/>
    <x v="1"/>
    <x v="1"/>
    <n v="2016"/>
    <s v="July"/>
    <x v="11"/>
    <x v="2"/>
    <n v="23.650000000000002"/>
    <n v="0.28999999999999998"/>
  </r>
  <r>
    <s v="CA-2016-115756"/>
    <x v="18"/>
    <x v="15"/>
    <x v="0"/>
    <s v="PK-19075"/>
    <x v="52"/>
    <x v="0"/>
    <x v="0"/>
    <s v="Detroit"/>
    <s v="Michigan"/>
    <n v="48227"/>
    <x v="2"/>
    <s v="OFF-PA-10002222"/>
    <x v="1"/>
    <x v="6"/>
    <x v="129"/>
    <x v="125"/>
    <n v="4"/>
    <n v="0"/>
    <n v="42.025599999999997"/>
    <x v="0"/>
    <x v="1"/>
    <x v="1"/>
    <n v="2016"/>
    <s v="July"/>
    <x v="11"/>
    <x v="2"/>
    <n v="22.84"/>
    <n v="0.46"/>
  </r>
  <r>
    <s v="CA-2016-115756"/>
    <x v="18"/>
    <x v="15"/>
    <x v="0"/>
    <s v="PK-19075"/>
    <x v="52"/>
    <x v="0"/>
    <x v="0"/>
    <s v="Detroit"/>
    <s v="Michigan"/>
    <n v="48227"/>
    <x v="2"/>
    <s v="FUR-CH-10002372"/>
    <x v="0"/>
    <x v="1"/>
    <x v="130"/>
    <x v="126"/>
    <n v="3"/>
    <n v="0"/>
    <n v="29.152799999999999"/>
    <x v="0"/>
    <x v="1"/>
    <x v="1"/>
    <n v="2016"/>
    <s v="July"/>
    <x v="11"/>
    <x v="2"/>
    <n v="80.98"/>
    <n v="0.12"/>
  </r>
  <r>
    <s v="CA-2016-115756"/>
    <x v="18"/>
    <x v="15"/>
    <x v="0"/>
    <s v="PK-19075"/>
    <x v="52"/>
    <x v="0"/>
    <x v="0"/>
    <s v="Detroit"/>
    <s v="Michigan"/>
    <n v="48227"/>
    <x v="2"/>
    <s v="OFF-LA-10001317"/>
    <x v="1"/>
    <x v="14"/>
    <x v="131"/>
    <x v="127"/>
    <n v="7"/>
    <n v="0"/>
    <n v="10.584"/>
    <x v="0"/>
    <x v="1"/>
    <x v="1"/>
    <n v="2016"/>
    <s v="July"/>
    <x v="11"/>
    <x v="2"/>
    <n v="3.15"/>
    <n v="0.48"/>
  </r>
  <r>
    <s v="CA-2016-166674"/>
    <x v="47"/>
    <x v="49"/>
    <x v="0"/>
    <s v="RB-19360"/>
    <x v="53"/>
    <x v="0"/>
    <x v="0"/>
    <s v="Auburn"/>
    <s v="New York"/>
    <n v="13021"/>
    <x v="3"/>
    <s v="OFF-AR-10000588"/>
    <x v="1"/>
    <x v="5"/>
    <x v="132"/>
    <x v="128"/>
    <n v="3"/>
    <n v="0"/>
    <n v="15.475199999999999"/>
    <x v="0"/>
    <x v="6"/>
    <x v="8"/>
    <n v="2016"/>
    <s v="March"/>
    <x v="23"/>
    <x v="16"/>
    <n v="19.84"/>
    <n v="0.26"/>
  </r>
  <r>
    <s v="CA-2016-166674"/>
    <x v="47"/>
    <x v="49"/>
    <x v="0"/>
    <s v="RB-19360"/>
    <x v="53"/>
    <x v="0"/>
    <x v="0"/>
    <s v="Auburn"/>
    <s v="New York"/>
    <n v="13021"/>
    <x v="3"/>
    <s v="OFF-ST-10001469"/>
    <x v="1"/>
    <x v="7"/>
    <x v="133"/>
    <x v="129"/>
    <n v="3"/>
    <n v="0"/>
    <n v="9.7164000000000001"/>
    <x v="0"/>
    <x v="6"/>
    <x v="8"/>
    <n v="2016"/>
    <s v="March"/>
    <x v="23"/>
    <x v="16"/>
    <n v="53.98"/>
    <n v="0.06"/>
  </r>
  <r>
    <s v="CA-2016-166674"/>
    <x v="47"/>
    <x v="49"/>
    <x v="0"/>
    <s v="RB-19360"/>
    <x v="53"/>
    <x v="0"/>
    <x v="0"/>
    <s v="Auburn"/>
    <s v="New York"/>
    <n v="13021"/>
    <x v="3"/>
    <s v="OFF-AR-10001953"/>
    <x v="1"/>
    <x v="5"/>
    <x v="134"/>
    <x v="130"/>
    <n v="6"/>
    <n v="0"/>
    <n v="71.247600000000006"/>
    <x v="0"/>
    <x v="6"/>
    <x v="8"/>
    <n v="2016"/>
    <s v="March"/>
    <x v="23"/>
    <x v="16"/>
    <n v="43.98"/>
    <n v="0.27"/>
  </r>
  <r>
    <s v="CA-2016-166674"/>
    <x v="47"/>
    <x v="49"/>
    <x v="0"/>
    <s v="RB-19360"/>
    <x v="53"/>
    <x v="0"/>
    <x v="0"/>
    <s v="Auburn"/>
    <s v="New York"/>
    <n v="13021"/>
    <x v="3"/>
    <s v="OFF-AR-10003156"/>
    <x v="1"/>
    <x v="5"/>
    <x v="135"/>
    <x v="131"/>
    <n v="3"/>
    <n v="0"/>
    <n v="7.9248000000000003"/>
    <x v="0"/>
    <x v="6"/>
    <x v="8"/>
    <n v="2016"/>
    <s v="March"/>
    <x v="23"/>
    <x v="16"/>
    <n v="10.16"/>
    <n v="0.26"/>
  </r>
  <r>
    <s v="CA-2016-166674"/>
    <x v="47"/>
    <x v="49"/>
    <x v="0"/>
    <s v="RB-19360"/>
    <x v="53"/>
    <x v="0"/>
    <x v="0"/>
    <s v="Auburn"/>
    <s v="New York"/>
    <n v="13021"/>
    <x v="3"/>
    <s v="OFF-AR-10004974"/>
    <x v="1"/>
    <x v="5"/>
    <x v="136"/>
    <x v="132"/>
    <n v="3"/>
    <n v="0"/>
    <n v="2.8536000000000001"/>
    <x v="0"/>
    <x v="6"/>
    <x v="8"/>
    <n v="2016"/>
    <s v="March"/>
    <x v="23"/>
    <x v="16"/>
    <n v="3.28"/>
    <n v="0.28999999999999998"/>
  </r>
  <r>
    <s v="CA-2016-166674"/>
    <x v="47"/>
    <x v="49"/>
    <x v="0"/>
    <s v="RB-19360"/>
    <x v="53"/>
    <x v="0"/>
    <x v="0"/>
    <s v="Auburn"/>
    <s v="New York"/>
    <n v="13021"/>
    <x v="3"/>
    <s v="TEC-PH-10002365"/>
    <x v="2"/>
    <x v="3"/>
    <x v="137"/>
    <x v="133"/>
    <n v="4"/>
    <n v="0"/>
    <n v="9.1311999999999998"/>
    <x v="0"/>
    <x v="6"/>
    <x v="8"/>
    <n v="2016"/>
    <s v="March"/>
    <x v="23"/>
    <x v="16"/>
    <n v="8.7799999999999994"/>
    <n v="0.26"/>
  </r>
  <r>
    <s v="CA-2014-144666"/>
    <x v="48"/>
    <x v="50"/>
    <x v="0"/>
    <s v="JP-15520"/>
    <x v="54"/>
    <x v="0"/>
    <x v="0"/>
    <s v="San Francisco"/>
    <s v="California"/>
    <n v="94110"/>
    <x v="1"/>
    <s v="OFF-ST-10002743"/>
    <x v="1"/>
    <x v="7"/>
    <x v="138"/>
    <x v="134"/>
    <n v="3"/>
    <n v="0"/>
    <n v="3.4091999999999998"/>
    <x v="1"/>
    <x v="3"/>
    <x v="29"/>
    <n v="2014"/>
    <s v="November"/>
    <x v="28"/>
    <x v="2"/>
    <n v="113.64"/>
    <n v="0.01"/>
  </r>
  <r>
    <s v="CA-2014-144666"/>
    <x v="48"/>
    <x v="50"/>
    <x v="0"/>
    <s v="JP-15520"/>
    <x v="54"/>
    <x v="0"/>
    <x v="0"/>
    <s v="San Francisco"/>
    <s v="California"/>
    <n v="94110"/>
    <x v="1"/>
    <s v="FUR-BO-10001601"/>
    <x v="0"/>
    <x v="0"/>
    <x v="139"/>
    <x v="135"/>
    <n v="2"/>
    <n v="0.15"/>
    <n v="10.478400000000001"/>
    <x v="1"/>
    <x v="3"/>
    <x v="29"/>
    <n v="2014"/>
    <s v="November"/>
    <x v="28"/>
    <x v="2"/>
    <n v="111.333"/>
    <n v="4.7058823529411799E-2"/>
  </r>
  <r>
    <s v="CA-2014-144666"/>
    <x v="48"/>
    <x v="50"/>
    <x v="0"/>
    <s v="JP-15520"/>
    <x v="54"/>
    <x v="0"/>
    <x v="0"/>
    <s v="San Francisco"/>
    <s v="California"/>
    <n v="94110"/>
    <x v="1"/>
    <s v="TEC-PH-10002680"/>
    <x v="2"/>
    <x v="3"/>
    <x v="140"/>
    <x v="136"/>
    <n v="4"/>
    <n v="0.2"/>
    <n v="87.995999999999995"/>
    <x v="1"/>
    <x v="3"/>
    <x v="29"/>
    <n v="2014"/>
    <s v="November"/>
    <x v="28"/>
    <x v="2"/>
    <n v="175.99199999999999"/>
    <n v="0.125"/>
  </r>
  <r>
    <s v="CA-2014-144666"/>
    <x v="48"/>
    <x v="50"/>
    <x v="0"/>
    <s v="JP-15520"/>
    <x v="54"/>
    <x v="0"/>
    <x v="0"/>
    <s v="San Francisco"/>
    <s v="California"/>
    <n v="94110"/>
    <x v="1"/>
    <s v="OFF-ST-10001321"/>
    <x v="1"/>
    <x v="7"/>
    <x v="141"/>
    <x v="137"/>
    <n v="6"/>
    <n v="0"/>
    <n v="24.980399999999999"/>
    <x v="1"/>
    <x v="3"/>
    <x v="29"/>
    <n v="2014"/>
    <s v="November"/>
    <x v="28"/>
    <x v="2"/>
    <n v="15.42"/>
    <n v="0.27"/>
  </r>
  <r>
    <s v="CA-2014-144666"/>
    <x v="48"/>
    <x v="50"/>
    <x v="0"/>
    <s v="JP-15520"/>
    <x v="54"/>
    <x v="0"/>
    <x v="0"/>
    <s v="San Francisco"/>
    <s v="California"/>
    <n v="94110"/>
    <x v="1"/>
    <s v="OFF-PA-10001509"/>
    <x v="1"/>
    <x v="6"/>
    <x v="142"/>
    <x v="138"/>
    <n v="7"/>
    <n v="0"/>
    <n v="28.818999999999999"/>
    <x v="1"/>
    <x v="3"/>
    <x v="29"/>
    <n v="2014"/>
    <s v="November"/>
    <x v="28"/>
    <x v="2"/>
    <n v="8.9499999999999993"/>
    <n v="0.46"/>
  </r>
  <r>
    <s v="CA-2014-144666"/>
    <x v="48"/>
    <x v="50"/>
    <x v="0"/>
    <s v="JP-15520"/>
    <x v="54"/>
    <x v="0"/>
    <x v="0"/>
    <s v="San Francisco"/>
    <s v="California"/>
    <n v="94110"/>
    <x v="1"/>
    <s v="OFF-PA-10003465"/>
    <x v="1"/>
    <x v="6"/>
    <x v="143"/>
    <x v="139"/>
    <n v="5"/>
    <n v="0"/>
    <n v="45.527999999999999"/>
    <x v="1"/>
    <x v="3"/>
    <x v="29"/>
    <n v="2014"/>
    <s v="November"/>
    <x v="28"/>
    <x v="2"/>
    <n v="18.97"/>
    <n v="0.48"/>
  </r>
  <r>
    <s v="CA-2014-134677"/>
    <x v="49"/>
    <x v="51"/>
    <x v="1"/>
    <s v="XP-21865"/>
    <x v="55"/>
    <x v="0"/>
    <x v="0"/>
    <s v="San Diego"/>
    <s v="California"/>
    <n v="92024"/>
    <x v="1"/>
    <s v="TEC-AC-10001445"/>
    <x v="2"/>
    <x v="13"/>
    <x v="144"/>
    <x v="140"/>
    <n v="3"/>
    <n v="0"/>
    <n v="1.9089"/>
    <x v="1"/>
    <x v="5"/>
    <x v="30"/>
    <n v="2014"/>
    <s v="October"/>
    <x v="2"/>
    <x v="7"/>
    <n v="3.03"/>
    <n v="0.21"/>
  </r>
  <r>
    <s v="US-2015-138303"/>
    <x v="6"/>
    <x v="52"/>
    <x v="1"/>
    <s v="MG-18145"/>
    <x v="56"/>
    <x v="0"/>
    <x v="0"/>
    <s v="Philadelphia"/>
    <s v="Pennsylvania"/>
    <n v="19134"/>
    <x v="3"/>
    <s v="OFF-ST-10004963"/>
    <x v="1"/>
    <x v="7"/>
    <x v="145"/>
    <x v="141"/>
    <n v="3"/>
    <n v="0.2"/>
    <n v="-7.2671999999999999"/>
    <x v="3"/>
    <x v="4"/>
    <x v="5"/>
    <n v="2015"/>
    <s v="July"/>
    <x v="24"/>
    <x v="7"/>
    <n v="12.112"/>
    <n v="-0.2"/>
  </r>
  <r>
    <s v="US-2015-138303"/>
    <x v="6"/>
    <x v="52"/>
    <x v="1"/>
    <s v="MG-18145"/>
    <x v="56"/>
    <x v="0"/>
    <x v="0"/>
    <s v="Philadelphia"/>
    <s v="Pennsylvania"/>
    <n v="19134"/>
    <x v="3"/>
    <s v="OFF-SU-10002881"/>
    <x v="1"/>
    <x v="16"/>
    <x v="146"/>
    <x v="142"/>
    <n v="1"/>
    <n v="0.2"/>
    <n v="-149.9058"/>
    <x v="3"/>
    <x v="4"/>
    <x v="5"/>
    <n v="2015"/>
    <s v="July"/>
    <x v="24"/>
    <x v="7"/>
    <n v="666.24800000000005"/>
    <n v="-0.22500000000000001"/>
  </r>
  <r>
    <s v="US-2015-138303"/>
    <x v="6"/>
    <x v="52"/>
    <x v="1"/>
    <s v="MG-18145"/>
    <x v="56"/>
    <x v="0"/>
    <x v="0"/>
    <s v="Philadelphia"/>
    <s v="Pennsylvania"/>
    <n v="19134"/>
    <x v="3"/>
    <s v="OFF-EN-10001335"/>
    <x v="1"/>
    <x v="8"/>
    <x v="147"/>
    <x v="143"/>
    <n v="6"/>
    <n v="0.2"/>
    <n v="19.692"/>
    <x v="3"/>
    <x v="4"/>
    <x v="5"/>
    <n v="2015"/>
    <s v="July"/>
    <x v="24"/>
    <x v="7"/>
    <n v="8.7520000000000007"/>
    <n v="0.375"/>
  </r>
  <r>
    <s v="CA-2015-102848"/>
    <x v="50"/>
    <x v="53"/>
    <x v="0"/>
    <s v="KB-16240"/>
    <x v="57"/>
    <x v="1"/>
    <x v="0"/>
    <s v="Los Angeles"/>
    <s v="California"/>
    <n v="90036"/>
    <x v="1"/>
    <s v="FUR-CH-10000595"/>
    <x v="0"/>
    <x v="1"/>
    <x v="148"/>
    <x v="144"/>
    <n v="1"/>
    <n v="0.2"/>
    <n v="11.92"/>
    <x v="3"/>
    <x v="8"/>
    <x v="14"/>
    <n v="2015"/>
    <s v="September"/>
    <x v="20"/>
    <x v="17"/>
    <n v="190.72"/>
    <n v="6.25E-2"/>
  </r>
  <r>
    <s v="US-2017-129441"/>
    <x v="51"/>
    <x v="54"/>
    <x v="1"/>
    <s v="JC-15340"/>
    <x v="58"/>
    <x v="0"/>
    <x v="0"/>
    <s v="Los Angeles"/>
    <s v="California"/>
    <n v="90032"/>
    <x v="1"/>
    <s v="FUR-FU-10000448"/>
    <x v="0"/>
    <x v="4"/>
    <x v="149"/>
    <x v="145"/>
    <n v="3"/>
    <n v="0"/>
    <n v="2.3969999999999998"/>
    <x v="2"/>
    <x v="8"/>
    <x v="22"/>
    <n v="2017"/>
    <s v="November"/>
    <x v="4"/>
    <x v="9"/>
    <n v="15.979999999999999"/>
    <n v="0.05"/>
  </r>
  <r>
    <s v="US-2017-122637"/>
    <x v="52"/>
    <x v="55"/>
    <x v="0"/>
    <s v="EP-13915"/>
    <x v="59"/>
    <x v="0"/>
    <x v="0"/>
    <s v="Chicago"/>
    <s v="Illinois"/>
    <n v="60653"/>
    <x v="2"/>
    <s v="OFF-BI-10002429"/>
    <x v="1"/>
    <x v="2"/>
    <x v="150"/>
    <x v="146"/>
    <n v="7"/>
    <n v="0.8"/>
    <n v="-68.185599999999994"/>
    <x v="2"/>
    <x v="4"/>
    <x v="20"/>
    <n v="2017"/>
    <s v="August"/>
    <x v="27"/>
    <x v="1"/>
    <n v="6.0880000000000001"/>
    <n v="-1.6"/>
  </r>
  <r>
    <s v="CA-2015-147851"/>
    <x v="40"/>
    <x v="56"/>
    <x v="1"/>
    <s v="MP-17470"/>
    <x v="60"/>
    <x v="2"/>
    <x v="0"/>
    <s v="New York City"/>
    <s v="New York"/>
    <n v="10009"/>
    <x v="3"/>
    <s v="OFF-BI-10004528"/>
    <x v="1"/>
    <x v="2"/>
    <x v="151"/>
    <x v="147"/>
    <n v="4"/>
    <n v="0.2"/>
    <n v="3.36"/>
    <x v="3"/>
    <x v="4"/>
    <x v="5"/>
    <n v="2015"/>
    <s v="August"/>
    <x v="5"/>
    <x v="1"/>
    <n v="2.6880000000000002"/>
    <n v="0.3125"/>
  </r>
  <r>
    <s v="CA-2015-134894"/>
    <x v="53"/>
    <x v="57"/>
    <x v="1"/>
    <s v="DK-12985"/>
    <x v="61"/>
    <x v="0"/>
    <x v="0"/>
    <s v="Henderson"/>
    <s v="Kentucky"/>
    <n v="42420"/>
    <x v="0"/>
    <s v="OFF-AP-10001271"/>
    <x v="1"/>
    <x v="9"/>
    <x v="152"/>
    <x v="148"/>
    <n v="3"/>
    <n v="0"/>
    <n v="41.293799999999997"/>
    <x v="3"/>
    <x v="8"/>
    <x v="14"/>
    <n v="2015"/>
    <s v="November"/>
    <x v="29"/>
    <x v="9"/>
    <n v="50.98"/>
    <n v="0.27"/>
  </r>
  <r>
    <s v="CA-2015-134894"/>
    <x v="53"/>
    <x v="57"/>
    <x v="1"/>
    <s v="DK-12985"/>
    <x v="61"/>
    <x v="0"/>
    <x v="0"/>
    <s v="Henderson"/>
    <s v="Kentucky"/>
    <n v="42420"/>
    <x v="0"/>
    <s v="FUR-CH-10002647"/>
    <x v="0"/>
    <x v="1"/>
    <x v="153"/>
    <x v="149"/>
    <n v="4"/>
    <n v="0"/>
    <n v="70.98"/>
    <x v="3"/>
    <x v="8"/>
    <x v="14"/>
    <n v="2015"/>
    <s v="November"/>
    <x v="29"/>
    <x v="9"/>
    <n v="70.98"/>
    <n v="0.25"/>
  </r>
  <r>
    <s v="CA-2014-140795"/>
    <x v="54"/>
    <x v="58"/>
    <x v="2"/>
    <s v="BD-11500"/>
    <x v="62"/>
    <x v="0"/>
    <x v="0"/>
    <s v="Green Bay"/>
    <s v="Wisconsin"/>
    <n v="54302"/>
    <x v="2"/>
    <s v="TEC-AC-10001432"/>
    <x v="2"/>
    <x v="13"/>
    <x v="154"/>
    <x v="150"/>
    <n v="6"/>
    <n v="0"/>
    <n v="206.316"/>
    <x v="1"/>
    <x v="6"/>
    <x v="15"/>
    <n v="2014"/>
    <s v="March"/>
    <x v="30"/>
    <x v="14"/>
    <n v="78.149999999999991"/>
    <n v="0.44"/>
  </r>
  <r>
    <s v="CA-2017-112774"/>
    <x v="55"/>
    <x v="59"/>
    <x v="2"/>
    <s v="RC-19960"/>
    <x v="63"/>
    <x v="0"/>
    <x v="0"/>
    <s v="Jacksonville"/>
    <s v="Florida"/>
    <n v="32216"/>
    <x v="0"/>
    <s v="FUR-FU-10003039"/>
    <x v="0"/>
    <x v="4"/>
    <x v="155"/>
    <x v="151"/>
    <n v="1"/>
    <n v="0.2"/>
    <n v="6.0381999999999998"/>
    <x v="2"/>
    <x v="9"/>
    <x v="31"/>
    <n v="2017"/>
    <s v="December"/>
    <x v="6"/>
    <x v="11"/>
    <n v="34.503999999999998"/>
    <n v="0.17499999999999999"/>
  </r>
  <r>
    <s v="CA-2014-155852"/>
    <x v="56"/>
    <x v="60"/>
    <x v="0"/>
    <s v="AJ-10945"/>
    <x v="64"/>
    <x v="0"/>
    <x v="0"/>
    <s v="Wilmington"/>
    <s v="North Carolina"/>
    <n v="28403"/>
    <x v="0"/>
    <s v="OFF-AR-10003560"/>
    <x v="1"/>
    <x v="5"/>
    <x v="156"/>
    <x v="152"/>
    <n v="4"/>
    <n v="0.2"/>
    <n v="3.4047999999999998"/>
    <x v="1"/>
    <x v="4"/>
    <x v="19"/>
    <n v="2014"/>
    <s v="July"/>
    <x v="31"/>
    <x v="7"/>
    <n v="4.8639999999999999"/>
    <n v="0.17499999999999999"/>
  </r>
  <r>
    <s v="CA-2015-130736"/>
    <x v="53"/>
    <x v="61"/>
    <x v="2"/>
    <s v="JF-15490"/>
    <x v="65"/>
    <x v="0"/>
    <x v="0"/>
    <s v="Seattle"/>
    <s v="Washington"/>
    <n v="98105"/>
    <x v="1"/>
    <s v="OFF-FA-10003467"/>
    <x v="1"/>
    <x v="11"/>
    <x v="157"/>
    <x v="153"/>
    <n v="2"/>
    <n v="0"/>
    <n v="0"/>
    <x v="3"/>
    <x v="8"/>
    <x v="14"/>
    <n v="2015"/>
    <s v="September"/>
    <x v="20"/>
    <x v="17"/>
    <n v="1.98"/>
    <n v="0"/>
  </r>
  <r>
    <s v="CA-2015-130736"/>
    <x v="53"/>
    <x v="61"/>
    <x v="2"/>
    <s v="JF-15490"/>
    <x v="65"/>
    <x v="0"/>
    <x v="0"/>
    <s v="Seattle"/>
    <s v="Washington"/>
    <n v="98105"/>
    <x v="1"/>
    <s v="OFF-LA-10000634"/>
    <x v="1"/>
    <x v="14"/>
    <x v="158"/>
    <x v="154"/>
    <n v="1"/>
    <n v="0"/>
    <n v="1.2005999999999999"/>
    <x v="3"/>
    <x v="8"/>
    <x v="14"/>
    <n v="2015"/>
    <s v="September"/>
    <x v="20"/>
    <x v="17"/>
    <n v="2.61"/>
    <n v="0.46"/>
  </r>
  <r>
    <s v="CA-2017-137099"/>
    <x v="57"/>
    <x v="62"/>
    <x v="2"/>
    <s v="FP-14320"/>
    <x v="66"/>
    <x v="0"/>
    <x v="0"/>
    <s v="Los Angeles"/>
    <s v="California"/>
    <n v="90008"/>
    <x v="1"/>
    <s v="TEC-PH-10002496"/>
    <x v="2"/>
    <x v="3"/>
    <x v="159"/>
    <x v="155"/>
    <n v="3"/>
    <n v="0.2"/>
    <n v="46.796999999999997"/>
    <x v="2"/>
    <x v="8"/>
    <x v="22"/>
    <n v="2017"/>
    <s v="October"/>
    <x v="25"/>
    <x v="0"/>
    <n v="124.79199999999999"/>
    <n v="0.125"/>
  </r>
  <r>
    <s v="CA-2017-156951"/>
    <x v="45"/>
    <x v="47"/>
    <x v="1"/>
    <s v="EB-13840"/>
    <x v="67"/>
    <x v="1"/>
    <x v="0"/>
    <s v="Seattle"/>
    <s v="Washington"/>
    <n v="98105"/>
    <x v="1"/>
    <s v="OFF-PA-10004530"/>
    <x v="1"/>
    <x v="6"/>
    <x v="160"/>
    <x v="156"/>
    <n v="8"/>
    <n v="0"/>
    <n v="45.001600000000003"/>
    <x v="2"/>
    <x v="6"/>
    <x v="21"/>
    <n v="2017"/>
    <s v="August"/>
    <x v="27"/>
    <x v="13"/>
    <n v="11.48"/>
    <n v="0.49"/>
  </r>
  <r>
    <s v="CA-2017-156951"/>
    <x v="45"/>
    <x v="47"/>
    <x v="1"/>
    <s v="EB-13840"/>
    <x v="67"/>
    <x v="1"/>
    <x v="0"/>
    <s v="Seattle"/>
    <s v="Washington"/>
    <n v="98105"/>
    <x v="1"/>
    <s v="OFF-BI-10001107"/>
    <x v="1"/>
    <x v="2"/>
    <x v="161"/>
    <x v="157"/>
    <n v="7"/>
    <n v="0.2"/>
    <n v="27.3672"/>
    <x v="2"/>
    <x v="6"/>
    <x v="21"/>
    <n v="2017"/>
    <s v="August"/>
    <x v="27"/>
    <x v="13"/>
    <n v="11.584"/>
    <n v="0.33750000000000002"/>
  </r>
  <r>
    <s v="CA-2017-156951"/>
    <x v="45"/>
    <x v="47"/>
    <x v="1"/>
    <s v="EB-13840"/>
    <x v="67"/>
    <x v="1"/>
    <x v="0"/>
    <s v="Seattle"/>
    <s v="Washington"/>
    <n v="98105"/>
    <x v="1"/>
    <s v="OFF-PA-10004451"/>
    <x v="1"/>
    <x v="6"/>
    <x v="162"/>
    <x v="158"/>
    <n v="3"/>
    <n v="0"/>
    <n v="9.3312000000000008"/>
    <x v="2"/>
    <x v="6"/>
    <x v="21"/>
    <n v="2017"/>
    <s v="August"/>
    <x v="27"/>
    <x v="13"/>
    <n v="6.48"/>
    <n v="0.48"/>
  </r>
  <r>
    <s v="CA-2017-156951"/>
    <x v="45"/>
    <x v="47"/>
    <x v="1"/>
    <s v="EB-13840"/>
    <x v="67"/>
    <x v="1"/>
    <x v="0"/>
    <s v="Seattle"/>
    <s v="Washington"/>
    <n v="98105"/>
    <x v="1"/>
    <s v="FUR-CH-10004997"/>
    <x v="0"/>
    <x v="1"/>
    <x v="163"/>
    <x v="159"/>
    <n v="3"/>
    <n v="0.2"/>
    <n v="0"/>
    <x v="2"/>
    <x v="6"/>
    <x v="21"/>
    <n v="2017"/>
    <s v="August"/>
    <x v="27"/>
    <x v="13"/>
    <n v="150.38399999999999"/>
    <n v="0"/>
  </r>
  <r>
    <s v="CA-2016-127250"/>
    <x v="12"/>
    <x v="63"/>
    <x v="1"/>
    <s v="SF-20200"/>
    <x v="68"/>
    <x v="0"/>
    <x v="0"/>
    <s v="Marysville"/>
    <s v="Washington"/>
    <n v="98270"/>
    <x v="1"/>
    <s v="OFF-AR-10003394"/>
    <x v="1"/>
    <x v="5"/>
    <x v="164"/>
    <x v="160"/>
    <n v="3"/>
    <n v="0"/>
    <n v="2.3814000000000002"/>
    <x v="0"/>
    <x v="4"/>
    <x v="9"/>
    <n v="2016"/>
    <s v="July"/>
    <x v="11"/>
    <x v="7"/>
    <n v="2.94"/>
    <n v="0.27"/>
  </r>
  <r>
    <s v="CA-2017-145233"/>
    <x v="27"/>
    <x v="64"/>
    <x v="1"/>
    <s v="DV-13465"/>
    <x v="69"/>
    <x v="0"/>
    <x v="0"/>
    <s v="Denver"/>
    <s v="Colorado"/>
    <n v="80219"/>
    <x v="1"/>
    <s v="TEC-PH-10004977"/>
    <x v="2"/>
    <x v="3"/>
    <x v="165"/>
    <x v="3"/>
    <n v="3"/>
    <n v="0.2"/>
    <n v="52.917299999999997"/>
    <x v="2"/>
    <x v="6"/>
    <x v="21"/>
    <n v="2017"/>
    <s v="May"/>
    <x v="10"/>
    <x v="6"/>
    <n v="156.792"/>
    <n v="0.1125"/>
  </r>
  <r>
    <s v="CA-2017-145233"/>
    <x v="27"/>
    <x v="64"/>
    <x v="1"/>
    <s v="DV-13465"/>
    <x v="69"/>
    <x v="0"/>
    <x v="0"/>
    <s v="Denver"/>
    <s v="Colorado"/>
    <n v="80219"/>
    <x v="1"/>
    <s v="TEC-PH-10000586"/>
    <x v="2"/>
    <x v="3"/>
    <x v="166"/>
    <x v="161"/>
    <n v="2"/>
    <n v="0.2"/>
    <n v="9.2385999999999999"/>
    <x v="2"/>
    <x v="6"/>
    <x v="21"/>
    <n v="2017"/>
    <s v="May"/>
    <x v="10"/>
    <x v="6"/>
    <n v="52.792000000000002"/>
    <n v="8.7499999999999994E-2"/>
  </r>
  <r>
    <s v="CA-2017-145233"/>
    <x v="27"/>
    <x v="64"/>
    <x v="1"/>
    <s v="DV-13465"/>
    <x v="69"/>
    <x v="0"/>
    <x v="0"/>
    <s v="Denver"/>
    <s v="Colorado"/>
    <n v="80219"/>
    <x v="1"/>
    <s v="OFF-AP-10000358"/>
    <x v="1"/>
    <x v="9"/>
    <x v="167"/>
    <x v="15"/>
    <n v="3"/>
    <n v="0.2"/>
    <n v="3.5045999999999999"/>
    <x v="2"/>
    <x v="6"/>
    <x v="21"/>
    <n v="2017"/>
    <s v="May"/>
    <x v="10"/>
    <x v="6"/>
    <n v="10.384"/>
    <n v="0.1125"/>
  </r>
  <r>
    <s v="CA-2017-145233"/>
    <x v="27"/>
    <x v="64"/>
    <x v="1"/>
    <s v="DV-13465"/>
    <x v="69"/>
    <x v="0"/>
    <x v="0"/>
    <s v="Denver"/>
    <s v="Colorado"/>
    <n v="80219"/>
    <x v="1"/>
    <s v="OFF-BI-10002764"/>
    <x v="1"/>
    <x v="2"/>
    <x v="168"/>
    <x v="162"/>
    <n v="7"/>
    <n v="0.7"/>
    <n v="-4.7481"/>
    <x v="2"/>
    <x v="6"/>
    <x v="21"/>
    <n v="2017"/>
    <s v="May"/>
    <x v="10"/>
    <x v="6"/>
    <n v="0.96900000000000008"/>
    <n v="-0.7"/>
  </r>
  <r>
    <s v="CA-2017-145233"/>
    <x v="27"/>
    <x v="64"/>
    <x v="1"/>
    <s v="DV-13465"/>
    <x v="69"/>
    <x v="0"/>
    <x v="0"/>
    <s v="Denver"/>
    <s v="Colorado"/>
    <n v="80219"/>
    <x v="1"/>
    <s v="TEC-PH-10001254"/>
    <x v="2"/>
    <x v="3"/>
    <x v="169"/>
    <x v="163"/>
    <n v="4"/>
    <n v="0.2"/>
    <n v="30.477599999999999"/>
    <x v="2"/>
    <x v="6"/>
    <x v="21"/>
    <n v="2017"/>
    <s v="May"/>
    <x v="10"/>
    <x v="6"/>
    <n v="101.592"/>
    <n v="7.4999999999999997E-2"/>
  </r>
  <r>
    <s v="CA-2015-128139"/>
    <x v="58"/>
    <x v="65"/>
    <x v="1"/>
    <s v="BD-11725"/>
    <x v="70"/>
    <x v="0"/>
    <x v="0"/>
    <s v="Richmond"/>
    <s v="Kentucky"/>
    <n v="40475"/>
    <x v="0"/>
    <s v="FUR-CH-10003956"/>
    <x v="0"/>
    <x v="1"/>
    <x v="170"/>
    <x v="114"/>
    <n v="1"/>
    <n v="0"/>
    <n v="4.9686000000000003"/>
    <x v="3"/>
    <x v="4"/>
    <x v="5"/>
    <n v="2015"/>
    <s v="September"/>
    <x v="20"/>
    <x v="18"/>
    <n v="70.98"/>
    <n v="7.0000000000000007E-2"/>
  </r>
  <r>
    <s v="CA-2015-128139"/>
    <x v="58"/>
    <x v="65"/>
    <x v="1"/>
    <s v="BD-11725"/>
    <x v="70"/>
    <x v="0"/>
    <x v="0"/>
    <s v="Richmond"/>
    <s v="Kentucky"/>
    <n v="40475"/>
    <x v="0"/>
    <s v="OFF-LA-10003930"/>
    <x v="1"/>
    <x v="14"/>
    <x v="171"/>
    <x v="164"/>
    <n v="3"/>
    <n v="0"/>
    <n v="144.51570000000001"/>
    <x v="3"/>
    <x v="4"/>
    <x v="5"/>
    <n v="2015"/>
    <s v="September"/>
    <x v="20"/>
    <x v="18"/>
    <n v="98.31"/>
    <n v="0.49"/>
  </r>
  <r>
    <s v="CA-2015-168004"/>
    <x v="59"/>
    <x v="66"/>
    <x v="0"/>
    <s v="DJ-13420"/>
    <x v="71"/>
    <x v="1"/>
    <x v="0"/>
    <s v="Warner Robins"/>
    <s v="Georgia"/>
    <n v="31088"/>
    <x v="0"/>
    <s v="FUR-CH-10001482"/>
    <x v="0"/>
    <x v="1"/>
    <x v="172"/>
    <x v="165"/>
    <n v="3"/>
    <n v="0"/>
    <n v="43.223399999999998"/>
    <x v="3"/>
    <x v="2"/>
    <x v="24"/>
    <n v="2015"/>
    <s v="September"/>
    <x v="20"/>
    <x v="1"/>
    <n v="130.97999999999999"/>
    <n v="0.11"/>
  </r>
  <r>
    <s v="CA-2016-103947"/>
    <x v="47"/>
    <x v="67"/>
    <x v="1"/>
    <s v="BB-10990"/>
    <x v="72"/>
    <x v="1"/>
    <x v="0"/>
    <s v="Sierra Vista"/>
    <s v="Arizona"/>
    <n v="85635"/>
    <x v="1"/>
    <s v="OFF-FA-10003112"/>
    <x v="1"/>
    <x v="11"/>
    <x v="173"/>
    <x v="27"/>
    <n v="5"/>
    <n v="0.2"/>
    <n v="9.8625000000000007"/>
    <x v="0"/>
    <x v="6"/>
    <x v="8"/>
    <n v="2016"/>
    <s v="August"/>
    <x v="32"/>
    <x v="19"/>
    <n v="6.3119999999999994"/>
    <n v="0.3125"/>
  </r>
  <r>
    <s v="CA-2016-103947"/>
    <x v="47"/>
    <x v="67"/>
    <x v="1"/>
    <s v="BB-10990"/>
    <x v="72"/>
    <x v="1"/>
    <x v="0"/>
    <s v="Sierra Vista"/>
    <s v="Arizona"/>
    <n v="85635"/>
    <x v="1"/>
    <s v="OFF-AP-10002350"/>
    <x v="1"/>
    <x v="9"/>
    <x v="174"/>
    <x v="166"/>
    <n v="2"/>
    <n v="0.2"/>
    <n v="3.0144000000000002"/>
    <x v="0"/>
    <x v="6"/>
    <x v="8"/>
    <n v="2016"/>
    <s v="August"/>
    <x v="32"/>
    <x v="19"/>
    <n v="15.071999999999999"/>
    <n v="0.1"/>
  </r>
  <r>
    <s v="CA-2016-143308"/>
    <x v="60"/>
    <x v="68"/>
    <x v="3"/>
    <s v="RC-19825"/>
    <x v="73"/>
    <x v="0"/>
    <x v="0"/>
    <s v="Louisville"/>
    <s v="Kentucky"/>
    <n v="40214"/>
    <x v="0"/>
    <s v="OFF-FA-10000621"/>
    <x v="1"/>
    <x v="11"/>
    <x v="175"/>
    <x v="167"/>
    <n v="3"/>
    <n v="0"/>
    <n v="5.2625999999999999"/>
    <x v="0"/>
    <x v="2"/>
    <x v="3"/>
    <n v="2016"/>
    <s v="April"/>
    <x v="7"/>
    <x v="20"/>
    <n v="3.58"/>
    <n v="0.49"/>
  </r>
  <r>
    <s v="CA-2017-132682"/>
    <x v="31"/>
    <x v="69"/>
    <x v="0"/>
    <s v="TH-21235"/>
    <x v="74"/>
    <x v="1"/>
    <x v="0"/>
    <s v="Dallas"/>
    <s v="Texas"/>
    <n v="75081"/>
    <x v="2"/>
    <s v="OFF-SU-10004231"/>
    <x v="1"/>
    <x v="16"/>
    <x v="176"/>
    <x v="168"/>
    <n v="3"/>
    <n v="0.2"/>
    <n v="2.0790000000000002"/>
    <x v="2"/>
    <x v="0"/>
    <x v="23"/>
    <n v="2017"/>
    <s v="October"/>
    <x v="25"/>
    <x v="2"/>
    <n v="7.9200000000000008"/>
    <n v="8.7499999999999994E-2"/>
  </r>
  <r>
    <s v="CA-2017-132682"/>
    <x v="31"/>
    <x v="69"/>
    <x v="0"/>
    <s v="TH-21235"/>
    <x v="74"/>
    <x v="1"/>
    <x v="0"/>
    <s v="Dallas"/>
    <s v="Texas"/>
    <n v="75081"/>
    <x v="2"/>
    <s v="OFF-PA-10000474"/>
    <x v="1"/>
    <x v="6"/>
    <x v="177"/>
    <x v="93"/>
    <n v="3"/>
    <n v="0.2"/>
    <n v="28.706399999999999"/>
    <x v="2"/>
    <x v="0"/>
    <x v="23"/>
    <n v="2017"/>
    <s v="October"/>
    <x v="25"/>
    <x v="2"/>
    <n v="28.352"/>
    <n v="0.33750000000000002"/>
  </r>
  <r>
    <s v="CA-2017-132682"/>
    <x v="31"/>
    <x v="69"/>
    <x v="0"/>
    <s v="TH-21235"/>
    <x v="74"/>
    <x v="1"/>
    <x v="0"/>
    <s v="Dallas"/>
    <s v="Texas"/>
    <n v="75081"/>
    <x v="2"/>
    <s v="TEC-PH-10004042"/>
    <x v="2"/>
    <x v="3"/>
    <x v="178"/>
    <x v="169"/>
    <n v="3"/>
    <n v="0.2"/>
    <n v="28.618200000000002"/>
    <x v="2"/>
    <x v="0"/>
    <x v="23"/>
    <n v="2017"/>
    <s v="October"/>
    <x v="25"/>
    <x v="2"/>
    <n v="127.19200000000001"/>
    <n v="7.4999999999999997E-2"/>
  </r>
  <r>
    <s v="CA-2017-130351"/>
    <x v="61"/>
    <x v="70"/>
    <x v="2"/>
    <s v="RB-19570"/>
    <x v="75"/>
    <x v="0"/>
    <x v="0"/>
    <s v="Columbus"/>
    <s v="Indiana"/>
    <n v="47201"/>
    <x v="2"/>
    <s v="OFF-AP-10004532"/>
    <x v="1"/>
    <x v="9"/>
    <x v="179"/>
    <x v="170"/>
    <n v="3"/>
    <n v="0"/>
    <n v="16.588799999999999"/>
    <x v="2"/>
    <x v="1"/>
    <x v="12"/>
    <n v="2017"/>
    <s v="August"/>
    <x v="27"/>
    <x v="0"/>
    <n v="20.48"/>
    <n v="0.27"/>
  </r>
  <r>
    <s v="CA-2017-130351"/>
    <x v="61"/>
    <x v="70"/>
    <x v="2"/>
    <s v="RB-19570"/>
    <x v="75"/>
    <x v="0"/>
    <x v="0"/>
    <s v="Columbus"/>
    <s v="Indiana"/>
    <n v="47201"/>
    <x v="2"/>
    <s v="OFF-PA-10002137"/>
    <x v="1"/>
    <x v="6"/>
    <x v="180"/>
    <x v="171"/>
    <n v="5"/>
    <n v="0"/>
    <n v="17.504999999999999"/>
    <x v="2"/>
    <x v="1"/>
    <x v="12"/>
    <n v="2017"/>
    <s v="August"/>
    <x v="27"/>
    <x v="0"/>
    <n v="7.7799999999999994"/>
    <n v="0.45"/>
  </r>
  <r>
    <s v="CA-2017-130351"/>
    <x v="61"/>
    <x v="70"/>
    <x v="2"/>
    <s v="RB-19570"/>
    <x v="75"/>
    <x v="0"/>
    <x v="0"/>
    <s v="Columbus"/>
    <s v="Indiana"/>
    <n v="47201"/>
    <x v="2"/>
    <s v="TEC-AC-10003832"/>
    <x v="2"/>
    <x v="13"/>
    <x v="181"/>
    <x v="172"/>
    <n v="3"/>
    <n v="0"/>
    <n v="40.749899999999997"/>
    <x v="2"/>
    <x v="1"/>
    <x v="12"/>
    <n v="2017"/>
    <s v="August"/>
    <x v="27"/>
    <x v="0"/>
    <n v="33.130000000000003"/>
    <n v="0.41"/>
  </r>
  <r>
    <s v="US-2017-168116"/>
    <x v="62"/>
    <x v="71"/>
    <x v="3"/>
    <s v="GT-14635"/>
    <x v="76"/>
    <x v="1"/>
    <x v="0"/>
    <s v="Burlington"/>
    <s v="North Carolina"/>
    <n v="27217"/>
    <x v="0"/>
    <s v="TEC-MA-10004125"/>
    <x v="2"/>
    <x v="12"/>
    <x v="182"/>
    <x v="173"/>
    <n v="4"/>
    <n v="0.5"/>
    <n v="-3839.9904000000001"/>
    <x v="2"/>
    <x v="2"/>
    <x v="28"/>
    <n v="2017"/>
    <s v="April"/>
    <x v="33"/>
    <x v="20"/>
    <n v="1999.9949999999999"/>
    <n v="-0.48"/>
  </r>
  <r>
    <s v="US-2017-168116"/>
    <x v="62"/>
    <x v="71"/>
    <x v="3"/>
    <s v="GT-14635"/>
    <x v="76"/>
    <x v="1"/>
    <x v="0"/>
    <s v="Burlington"/>
    <s v="North Carolina"/>
    <n v="27217"/>
    <x v="0"/>
    <s v="OFF-AP-10002457"/>
    <x v="1"/>
    <x v="9"/>
    <x v="183"/>
    <x v="174"/>
    <n v="2"/>
    <n v="0.2"/>
    <n v="14.651"/>
    <x v="2"/>
    <x v="2"/>
    <x v="28"/>
    <n v="2017"/>
    <s v="April"/>
    <x v="33"/>
    <x v="20"/>
    <n v="83.72"/>
    <n v="8.7499999999999994E-2"/>
  </r>
  <r>
    <s v="CA-2014-157784"/>
    <x v="63"/>
    <x v="72"/>
    <x v="2"/>
    <s v="MC-17845"/>
    <x v="77"/>
    <x v="0"/>
    <x v="0"/>
    <s v="Jackson"/>
    <s v="Mississippi"/>
    <n v="39212"/>
    <x v="0"/>
    <s v="TEC-AC-10003911"/>
    <x v="2"/>
    <x v="13"/>
    <x v="184"/>
    <x v="175"/>
    <n v="3"/>
    <n v="0"/>
    <n v="163.18979999999999"/>
    <x v="1"/>
    <x v="1"/>
    <x v="2"/>
    <n v="2014"/>
    <s v="August"/>
    <x v="34"/>
    <x v="0"/>
    <n v="159.99"/>
    <n v="0.34"/>
  </r>
  <r>
    <s v="CA-2014-157784"/>
    <x v="63"/>
    <x v="72"/>
    <x v="2"/>
    <s v="MC-17845"/>
    <x v="77"/>
    <x v="0"/>
    <x v="0"/>
    <s v="Jackson"/>
    <s v="Mississippi"/>
    <n v="39212"/>
    <x v="0"/>
    <s v="OFF-LA-10001934"/>
    <x v="1"/>
    <x v="14"/>
    <x v="185"/>
    <x v="176"/>
    <n v="2"/>
    <n v="0"/>
    <n v="6.8714000000000004"/>
    <x v="1"/>
    <x v="1"/>
    <x v="2"/>
    <n v="2014"/>
    <s v="August"/>
    <x v="34"/>
    <x v="0"/>
    <n v="7.31"/>
    <n v="0.47"/>
  </r>
  <r>
    <s v="CA-2014-157784"/>
    <x v="63"/>
    <x v="72"/>
    <x v="2"/>
    <s v="MC-17845"/>
    <x v="77"/>
    <x v="0"/>
    <x v="0"/>
    <s v="Jackson"/>
    <s v="Mississippi"/>
    <n v="39212"/>
    <x v="0"/>
    <s v="OFF-PA-10000304"/>
    <x v="1"/>
    <x v="6"/>
    <x v="162"/>
    <x v="177"/>
    <n v="3"/>
    <n v="0"/>
    <n v="9.3312000000000008"/>
    <x v="1"/>
    <x v="1"/>
    <x v="2"/>
    <n v="2014"/>
    <s v="August"/>
    <x v="34"/>
    <x v="0"/>
    <n v="6.48"/>
    <n v="0.48"/>
  </r>
  <r>
    <s v="CA-2017-114552"/>
    <x v="64"/>
    <x v="55"/>
    <x v="1"/>
    <s v="Dl-13600"/>
    <x v="35"/>
    <x v="1"/>
    <x v="0"/>
    <s v="Cleveland"/>
    <s v="Ohio"/>
    <n v="44105"/>
    <x v="3"/>
    <s v="FUR-FU-10002960"/>
    <x v="0"/>
    <x v="4"/>
    <x v="186"/>
    <x v="50"/>
    <n v="3"/>
    <n v="0.2"/>
    <n v="4.1448"/>
    <x v="2"/>
    <x v="7"/>
    <x v="13"/>
    <n v="2017"/>
    <s v="August"/>
    <x v="27"/>
    <x v="12"/>
    <n v="5.024"/>
    <n v="0.27500000000000002"/>
  </r>
  <r>
    <s v="CA-2016-163755"/>
    <x v="60"/>
    <x v="73"/>
    <x v="0"/>
    <s v="AS-10285"/>
    <x v="78"/>
    <x v="1"/>
    <x v="0"/>
    <s v="Seattle"/>
    <s v="Washington"/>
    <n v="98103"/>
    <x v="1"/>
    <s v="FUR-FU-10003394"/>
    <x v="0"/>
    <x v="4"/>
    <x v="187"/>
    <x v="178"/>
    <n v="3"/>
    <n v="0"/>
    <n v="35.679600000000001"/>
    <x v="0"/>
    <x v="2"/>
    <x v="3"/>
    <n v="2016"/>
    <s v="August"/>
    <x v="32"/>
    <x v="7"/>
    <n v="69.959999999999994"/>
    <n v="0.17"/>
  </r>
  <r>
    <s v="CA-2014-112158"/>
    <x v="65"/>
    <x v="74"/>
    <x v="2"/>
    <s v="DP-13165"/>
    <x v="79"/>
    <x v="0"/>
    <x v="0"/>
    <s v="New York City"/>
    <s v="New York"/>
    <n v="10035"/>
    <x v="3"/>
    <s v="TEC-AC-10003628"/>
    <x v="2"/>
    <x v="13"/>
    <x v="188"/>
    <x v="179"/>
    <n v="4"/>
    <n v="0"/>
    <n v="52.782400000000003"/>
    <x v="1"/>
    <x v="7"/>
    <x v="32"/>
    <n v="2014"/>
    <s v="April"/>
    <x v="35"/>
    <x v="14"/>
    <n v="29.99"/>
    <n v="0.44"/>
  </r>
  <r>
    <s v="CA-2014-112158"/>
    <x v="65"/>
    <x v="74"/>
    <x v="2"/>
    <s v="DP-13165"/>
    <x v="79"/>
    <x v="0"/>
    <x v="0"/>
    <s v="New York City"/>
    <s v="New York"/>
    <n v="10035"/>
    <x v="3"/>
    <s v="FUR-BO-10003272"/>
    <x v="0"/>
    <x v="0"/>
    <x v="189"/>
    <x v="180"/>
    <n v="5"/>
    <n v="0.2"/>
    <n v="-110.49"/>
    <x v="1"/>
    <x v="7"/>
    <x v="32"/>
    <n v="2014"/>
    <s v="April"/>
    <x v="35"/>
    <x v="14"/>
    <n v="176.78399999999999"/>
    <n v="-0.125"/>
  </r>
  <r>
    <s v="CA-2014-112158"/>
    <x v="65"/>
    <x v="74"/>
    <x v="2"/>
    <s v="DP-13165"/>
    <x v="79"/>
    <x v="0"/>
    <x v="0"/>
    <s v="New York City"/>
    <s v="New York"/>
    <n v="10035"/>
    <x v="3"/>
    <s v="OFF-BI-10000050"/>
    <x v="1"/>
    <x v="2"/>
    <x v="190"/>
    <x v="181"/>
    <n v="8"/>
    <n v="0.2"/>
    <n v="15.768000000000001"/>
    <x v="1"/>
    <x v="7"/>
    <x v="32"/>
    <n v="2014"/>
    <s v="April"/>
    <x v="35"/>
    <x v="14"/>
    <n v="5.84"/>
    <n v="0.33750000000000002"/>
  </r>
  <r>
    <s v="CA-2014-113887"/>
    <x v="66"/>
    <x v="75"/>
    <x v="2"/>
    <s v="TH-21550"/>
    <x v="80"/>
    <x v="2"/>
    <x v="0"/>
    <s v="New York City"/>
    <s v="New York"/>
    <n v="10035"/>
    <x v="3"/>
    <s v="OFF-PA-10004071"/>
    <x v="1"/>
    <x v="6"/>
    <x v="191"/>
    <x v="182"/>
    <n v="1"/>
    <n v="0"/>
    <n v="26.630400000000002"/>
    <x v="1"/>
    <x v="1"/>
    <x v="2"/>
    <n v="2014"/>
    <s v="July"/>
    <x v="31"/>
    <x v="2"/>
    <n v="55.48"/>
    <n v="0.48"/>
  </r>
  <r>
    <s v="CA-2017-146136"/>
    <x v="52"/>
    <x v="76"/>
    <x v="1"/>
    <s v="AP-10915"/>
    <x v="81"/>
    <x v="0"/>
    <x v="0"/>
    <s v="Palm Coast"/>
    <s v="Florida"/>
    <n v="32137"/>
    <x v="0"/>
    <s v="OFF-EN-10001219"/>
    <x v="1"/>
    <x v="8"/>
    <x v="192"/>
    <x v="183"/>
    <n v="4"/>
    <n v="0.2"/>
    <n v="8.8623999999999992"/>
    <x v="2"/>
    <x v="4"/>
    <x v="20"/>
    <n v="2017"/>
    <s v="July"/>
    <x v="19"/>
    <x v="7"/>
    <n v="6.1120000000000001"/>
    <n v="0.36249999999999999"/>
  </r>
  <r>
    <s v="CA-2014-153150"/>
    <x v="67"/>
    <x v="77"/>
    <x v="0"/>
    <s v="Dl-13600"/>
    <x v="35"/>
    <x v="1"/>
    <x v="0"/>
    <s v="Seattle"/>
    <s v="Washington"/>
    <n v="98105"/>
    <x v="1"/>
    <s v="OFF-BI-10003355"/>
    <x v="1"/>
    <x v="2"/>
    <x v="193"/>
    <x v="184"/>
    <n v="5"/>
    <n v="0.2"/>
    <n v="6.9720000000000004"/>
    <x v="1"/>
    <x v="6"/>
    <x v="15"/>
    <n v="2014"/>
    <s v="June"/>
    <x v="14"/>
    <x v="10"/>
    <n v="3.9840000000000004"/>
    <n v="0.35"/>
  </r>
  <r>
    <s v="CA-2014-104472"/>
    <x v="68"/>
    <x v="78"/>
    <x v="1"/>
    <s v="CK-12325"/>
    <x v="82"/>
    <x v="2"/>
    <x v="0"/>
    <s v="Orem"/>
    <s v="Utah"/>
    <n v="84057"/>
    <x v="1"/>
    <s v="OFF-BI-10001658"/>
    <x v="1"/>
    <x v="2"/>
    <x v="194"/>
    <x v="185"/>
    <n v="3"/>
    <n v="0.2"/>
    <n v="19.4376"/>
    <x v="1"/>
    <x v="7"/>
    <x v="32"/>
    <n v="2014"/>
    <s v="July"/>
    <x v="31"/>
    <x v="21"/>
    <n v="19.936"/>
    <n v="0.32500000000000001"/>
  </r>
  <r>
    <s v="CA-2014-104472"/>
    <x v="68"/>
    <x v="78"/>
    <x v="1"/>
    <s v="CK-12325"/>
    <x v="82"/>
    <x v="2"/>
    <x v="0"/>
    <s v="Orem"/>
    <s v="Utah"/>
    <n v="84057"/>
    <x v="1"/>
    <s v="FUR-FU-10000246"/>
    <x v="0"/>
    <x v="4"/>
    <x v="195"/>
    <x v="122"/>
    <n v="6"/>
    <n v="0"/>
    <n v="21.995999999999999"/>
    <x v="1"/>
    <x v="7"/>
    <x v="32"/>
    <n v="2014"/>
    <s v="July"/>
    <x v="31"/>
    <x v="21"/>
    <n v="12.219999999999999"/>
    <n v="0.3"/>
  </r>
  <r>
    <s v="CA-2016-114713"/>
    <x v="69"/>
    <x v="79"/>
    <x v="1"/>
    <s v="SC-20695"/>
    <x v="83"/>
    <x v="1"/>
    <x v="0"/>
    <s v="Hialeah"/>
    <s v="Florida"/>
    <n v="33012"/>
    <x v="0"/>
    <s v="OFF-SU-10004664"/>
    <x v="1"/>
    <x v="16"/>
    <x v="196"/>
    <x v="186"/>
    <n v="7"/>
    <n v="0.2"/>
    <n v="5.1281999999999996"/>
    <x v="0"/>
    <x v="8"/>
    <x v="17"/>
    <n v="2016"/>
    <s v="December"/>
    <x v="15"/>
    <x v="1"/>
    <n v="6.5120000000000005"/>
    <n v="0.1125"/>
  </r>
  <r>
    <s v="US-2016-150861"/>
    <x v="70"/>
    <x v="80"/>
    <x v="2"/>
    <s v="EG-13900"/>
    <x v="84"/>
    <x v="0"/>
    <x v="0"/>
    <s v="Oceanside"/>
    <s v="New York"/>
    <n v="11572"/>
    <x v="3"/>
    <s v="OFF-PA-10001954"/>
    <x v="1"/>
    <x v="6"/>
    <x v="197"/>
    <x v="187"/>
    <n v="8"/>
    <n v="0"/>
    <n v="84.051199999999994"/>
    <x v="0"/>
    <x v="4"/>
    <x v="9"/>
    <n v="2016"/>
    <s v="June"/>
    <x v="3"/>
    <x v="0"/>
    <n v="22.84"/>
    <n v="0.46"/>
  </r>
  <r>
    <s v="US-2016-150861"/>
    <x v="70"/>
    <x v="80"/>
    <x v="2"/>
    <s v="EG-13900"/>
    <x v="84"/>
    <x v="0"/>
    <x v="0"/>
    <s v="Oceanside"/>
    <s v="New York"/>
    <n v="11572"/>
    <x v="3"/>
    <s v="FUR-TA-10002228"/>
    <x v="0"/>
    <x v="10"/>
    <x v="198"/>
    <x v="188"/>
    <n v="2"/>
    <n v="0.4"/>
    <n v="-153.34559999999999"/>
    <x v="0"/>
    <x v="4"/>
    <x v="9"/>
    <n v="2016"/>
    <s v="June"/>
    <x v="3"/>
    <x v="0"/>
    <n v="200.01599999999999"/>
    <n v="-0.38333333333333303"/>
  </r>
  <r>
    <s v="US-2016-150861"/>
    <x v="70"/>
    <x v="80"/>
    <x v="2"/>
    <s v="EG-13900"/>
    <x v="84"/>
    <x v="0"/>
    <x v="0"/>
    <s v="Oceanside"/>
    <s v="New York"/>
    <n v="11572"/>
    <x v="3"/>
    <s v="OFF-ST-10004634"/>
    <x v="1"/>
    <x v="7"/>
    <x v="199"/>
    <x v="189"/>
    <n v="3"/>
    <n v="0"/>
    <n v="10.089"/>
    <x v="0"/>
    <x v="4"/>
    <x v="9"/>
    <n v="2016"/>
    <s v="June"/>
    <x v="3"/>
    <x v="0"/>
    <n v="11.21"/>
    <n v="0.3"/>
  </r>
  <r>
    <s v="US-2016-150861"/>
    <x v="70"/>
    <x v="80"/>
    <x v="2"/>
    <s v="EG-13900"/>
    <x v="84"/>
    <x v="0"/>
    <x v="0"/>
    <s v="Oceanside"/>
    <s v="New York"/>
    <n v="11572"/>
    <x v="3"/>
    <s v="FUR-CH-10002965"/>
    <x v="0"/>
    <x v="1"/>
    <x v="200"/>
    <x v="190"/>
    <n v="3"/>
    <n v="0.1"/>
    <n v="102.49979999999999"/>
    <x v="0"/>
    <x v="4"/>
    <x v="9"/>
    <n v="2016"/>
    <s v="June"/>
    <x v="3"/>
    <x v="0"/>
    <n v="180.88199999999998"/>
    <n v="0.18888888888888899"/>
  </r>
  <r>
    <s v="US-2016-150861"/>
    <x v="70"/>
    <x v="80"/>
    <x v="2"/>
    <s v="EG-13900"/>
    <x v="84"/>
    <x v="0"/>
    <x v="0"/>
    <s v="Oceanside"/>
    <s v="New York"/>
    <n v="11572"/>
    <x v="3"/>
    <s v="OFF-LA-10001317"/>
    <x v="1"/>
    <x v="14"/>
    <x v="201"/>
    <x v="127"/>
    <n v="2"/>
    <n v="0"/>
    <n v="3.024"/>
    <x v="0"/>
    <x v="4"/>
    <x v="9"/>
    <n v="2016"/>
    <s v="June"/>
    <x v="3"/>
    <x v="0"/>
    <n v="3.15"/>
    <n v="0.48"/>
  </r>
  <r>
    <s v="CA-2014-132500"/>
    <x v="23"/>
    <x v="20"/>
    <x v="1"/>
    <s v="GZ-14470"/>
    <x v="11"/>
    <x v="0"/>
    <x v="0"/>
    <s v="San Francisco"/>
    <s v="California"/>
    <n v="94110"/>
    <x v="1"/>
    <s v="TEC-AC-10001383"/>
    <x v="2"/>
    <x v="13"/>
    <x v="202"/>
    <x v="191"/>
    <n v="2"/>
    <n v="0"/>
    <n v="8.4966000000000008"/>
    <x v="1"/>
    <x v="0"/>
    <x v="18"/>
    <n v="2014"/>
    <s v="December"/>
    <x v="16"/>
    <x v="7"/>
    <n v="24.99"/>
    <n v="0.17"/>
  </r>
  <r>
    <s v="CA-2014-112326"/>
    <x v="71"/>
    <x v="81"/>
    <x v="1"/>
    <s v="PO-19195"/>
    <x v="85"/>
    <x v="2"/>
    <x v="0"/>
    <s v="Naperville"/>
    <s v="Illinois"/>
    <n v="60540"/>
    <x v="2"/>
    <s v="OFF-LA-10003223"/>
    <x v="1"/>
    <x v="14"/>
    <x v="203"/>
    <x v="192"/>
    <n v="3"/>
    <n v="0.2"/>
    <n v="4.2717000000000001"/>
    <x v="1"/>
    <x v="2"/>
    <x v="25"/>
    <n v="2014"/>
    <s v="August"/>
    <x v="34"/>
    <x v="7"/>
    <n v="3.9280000000000004"/>
    <n v="0.36249999999999999"/>
  </r>
  <r>
    <s v="CA-2014-112326"/>
    <x v="71"/>
    <x v="81"/>
    <x v="1"/>
    <s v="PO-19195"/>
    <x v="85"/>
    <x v="2"/>
    <x v="0"/>
    <s v="Naperville"/>
    <s v="Illinois"/>
    <n v="60540"/>
    <x v="2"/>
    <s v="OFF-ST-10002743"/>
    <x v="1"/>
    <x v="7"/>
    <x v="204"/>
    <x v="134"/>
    <n v="3"/>
    <n v="0.2"/>
    <n v="-64.774799999999999"/>
    <x v="1"/>
    <x v="2"/>
    <x v="25"/>
    <n v="2014"/>
    <s v="August"/>
    <x v="34"/>
    <x v="7"/>
    <n v="90.911999999999992"/>
    <n v="-0.23749999999999999"/>
  </r>
  <r>
    <s v="CA-2014-112326"/>
    <x v="71"/>
    <x v="81"/>
    <x v="1"/>
    <s v="PO-19195"/>
    <x v="85"/>
    <x v="2"/>
    <x v="0"/>
    <s v="Naperville"/>
    <s v="Illinois"/>
    <n v="60540"/>
    <x v="2"/>
    <s v="OFF-BI-10004094"/>
    <x v="1"/>
    <x v="2"/>
    <x v="205"/>
    <x v="193"/>
    <n v="2"/>
    <n v="0.8"/>
    <n v="-5.4870000000000001"/>
    <x v="1"/>
    <x v="2"/>
    <x v="25"/>
    <n v="2014"/>
    <s v="August"/>
    <x v="34"/>
    <x v="7"/>
    <n v="1.77"/>
    <n v="-1.55"/>
  </r>
  <r>
    <s v="CA-2017-126074"/>
    <x v="72"/>
    <x v="82"/>
    <x v="1"/>
    <s v="RF-19735"/>
    <x v="86"/>
    <x v="0"/>
    <x v="0"/>
    <s v="Trenton"/>
    <s v="Michigan"/>
    <n v="48183"/>
    <x v="2"/>
    <s v="OFF-BI-10003638"/>
    <x v="1"/>
    <x v="2"/>
    <x v="206"/>
    <x v="194"/>
    <n v="3"/>
    <n v="0"/>
    <n v="26.702999999999999"/>
    <x v="2"/>
    <x v="7"/>
    <x v="13"/>
    <n v="2017"/>
    <s v="June"/>
    <x v="36"/>
    <x v="6"/>
    <n v="19.349999999999998"/>
    <n v="0.46"/>
  </r>
  <r>
    <s v="CA-2017-126074"/>
    <x v="72"/>
    <x v="82"/>
    <x v="1"/>
    <s v="RF-19735"/>
    <x v="86"/>
    <x v="0"/>
    <x v="0"/>
    <s v="Trenton"/>
    <s v="Michigan"/>
    <n v="48183"/>
    <x v="2"/>
    <s v="FUR-FU-10003577"/>
    <x v="0"/>
    <x v="4"/>
    <x v="207"/>
    <x v="195"/>
    <n v="11"/>
    <n v="0"/>
    <n v="56.7864"/>
    <x v="2"/>
    <x v="7"/>
    <x v="13"/>
    <n v="2017"/>
    <s v="June"/>
    <x v="36"/>
    <x v="6"/>
    <n v="14.340000000000002"/>
    <n v="0.36"/>
  </r>
  <r>
    <s v="CA-2017-126074"/>
    <x v="72"/>
    <x v="82"/>
    <x v="1"/>
    <s v="RF-19735"/>
    <x v="86"/>
    <x v="0"/>
    <x v="0"/>
    <s v="Trenton"/>
    <s v="Michigan"/>
    <n v="48183"/>
    <x v="2"/>
    <s v="OFF-AR-10003478"/>
    <x v="1"/>
    <x v="5"/>
    <x v="208"/>
    <x v="196"/>
    <n v="7"/>
    <n v="0"/>
    <n v="22.792000000000002"/>
    <x v="2"/>
    <x v="7"/>
    <x v="13"/>
    <n v="2017"/>
    <s v="June"/>
    <x v="36"/>
    <x v="6"/>
    <n v="8.1399999999999988"/>
    <n v="0.4"/>
  </r>
  <r>
    <s v="CA-2017-126074"/>
    <x v="72"/>
    <x v="82"/>
    <x v="1"/>
    <s v="RF-19735"/>
    <x v="86"/>
    <x v="0"/>
    <x v="0"/>
    <s v="Trenton"/>
    <s v="Michigan"/>
    <n v="48183"/>
    <x v="2"/>
    <s v="OFF-BI-10000546"/>
    <x v="1"/>
    <x v="2"/>
    <x v="209"/>
    <x v="197"/>
    <n v="1"/>
    <n v="0"/>
    <n v="1.4112"/>
    <x v="2"/>
    <x v="7"/>
    <x v="13"/>
    <n v="2017"/>
    <s v="June"/>
    <x v="36"/>
    <x v="6"/>
    <n v="2.88"/>
    <n v="0.49"/>
  </r>
  <r>
    <s v="CA-2016-110499"/>
    <x v="73"/>
    <x v="83"/>
    <x v="2"/>
    <s v="YC-21895"/>
    <x v="87"/>
    <x v="1"/>
    <x v="0"/>
    <s v="San Francisco"/>
    <s v="California"/>
    <n v="94110"/>
    <x v="1"/>
    <s v="TEC-CO-10002095"/>
    <x v="2"/>
    <x v="15"/>
    <x v="111"/>
    <x v="198"/>
    <n v="3"/>
    <n v="0.2"/>
    <n v="374.99250000000001"/>
    <x v="0"/>
    <x v="8"/>
    <x v="17"/>
    <n v="2016"/>
    <s v="September"/>
    <x v="13"/>
    <x v="17"/>
    <n v="399.99200000000002"/>
    <n v="0.3125"/>
  </r>
  <r>
    <s v="CA-2015-135272"/>
    <x v="53"/>
    <x v="84"/>
    <x v="1"/>
    <s v="MS-17830"/>
    <x v="88"/>
    <x v="0"/>
    <x v="0"/>
    <s v="Los Angeles"/>
    <s v="California"/>
    <n v="90036"/>
    <x v="1"/>
    <s v="FUR-FU-10002759"/>
    <x v="0"/>
    <x v="4"/>
    <x v="210"/>
    <x v="199"/>
    <n v="4"/>
    <n v="0"/>
    <n v="28.7712"/>
    <x v="3"/>
    <x v="8"/>
    <x v="14"/>
    <n v="2015"/>
    <s v="December"/>
    <x v="12"/>
    <x v="1"/>
    <n v="19.98"/>
    <n v="0.36"/>
  </r>
  <r>
    <s v="CA-2017-126046"/>
    <x v="35"/>
    <x v="44"/>
    <x v="1"/>
    <s v="JC-16105"/>
    <x v="6"/>
    <x v="1"/>
    <x v="0"/>
    <s v="Atlanta"/>
    <s v="Georgia"/>
    <n v="30318"/>
    <x v="0"/>
    <s v="OFF-LA-10004484"/>
    <x v="1"/>
    <x v="14"/>
    <x v="211"/>
    <x v="200"/>
    <n v="3"/>
    <n v="0"/>
    <n v="5.6993999999999998"/>
    <x v="2"/>
    <x v="4"/>
    <x v="20"/>
    <n v="2017"/>
    <s v="July"/>
    <x v="19"/>
    <x v="7"/>
    <n v="4.13"/>
    <n v="0.46"/>
  </r>
  <r>
    <s v="US-2015-157014"/>
    <x v="74"/>
    <x v="85"/>
    <x v="0"/>
    <s v="BM-11785"/>
    <x v="89"/>
    <x v="0"/>
    <x v="0"/>
    <s v="Columbus"/>
    <s v="Ohio"/>
    <n v="43229"/>
    <x v="3"/>
    <s v="OFF-BI-10001098"/>
    <x v="1"/>
    <x v="2"/>
    <x v="212"/>
    <x v="201"/>
    <n v="5"/>
    <n v="0.7"/>
    <n v="-22.449000000000002"/>
    <x v="3"/>
    <x v="4"/>
    <x v="5"/>
    <n v="2015"/>
    <s v="June"/>
    <x v="8"/>
    <x v="0"/>
    <n v="6.4139999999999997"/>
    <n v="-0.7"/>
  </r>
  <r>
    <s v="US-2015-157014"/>
    <x v="74"/>
    <x v="85"/>
    <x v="0"/>
    <s v="BM-11785"/>
    <x v="89"/>
    <x v="0"/>
    <x v="0"/>
    <s v="Columbus"/>
    <s v="Ohio"/>
    <n v="43229"/>
    <x v="3"/>
    <s v="TEC-AC-10002167"/>
    <x v="2"/>
    <x v="13"/>
    <x v="213"/>
    <x v="202"/>
    <n v="2"/>
    <n v="0.2"/>
    <n v="-2.7"/>
    <x v="3"/>
    <x v="4"/>
    <x v="5"/>
    <n v="2015"/>
    <s v="June"/>
    <x v="8"/>
    <x v="0"/>
    <n v="12"/>
    <n v="-0.1125"/>
  </r>
  <r>
    <s v="US-2015-157014"/>
    <x v="74"/>
    <x v="85"/>
    <x v="0"/>
    <s v="BM-11785"/>
    <x v="89"/>
    <x v="0"/>
    <x v="0"/>
    <s v="Columbus"/>
    <s v="Ohio"/>
    <n v="43229"/>
    <x v="3"/>
    <s v="FUR-BO-10004409"/>
    <x v="0"/>
    <x v="0"/>
    <x v="214"/>
    <x v="203"/>
    <n v="1"/>
    <n v="0.5"/>
    <n v="-15.615600000000001"/>
    <x v="3"/>
    <x v="4"/>
    <x v="5"/>
    <n v="2015"/>
    <s v="June"/>
    <x v="8"/>
    <x v="0"/>
    <n v="35.49"/>
    <n v="-0.44"/>
  </r>
  <r>
    <s v="US-2015-157014"/>
    <x v="74"/>
    <x v="85"/>
    <x v="0"/>
    <s v="BM-11785"/>
    <x v="89"/>
    <x v="0"/>
    <x v="0"/>
    <s v="Columbus"/>
    <s v="Ohio"/>
    <n v="43229"/>
    <x v="3"/>
    <s v="TEC-AC-10000057"/>
    <x v="2"/>
    <x v="13"/>
    <x v="215"/>
    <x v="204"/>
    <n v="2"/>
    <n v="0.2"/>
    <n v="0.5998"/>
    <x v="3"/>
    <x v="4"/>
    <x v="5"/>
    <n v="2015"/>
    <s v="June"/>
    <x v="8"/>
    <x v="0"/>
    <n v="23.992000000000001"/>
    <n v="1.2500000000000001E-2"/>
  </r>
  <r>
    <s v="CA-2014-134313"/>
    <x v="75"/>
    <x v="86"/>
    <x v="1"/>
    <s v="RA-19915"/>
    <x v="90"/>
    <x v="0"/>
    <x v="0"/>
    <s v="Denver"/>
    <s v="Colorado"/>
    <n v="80219"/>
    <x v="1"/>
    <s v="OFF-AR-10001897"/>
    <x v="1"/>
    <x v="5"/>
    <x v="216"/>
    <x v="205"/>
    <n v="3"/>
    <n v="0.2"/>
    <n v="4.3175999999999997"/>
    <x v="1"/>
    <x v="6"/>
    <x v="15"/>
    <n v="2014"/>
    <s v="July"/>
    <x v="31"/>
    <x v="12"/>
    <n v="14.392000000000001"/>
    <n v="0.1"/>
  </r>
  <r>
    <s v="CA-2014-134313"/>
    <x v="75"/>
    <x v="86"/>
    <x v="1"/>
    <s v="RA-19915"/>
    <x v="90"/>
    <x v="0"/>
    <x v="0"/>
    <s v="Denver"/>
    <s v="Colorado"/>
    <n v="80219"/>
    <x v="1"/>
    <s v="TEC-PH-10001795"/>
    <x v="2"/>
    <x v="3"/>
    <x v="217"/>
    <x v="206"/>
    <n v="4"/>
    <n v="0.2"/>
    <n v="247.99600000000001"/>
    <x v="1"/>
    <x v="6"/>
    <x v="15"/>
    <n v="2014"/>
    <s v="July"/>
    <x v="31"/>
    <x v="12"/>
    <n v="495.99200000000002"/>
    <n v="0.125"/>
  </r>
  <r>
    <s v="CA-2015-140921"/>
    <x v="76"/>
    <x v="87"/>
    <x v="2"/>
    <s v="AA-10375"/>
    <x v="91"/>
    <x v="0"/>
    <x v="0"/>
    <s v="Omaha"/>
    <s v="Nebraska"/>
    <n v="68104"/>
    <x v="2"/>
    <s v="FUR-FU-10003347"/>
    <x v="0"/>
    <x v="4"/>
    <x v="218"/>
    <x v="207"/>
    <n v="2"/>
    <n v="0"/>
    <n v="11.076000000000001"/>
    <x v="3"/>
    <x v="4"/>
    <x v="5"/>
    <n v="2015"/>
    <s v="May"/>
    <x v="37"/>
    <x v="2"/>
    <n v="14.2"/>
    <n v="0.39"/>
  </r>
  <r>
    <s v="CA-2015-140921"/>
    <x v="76"/>
    <x v="87"/>
    <x v="2"/>
    <s v="AA-10375"/>
    <x v="91"/>
    <x v="0"/>
    <x v="0"/>
    <s v="Omaha"/>
    <s v="Nebraska"/>
    <n v="68104"/>
    <x v="2"/>
    <s v="TEC-AC-10004901"/>
    <x v="2"/>
    <x v="13"/>
    <x v="30"/>
    <x v="208"/>
    <n v="3"/>
    <n v="0"/>
    <n v="50.989800000000002"/>
    <x v="3"/>
    <x v="4"/>
    <x v="5"/>
    <n v="2015"/>
    <s v="May"/>
    <x v="37"/>
    <x v="2"/>
    <n v="49.99"/>
    <n v="0.34"/>
  </r>
  <r>
    <s v="US-2017-156083"/>
    <x v="62"/>
    <x v="8"/>
    <x v="1"/>
    <s v="JL-15175"/>
    <x v="92"/>
    <x v="2"/>
    <x v="0"/>
    <s v="Columbia"/>
    <s v="Tennessee"/>
    <n v="38401"/>
    <x v="0"/>
    <s v="OFF-PA-10001560"/>
    <x v="1"/>
    <x v="6"/>
    <x v="219"/>
    <x v="209"/>
    <n v="2"/>
    <n v="0.2"/>
    <n v="3.2616000000000001"/>
    <x v="2"/>
    <x v="2"/>
    <x v="28"/>
    <n v="2017"/>
    <s v="November"/>
    <x v="4"/>
    <x v="5"/>
    <n v="4.8319999999999999"/>
    <n v="0.33750000000000002"/>
  </r>
  <r>
    <s v="US-2016-137547"/>
    <x v="77"/>
    <x v="88"/>
    <x v="1"/>
    <s v="EB-13705"/>
    <x v="93"/>
    <x v="1"/>
    <x v="0"/>
    <s v="Fort Worth"/>
    <s v="Texas"/>
    <n v="76106"/>
    <x v="2"/>
    <s v="TEC-PH-10002365"/>
    <x v="2"/>
    <x v="3"/>
    <x v="220"/>
    <x v="133"/>
    <n v="3"/>
    <n v="0.2"/>
    <n v="1.5804"/>
    <x v="0"/>
    <x v="8"/>
    <x v="17"/>
    <n v="2016"/>
    <s v="December"/>
    <x v="15"/>
    <x v="1"/>
    <n v="7.024"/>
    <n v="7.4999999999999997E-2"/>
  </r>
  <r>
    <s v="CA-2016-161669"/>
    <x v="22"/>
    <x v="89"/>
    <x v="2"/>
    <s v="EM-14095"/>
    <x v="94"/>
    <x v="1"/>
    <x v="0"/>
    <s v="Los Angeles"/>
    <s v="California"/>
    <n v="90036"/>
    <x v="1"/>
    <s v="OFF-BI-10001294"/>
    <x v="1"/>
    <x v="2"/>
    <x v="221"/>
    <x v="210"/>
    <n v="4"/>
    <n v="0.2"/>
    <n v="11.7"/>
    <x v="0"/>
    <x v="8"/>
    <x v="17"/>
    <n v="2016"/>
    <s v="September"/>
    <x v="13"/>
    <x v="17"/>
    <n v="9.36"/>
    <n v="0.3125"/>
  </r>
  <r>
    <s v="CA-2016-161669"/>
    <x v="22"/>
    <x v="89"/>
    <x v="2"/>
    <s v="EM-14095"/>
    <x v="94"/>
    <x v="1"/>
    <x v="0"/>
    <s v="Los Angeles"/>
    <s v="California"/>
    <n v="90036"/>
    <x v="1"/>
    <s v="OFF-BI-10001636"/>
    <x v="1"/>
    <x v="2"/>
    <x v="222"/>
    <x v="211"/>
    <n v="4"/>
    <n v="0.2"/>
    <n v="8.7672000000000008"/>
    <x v="0"/>
    <x v="8"/>
    <x v="17"/>
    <n v="2016"/>
    <s v="September"/>
    <x v="13"/>
    <x v="17"/>
    <n v="6.7439999999999998"/>
    <n v="0.32500000000000001"/>
  </r>
  <r>
    <s v="CA-2016-161669"/>
    <x v="22"/>
    <x v="89"/>
    <x v="2"/>
    <s v="EM-14095"/>
    <x v="94"/>
    <x v="1"/>
    <x v="0"/>
    <s v="Los Angeles"/>
    <s v="California"/>
    <n v="90036"/>
    <x v="1"/>
    <s v="OFF-SU-10002503"/>
    <x v="1"/>
    <x v="16"/>
    <x v="223"/>
    <x v="212"/>
    <n v="2"/>
    <n v="0"/>
    <n v="3.2944"/>
    <x v="0"/>
    <x v="8"/>
    <x v="17"/>
    <n v="2016"/>
    <s v="September"/>
    <x v="13"/>
    <x v="17"/>
    <n v="5.68"/>
    <n v="0.28999999999999998"/>
  </r>
  <r>
    <s v="CA-2016-161669"/>
    <x v="22"/>
    <x v="89"/>
    <x v="2"/>
    <s v="EM-14095"/>
    <x v="94"/>
    <x v="1"/>
    <x v="0"/>
    <s v="Los Angeles"/>
    <s v="California"/>
    <n v="90036"/>
    <x v="1"/>
    <s v="OFF-LA-10004093"/>
    <x v="1"/>
    <x v="14"/>
    <x v="185"/>
    <x v="213"/>
    <n v="2"/>
    <n v="0"/>
    <n v="6.8714000000000004"/>
    <x v="0"/>
    <x v="8"/>
    <x v="17"/>
    <n v="2016"/>
    <s v="September"/>
    <x v="13"/>
    <x v="17"/>
    <n v="7.31"/>
    <n v="0.47"/>
  </r>
  <r>
    <s v="CA-2017-107503"/>
    <x v="78"/>
    <x v="90"/>
    <x v="1"/>
    <s v="GA-14725"/>
    <x v="95"/>
    <x v="0"/>
    <x v="0"/>
    <s v="Lorain"/>
    <s v="Ohio"/>
    <n v="44052"/>
    <x v="3"/>
    <s v="FUR-FU-10003878"/>
    <x v="0"/>
    <x v="4"/>
    <x v="224"/>
    <x v="214"/>
    <n v="4"/>
    <n v="0.2"/>
    <n v="8.5568000000000008"/>
    <x v="2"/>
    <x v="6"/>
    <x v="21"/>
    <n v="2017"/>
    <s v="June"/>
    <x v="36"/>
    <x v="10"/>
    <n v="12.224"/>
    <n v="0.17499999999999999"/>
  </r>
  <r>
    <s v="CA-2014-107755"/>
    <x v="79"/>
    <x v="91"/>
    <x v="1"/>
    <s v="CK-12760"/>
    <x v="96"/>
    <x v="1"/>
    <x v="0"/>
    <s v="Linden"/>
    <s v="New Jersey"/>
    <n v="7036"/>
    <x v="3"/>
    <s v="TEC-AC-10000710"/>
    <x v="2"/>
    <x v="13"/>
    <x v="225"/>
    <x v="215"/>
    <n v="7"/>
    <n v="0"/>
    <n v="49.604799999999997"/>
    <x v="1"/>
    <x v="8"/>
    <x v="27"/>
    <n v="2014"/>
    <s v="December"/>
    <x v="16"/>
    <x v="1"/>
    <n v="16.48"/>
    <n v="0.43"/>
  </r>
  <r>
    <s v="CA-2014-125612"/>
    <x v="25"/>
    <x v="92"/>
    <x v="1"/>
    <s v="BK-11260"/>
    <x v="97"/>
    <x v="0"/>
    <x v="0"/>
    <s v="New York City"/>
    <s v="New York"/>
    <n v="10035"/>
    <x v="3"/>
    <s v="OFF-PA-10001019"/>
    <x v="1"/>
    <x v="6"/>
    <x v="226"/>
    <x v="216"/>
    <n v="2"/>
    <n v="0"/>
    <n v="18.781199999999998"/>
    <x v="1"/>
    <x v="4"/>
    <x v="19"/>
    <n v="2014"/>
    <s v="August"/>
    <x v="34"/>
    <x v="1"/>
    <n v="19.98"/>
    <n v="0.47"/>
  </r>
  <r>
    <s v="CA-2014-125612"/>
    <x v="25"/>
    <x v="92"/>
    <x v="1"/>
    <s v="BK-11260"/>
    <x v="97"/>
    <x v="0"/>
    <x v="0"/>
    <s v="New York City"/>
    <s v="New York"/>
    <n v="10035"/>
    <x v="3"/>
    <s v="OFF-SU-10002537"/>
    <x v="1"/>
    <x v="16"/>
    <x v="227"/>
    <x v="217"/>
    <n v="10"/>
    <n v="0"/>
    <n v="26.597999999999999"/>
    <x v="1"/>
    <x v="4"/>
    <x v="19"/>
    <n v="2014"/>
    <s v="August"/>
    <x v="34"/>
    <x v="1"/>
    <n v="10.23"/>
    <n v="0.26"/>
  </r>
  <r>
    <s v="CA-2014-125612"/>
    <x v="25"/>
    <x v="92"/>
    <x v="1"/>
    <s v="BK-11260"/>
    <x v="97"/>
    <x v="0"/>
    <x v="0"/>
    <s v="New York City"/>
    <s v="New York"/>
    <n v="10035"/>
    <x v="3"/>
    <s v="OFF-ST-10003221"/>
    <x v="1"/>
    <x v="7"/>
    <x v="228"/>
    <x v="218"/>
    <n v="2"/>
    <n v="0"/>
    <n v="5.7671999999999999"/>
    <x v="1"/>
    <x v="4"/>
    <x v="19"/>
    <n v="2014"/>
    <s v="August"/>
    <x v="34"/>
    <x v="1"/>
    <n v="10.68"/>
    <n v="0.27"/>
  </r>
  <r>
    <s v="CA-2016-134474"/>
    <x v="80"/>
    <x v="93"/>
    <x v="0"/>
    <s v="AJ-10795"/>
    <x v="98"/>
    <x v="1"/>
    <x v="0"/>
    <s v="Jacksonville"/>
    <s v="Florida"/>
    <n v="32216"/>
    <x v="0"/>
    <s v="TEC-AC-10001714"/>
    <x v="2"/>
    <x v="13"/>
    <x v="229"/>
    <x v="219"/>
    <n v="6"/>
    <n v="0.2"/>
    <n v="40.687800000000003"/>
    <x v="0"/>
    <x v="1"/>
    <x v="1"/>
    <n v="2016"/>
    <s v="July"/>
    <x v="11"/>
    <x v="2"/>
    <n v="31.912000000000003"/>
    <n v="0.21249999999999999"/>
  </r>
  <r>
    <s v="CA-2016-134474"/>
    <x v="80"/>
    <x v="93"/>
    <x v="0"/>
    <s v="AJ-10795"/>
    <x v="98"/>
    <x v="1"/>
    <x v="0"/>
    <s v="Jacksonville"/>
    <s v="Florida"/>
    <n v="32216"/>
    <x v="0"/>
    <s v="OFF-AR-10003958"/>
    <x v="1"/>
    <x v="5"/>
    <x v="230"/>
    <x v="220"/>
    <n v="2"/>
    <n v="0.2"/>
    <n v="0.59040000000000004"/>
    <x v="0"/>
    <x v="1"/>
    <x v="1"/>
    <n v="2016"/>
    <s v="July"/>
    <x v="11"/>
    <x v="2"/>
    <n v="2.6240000000000001"/>
    <n v="0.1125"/>
  </r>
  <r>
    <s v="CA-2016-134474"/>
    <x v="80"/>
    <x v="93"/>
    <x v="0"/>
    <s v="AJ-10795"/>
    <x v="98"/>
    <x v="1"/>
    <x v="0"/>
    <s v="Jacksonville"/>
    <s v="Florida"/>
    <n v="32216"/>
    <x v="0"/>
    <s v="TEC-PH-10002923"/>
    <x v="2"/>
    <x v="3"/>
    <x v="231"/>
    <x v="221"/>
    <n v="2"/>
    <n v="0.2"/>
    <n v="5.1786000000000003"/>
    <x v="0"/>
    <x v="1"/>
    <x v="1"/>
    <n v="2016"/>
    <s v="July"/>
    <x v="11"/>
    <x v="2"/>
    <n v="29.591999999999999"/>
    <n v="8.7499999999999994E-2"/>
  </r>
  <r>
    <s v="CA-2014-136742"/>
    <x v="81"/>
    <x v="94"/>
    <x v="1"/>
    <s v="GP-14740"/>
    <x v="99"/>
    <x v="1"/>
    <x v="0"/>
    <s v="Lancaster"/>
    <s v="Pennsylvania"/>
    <n v="17602"/>
    <x v="3"/>
    <s v="OFF-BI-10003719"/>
    <x v="1"/>
    <x v="2"/>
    <x v="232"/>
    <x v="222"/>
    <n v="6"/>
    <n v="0.7"/>
    <n v="-35.927999999999997"/>
    <x v="1"/>
    <x v="5"/>
    <x v="30"/>
    <n v="2014"/>
    <s v="October"/>
    <x v="2"/>
    <x v="7"/>
    <n v="7.4849999999999994"/>
    <n v="-0.8"/>
  </r>
  <r>
    <s v="CA-2016-158099"/>
    <x v="82"/>
    <x v="95"/>
    <x v="2"/>
    <s v="PK-18910"/>
    <x v="100"/>
    <x v="2"/>
    <x v="0"/>
    <s v="Philadelphia"/>
    <s v="Pennsylvania"/>
    <n v="19143"/>
    <x v="3"/>
    <s v="OFF-BI-10000545"/>
    <x v="1"/>
    <x v="2"/>
    <x v="233"/>
    <x v="223"/>
    <n v="5"/>
    <n v="0.7"/>
    <n v="-760.98"/>
    <x v="0"/>
    <x v="4"/>
    <x v="9"/>
    <n v="2016"/>
    <s v="May"/>
    <x v="38"/>
    <x v="2"/>
    <n v="228.29400000000001"/>
    <n v="-0.66666666666666696"/>
  </r>
  <r>
    <s v="CA-2016-158099"/>
    <x v="82"/>
    <x v="95"/>
    <x v="2"/>
    <s v="PK-18910"/>
    <x v="100"/>
    <x v="2"/>
    <x v="0"/>
    <s v="Philadelphia"/>
    <s v="Pennsylvania"/>
    <n v="19143"/>
    <x v="3"/>
    <s v="TEC-PH-10002496"/>
    <x v="2"/>
    <x v="3"/>
    <x v="234"/>
    <x v="155"/>
    <n v="3"/>
    <n v="0.4"/>
    <n v="-46.796999999999997"/>
    <x v="0"/>
    <x v="4"/>
    <x v="9"/>
    <n v="2016"/>
    <s v="May"/>
    <x v="38"/>
    <x v="2"/>
    <n v="93.593999999999994"/>
    <n v="-0.16666666666666699"/>
  </r>
  <r>
    <s v="CA-2016-105494"/>
    <x v="83"/>
    <x v="96"/>
    <x v="2"/>
    <s v="PC-18745"/>
    <x v="101"/>
    <x v="1"/>
    <x v="0"/>
    <s v="San Francisco"/>
    <s v="California"/>
    <n v="94122"/>
    <x v="1"/>
    <s v="OFF-ST-10002205"/>
    <x v="1"/>
    <x v="7"/>
    <x v="235"/>
    <x v="224"/>
    <n v="7"/>
    <n v="0"/>
    <n v="42.071399999999997"/>
    <x v="0"/>
    <x v="10"/>
    <x v="33"/>
    <n v="2016"/>
    <s v="December"/>
    <x v="15"/>
    <x v="2"/>
    <n v="22.259999999999998"/>
    <n v="0.27"/>
  </r>
  <r>
    <s v="CA-2016-105494"/>
    <x v="83"/>
    <x v="96"/>
    <x v="2"/>
    <s v="PC-18745"/>
    <x v="101"/>
    <x v="1"/>
    <x v="0"/>
    <s v="San Francisco"/>
    <s v="California"/>
    <n v="94122"/>
    <x v="1"/>
    <s v="OFF-BI-10003364"/>
    <x v="1"/>
    <x v="2"/>
    <x v="236"/>
    <x v="225"/>
    <n v="3"/>
    <n v="0.2"/>
    <n v="24.502800000000001"/>
    <x v="0"/>
    <x v="10"/>
    <x v="33"/>
    <n v="2016"/>
    <s v="December"/>
    <x v="15"/>
    <x v="2"/>
    <n v="23.335999999999999"/>
    <n v="0.35"/>
  </r>
  <r>
    <s v="CA-2016-140634"/>
    <x v="84"/>
    <x v="97"/>
    <x v="0"/>
    <s v="HL-15040"/>
    <x v="102"/>
    <x v="0"/>
    <x v="0"/>
    <s v="Houston"/>
    <s v="Texas"/>
    <n v="77095"/>
    <x v="2"/>
    <s v="OFF-EN-10001099"/>
    <x v="1"/>
    <x v="8"/>
    <x v="237"/>
    <x v="226"/>
    <n v="2"/>
    <n v="0.2"/>
    <n v="5.0856000000000003"/>
    <x v="0"/>
    <x v="4"/>
    <x v="9"/>
    <n v="2016"/>
    <s v="June"/>
    <x v="3"/>
    <x v="0"/>
    <n v="7.8239999999999998"/>
    <n v="0.32500000000000001"/>
  </r>
  <r>
    <s v="US-2016-114622"/>
    <x v="85"/>
    <x v="98"/>
    <x v="2"/>
    <s v="JR-16210"/>
    <x v="103"/>
    <x v="1"/>
    <x v="0"/>
    <s v="Springfield"/>
    <s v="Ohio"/>
    <n v="45503"/>
    <x v="3"/>
    <s v="OFF-BI-10004716"/>
    <x v="1"/>
    <x v="2"/>
    <x v="238"/>
    <x v="227"/>
    <n v="2"/>
    <n v="0.7"/>
    <n v="-6.5296000000000003"/>
    <x v="0"/>
    <x v="10"/>
    <x v="33"/>
    <n v="2016"/>
    <s v="December"/>
    <x v="15"/>
    <x v="2"/>
    <n v="4.452"/>
    <n v="-0.73333333333333395"/>
  </r>
  <r>
    <s v="CA-2016-130477"/>
    <x v="86"/>
    <x v="98"/>
    <x v="1"/>
    <s v="LC-17140"/>
    <x v="104"/>
    <x v="0"/>
    <x v="0"/>
    <s v="Los Angeles"/>
    <s v="California"/>
    <n v="90032"/>
    <x v="1"/>
    <s v="OFF-PA-10002947"/>
    <x v="1"/>
    <x v="6"/>
    <x v="239"/>
    <x v="228"/>
    <n v="3"/>
    <n v="0"/>
    <n v="9.6191999999999993"/>
    <x v="0"/>
    <x v="0"/>
    <x v="0"/>
    <n v="2016"/>
    <s v="December"/>
    <x v="15"/>
    <x v="7"/>
    <n v="6.68"/>
    <n v="0.48"/>
  </r>
  <r>
    <s v="CA-2016-130477"/>
    <x v="86"/>
    <x v="98"/>
    <x v="1"/>
    <s v="LC-17140"/>
    <x v="104"/>
    <x v="0"/>
    <x v="0"/>
    <s v="Los Angeles"/>
    <s v="California"/>
    <n v="90032"/>
    <x v="1"/>
    <s v="OFF-ST-10002583"/>
    <x v="1"/>
    <x v="7"/>
    <x v="240"/>
    <x v="229"/>
    <n v="2"/>
    <n v="0"/>
    <n v="2.5983999999999998"/>
    <x v="0"/>
    <x v="0"/>
    <x v="0"/>
    <n v="2016"/>
    <s v="December"/>
    <x v="15"/>
    <x v="7"/>
    <n v="32.479999999999997"/>
    <n v="0.04"/>
  </r>
  <r>
    <s v="CA-2016-130477"/>
    <x v="86"/>
    <x v="98"/>
    <x v="1"/>
    <s v="LC-17140"/>
    <x v="104"/>
    <x v="0"/>
    <x v="0"/>
    <s v="Los Angeles"/>
    <s v="California"/>
    <n v="90032"/>
    <x v="1"/>
    <s v="OFF-PA-10000019"/>
    <x v="1"/>
    <x v="6"/>
    <x v="96"/>
    <x v="230"/>
    <n v="2"/>
    <n v="0"/>
    <n v="6.2207999999999997"/>
    <x v="0"/>
    <x v="0"/>
    <x v="0"/>
    <n v="2016"/>
    <s v="December"/>
    <x v="15"/>
    <x v="7"/>
    <n v="6.48"/>
    <n v="0.48"/>
  </r>
  <r>
    <s v="CA-2017-137596"/>
    <x v="64"/>
    <x v="76"/>
    <x v="1"/>
    <s v="BE-11335"/>
    <x v="105"/>
    <x v="2"/>
    <x v="0"/>
    <s v="Jackson"/>
    <s v="Michigan"/>
    <n v="49201"/>
    <x v="2"/>
    <s v="TEC-PH-10001494"/>
    <x v="2"/>
    <x v="3"/>
    <x v="241"/>
    <x v="231"/>
    <n v="4"/>
    <n v="0"/>
    <n v="323.94600000000003"/>
    <x v="2"/>
    <x v="7"/>
    <x v="13"/>
    <n v="2017"/>
    <s v="July"/>
    <x v="19"/>
    <x v="21"/>
    <n v="299.95"/>
    <n v="0.27"/>
  </r>
  <r>
    <s v="CA-2017-137596"/>
    <x v="64"/>
    <x v="76"/>
    <x v="1"/>
    <s v="BE-11335"/>
    <x v="105"/>
    <x v="2"/>
    <x v="0"/>
    <s v="Jackson"/>
    <s v="Michigan"/>
    <n v="49201"/>
    <x v="2"/>
    <s v="TEC-AC-10004666"/>
    <x v="2"/>
    <x v="13"/>
    <x v="242"/>
    <x v="232"/>
    <n v="7"/>
    <n v="0"/>
    <n v="829.37540000000001"/>
    <x v="2"/>
    <x v="7"/>
    <x v="13"/>
    <n v="2017"/>
    <s v="July"/>
    <x v="19"/>
    <x v="21"/>
    <n v="275.54000000000002"/>
    <n v="0.43"/>
  </r>
  <r>
    <s v="CA-2017-137596"/>
    <x v="64"/>
    <x v="76"/>
    <x v="1"/>
    <s v="BE-11335"/>
    <x v="105"/>
    <x v="2"/>
    <x v="0"/>
    <s v="Jackson"/>
    <s v="Michigan"/>
    <n v="49201"/>
    <x v="2"/>
    <s v="OFF-ST-10003816"/>
    <x v="1"/>
    <x v="7"/>
    <x v="243"/>
    <x v="233"/>
    <n v="2"/>
    <n v="0"/>
    <n v="81.047399999999996"/>
    <x v="2"/>
    <x v="7"/>
    <x v="13"/>
    <n v="2017"/>
    <s v="July"/>
    <x v="19"/>
    <x v="21"/>
    <n v="176.19"/>
    <n v="0.23"/>
  </r>
  <r>
    <s v="CA-2016-165218"/>
    <x v="87"/>
    <x v="99"/>
    <x v="1"/>
    <s v="RW-19630"/>
    <x v="106"/>
    <x v="1"/>
    <x v="0"/>
    <s v="Dallas"/>
    <s v="Texas"/>
    <n v="75220"/>
    <x v="2"/>
    <s v="OFF-EN-10000056"/>
    <x v="1"/>
    <x v="8"/>
    <x v="244"/>
    <x v="234"/>
    <n v="3"/>
    <n v="0.2"/>
    <n v="50.406300000000002"/>
    <x v="0"/>
    <x v="1"/>
    <x v="1"/>
    <n v="2016"/>
    <s v="November"/>
    <x v="0"/>
    <x v="18"/>
    <n v="49.783999999999999"/>
    <n v="0.33750000000000002"/>
  </r>
  <r>
    <s v="CA-2016-165218"/>
    <x v="87"/>
    <x v="99"/>
    <x v="1"/>
    <s v="RW-19630"/>
    <x v="106"/>
    <x v="1"/>
    <x v="0"/>
    <s v="Dallas"/>
    <s v="Texas"/>
    <n v="75220"/>
    <x v="2"/>
    <s v="OFF-ST-10001558"/>
    <x v="1"/>
    <x v="7"/>
    <x v="245"/>
    <x v="235"/>
    <n v="1"/>
    <n v="0.2"/>
    <n v="-0.81200000000000006"/>
    <x v="0"/>
    <x v="1"/>
    <x v="1"/>
    <n v="2016"/>
    <s v="November"/>
    <x v="0"/>
    <x v="18"/>
    <n v="12.992000000000001"/>
    <n v="-6.25E-2"/>
  </r>
  <r>
    <s v="CA-2014-138296"/>
    <x v="3"/>
    <x v="100"/>
    <x v="1"/>
    <s v="RC-19825"/>
    <x v="73"/>
    <x v="0"/>
    <x v="0"/>
    <s v="Alexandria"/>
    <s v="Virginia"/>
    <n v="22304"/>
    <x v="0"/>
    <s v="OFF-ST-10002444"/>
    <x v="1"/>
    <x v="7"/>
    <x v="95"/>
    <x v="236"/>
    <n v="2"/>
    <n v="0"/>
    <n v="6.8768000000000002"/>
    <x v="1"/>
    <x v="1"/>
    <x v="2"/>
    <n v="2014"/>
    <s v="December"/>
    <x v="16"/>
    <x v="5"/>
    <n v="12.28"/>
    <n v="0.28000000000000003"/>
  </r>
  <r>
    <s v="CA-2015-115091"/>
    <x v="88"/>
    <x v="66"/>
    <x v="1"/>
    <s v="JJ-15760"/>
    <x v="107"/>
    <x v="2"/>
    <x v="0"/>
    <s v="Springfield"/>
    <s v="Virginia"/>
    <n v="22153"/>
    <x v="0"/>
    <s v="OFF-AR-10000658"/>
    <x v="1"/>
    <x v="5"/>
    <x v="246"/>
    <x v="237"/>
    <n v="4"/>
    <n v="0"/>
    <n v="12.936"/>
    <x v="3"/>
    <x v="1"/>
    <x v="11"/>
    <n v="2015"/>
    <s v="September"/>
    <x v="20"/>
    <x v="9"/>
    <n v="11.55"/>
    <n v="0.28000000000000003"/>
  </r>
  <r>
    <s v="CA-2015-115091"/>
    <x v="88"/>
    <x v="66"/>
    <x v="1"/>
    <s v="JJ-15760"/>
    <x v="107"/>
    <x v="2"/>
    <x v="0"/>
    <s v="Springfield"/>
    <s v="Virginia"/>
    <n v="22153"/>
    <x v="0"/>
    <s v="OFF-AP-10000696"/>
    <x v="1"/>
    <x v="9"/>
    <x v="247"/>
    <x v="238"/>
    <n v="2"/>
    <n v="0"/>
    <n v="9.5172000000000008"/>
    <x v="3"/>
    <x v="1"/>
    <x v="11"/>
    <n v="2015"/>
    <s v="September"/>
    <x v="20"/>
    <x v="9"/>
    <n v="14.42"/>
    <n v="0.33"/>
  </r>
  <r>
    <s v="CA-2017-114216"/>
    <x v="64"/>
    <x v="101"/>
    <x v="1"/>
    <s v="RK-19300"/>
    <x v="108"/>
    <x v="0"/>
    <x v="0"/>
    <s v="Philadelphia"/>
    <s v="Pennsylvania"/>
    <n v="19140"/>
    <x v="3"/>
    <s v="OFF-PA-10002195"/>
    <x v="1"/>
    <x v="6"/>
    <x v="248"/>
    <x v="239"/>
    <n v="3"/>
    <n v="0.2"/>
    <n v="4.1147999999999998"/>
    <x v="2"/>
    <x v="7"/>
    <x v="13"/>
    <n v="2017"/>
    <s v="June"/>
    <x v="36"/>
    <x v="6"/>
    <n v="4.0640000000000001"/>
    <n v="0.33750000000000002"/>
  </r>
  <r>
    <s v="US-2017-111745"/>
    <x v="15"/>
    <x v="102"/>
    <x v="2"/>
    <s v="RA-19885"/>
    <x v="109"/>
    <x v="1"/>
    <x v="0"/>
    <s v="Farmington"/>
    <s v="New Mexico"/>
    <n v="87401"/>
    <x v="1"/>
    <s v="TEC-AC-10003911"/>
    <x v="2"/>
    <x v="13"/>
    <x v="249"/>
    <x v="175"/>
    <n v="1"/>
    <n v="0"/>
    <n v="54.396599999999999"/>
    <x v="2"/>
    <x v="1"/>
    <x v="12"/>
    <n v="2017"/>
    <s v="June"/>
    <x v="36"/>
    <x v="22"/>
    <n v="159.99"/>
    <n v="0.34"/>
  </r>
  <r>
    <s v="CA-2017-131156"/>
    <x v="89"/>
    <x v="103"/>
    <x v="1"/>
    <s v="KH-16360"/>
    <x v="110"/>
    <x v="0"/>
    <x v="0"/>
    <s v="Philadelphia"/>
    <s v="Pennsylvania"/>
    <n v="19143"/>
    <x v="3"/>
    <s v="FUR-FU-10001940"/>
    <x v="0"/>
    <x v="4"/>
    <x v="250"/>
    <x v="67"/>
    <n v="4"/>
    <n v="0.2"/>
    <n v="7.6416000000000004"/>
    <x v="2"/>
    <x v="4"/>
    <x v="20"/>
    <n v="2017"/>
    <s v="July"/>
    <x v="19"/>
    <x v="7"/>
    <n v="6.3680000000000003"/>
    <n v="0.3"/>
  </r>
  <r>
    <s v="CA-2016-120859"/>
    <x v="38"/>
    <x v="104"/>
    <x v="2"/>
    <s v="CV-12805"/>
    <x v="111"/>
    <x v="1"/>
    <x v="0"/>
    <s v="San Francisco"/>
    <s v="California"/>
    <n v="94110"/>
    <x v="1"/>
    <s v="OFF-EN-10001335"/>
    <x v="1"/>
    <x v="8"/>
    <x v="251"/>
    <x v="143"/>
    <n v="2"/>
    <n v="0"/>
    <n v="10.94"/>
    <x v="0"/>
    <x v="6"/>
    <x v="8"/>
    <n v="2016"/>
    <s v="April"/>
    <x v="7"/>
    <x v="4"/>
    <n v="10.94"/>
    <n v="0.5"/>
  </r>
  <r>
    <s v="CA-2017-135279"/>
    <x v="90"/>
    <x v="105"/>
    <x v="2"/>
    <s v="BS-11800"/>
    <x v="112"/>
    <x v="2"/>
    <x v="0"/>
    <s v="New York City"/>
    <s v="New York"/>
    <n v="10011"/>
    <x v="3"/>
    <s v="OFF-LA-10004055"/>
    <x v="1"/>
    <x v="14"/>
    <x v="252"/>
    <x v="240"/>
    <n v="2"/>
    <n v="0"/>
    <n v="4.8117999999999999"/>
    <x v="2"/>
    <x v="3"/>
    <x v="4"/>
    <n v="2017"/>
    <s v="November"/>
    <x v="4"/>
    <x v="2"/>
    <n v="4.91"/>
    <n v="0.49"/>
  </r>
  <r>
    <s v="CA-2017-135279"/>
    <x v="90"/>
    <x v="105"/>
    <x v="2"/>
    <s v="BS-11800"/>
    <x v="112"/>
    <x v="2"/>
    <x v="0"/>
    <s v="New York City"/>
    <s v="New York"/>
    <n v="10011"/>
    <x v="3"/>
    <s v="OFF-AR-10004344"/>
    <x v="1"/>
    <x v="5"/>
    <x v="253"/>
    <x v="241"/>
    <n v="3"/>
    <n v="0"/>
    <n v="9.7119"/>
    <x v="2"/>
    <x v="3"/>
    <x v="4"/>
    <n v="2017"/>
    <s v="November"/>
    <x v="4"/>
    <x v="2"/>
    <n v="11.99"/>
    <n v="0.27"/>
  </r>
  <r>
    <s v="CA-2017-135279"/>
    <x v="90"/>
    <x v="105"/>
    <x v="2"/>
    <s v="BS-11800"/>
    <x v="112"/>
    <x v="2"/>
    <x v="0"/>
    <s v="New York City"/>
    <s v="New York"/>
    <n v="10011"/>
    <x v="3"/>
    <s v="OFF-PA-10004621"/>
    <x v="1"/>
    <x v="6"/>
    <x v="96"/>
    <x v="242"/>
    <n v="2"/>
    <n v="0"/>
    <n v="6.2207999999999997"/>
    <x v="2"/>
    <x v="3"/>
    <x v="4"/>
    <n v="2017"/>
    <s v="November"/>
    <x v="4"/>
    <x v="2"/>
    <n v="6.48"/>
    <n v="0.48"/>
  </r>
  <r>
    <s v="CA-2017-135279"/>
    <x v="90"/>
    <x v="105"/>
    <x v="2"/>
    <s v="BS-11800"/>
    <x v="112"/>
    <x v="2"/>
    <x v="0"/>
    <s v="New York City"/>
    <s v="New York"/>
    <n v="10011"/>
    <x v="3"/>
    <s v="OFF-PA-10001281"/>
    <x v="1"/>
    <x v="6"/>
    <x v="254"/>
    <x v="243"/>
    <n v="4"/>
    <n v="0"/>
    <n v="91.968000000000004"/>
    <x v="2"/>
    <x v="3"/>
    <x v="4"/>
    <n v="2017"/>
    <s v="November"/>
    <x v="4"/>
    <x v="2"/>
    <n v="47.9"/>
    <n v="0.48"/>
  </r>
  <r>
    <s v="CA-2017-135279"/>
    <x v="90"/>
    <x v="105"/>
    <x v="2"/>
    <s v="BS-11800"/>
    <x v="112"/>
    <x v="2"/>
    <x v="0"/>
    <s v="New York City"/>
    <s v="New York"/>
    <n v="10011"/>
    <x v="3"/>
    <s v="OFF-LA-10001613"/>
    <x v="1"/>
    <x v="14"/>
    <x v="255"/>
    <x v="244"/>
    <n v="3"/>
    <n v="0"/>
    <n v="4.2336"/>
    <x v="2"/>
    <x v="3"/>
    <x v="4"/>
    <n v="2017"/>
    <s v="November"/>
    <x v="4"/>
    <x v="2"/>
    <n v="2.8800000000000003"/>
    <n v="0.49"/>
  </r>
  <r>
    <s v="CA-2017-135279"/>
    <x v="90"/>
    <x v="105"/>
    <x v="2"/>
    <s v="BS-11800"/>
    <x v="112"/>
    <x v="2"/>
    <x v="0"/>
    <s v="New York City"/>
    <s v="New York"/>
    <n v="10011"/>
    <x v="3"/>
    <s v="OFF-ST-10001097"/>
    <x v="1"/>
    <x v="7"/>
    <x v="256"/>
    <x v="245"/>
    <n v="3"/>
    <n v="0"/>
    <n v="0"/>
    <x v="2"/>
    <x v="3"/>
    <x v="4"/>
    <n v="2017"/>
    <s v="November"/>
    <x v="4"/>
    <x v="2"/>
    <n v="167.27"/>
    <n v="0"/>
  </r>
  <r>
    <s v="US-2017-103247"/>
    <x v="91"/>
    <x v="47"/>
    <x v="0"/>
    <s v="PO-19195"/>
    <x v="85"/>
    <x v="2"/>
    <x v="0"/>
    <s v="New York City"/>
    <s v="New York"/>
    <n v="10011"/>
    <x v="3"/>
    <s v="TEC-PH-10003555"/>
    <x v="2"/>
    <x v="3"/>
    <x v="257"/>
    <x v="246"/>
    <n v="7"/>
    <n v="0"/>
    <n v="3.2185999999999999"/>
    <x v="2"/>
    <x v="1"/>
    <x v="12"/>
    <n v="2017"/>
    <s v="August"/>
    <x v="27"/>
    <x v="0"/>
    <n v="22.990000000000002"/>
    <n v="0.02"/>
  </r>
  <r>
    <s v="US-2017-103247"/>
    <x v="91"/>
    <x v="47"/>
    <x v="0"/>
    <s v="PO-19195"/>
    <x v="85"/>
    <x v="2"/>
    <x v="0"/>
    <s v="New York City"/>
    <s v="New York"/>
    <n v="10011"/>
    <x v="3"/>
    <s v="OFF-BI-10004492"/>
    <x v="1"/>
    <x v="2"/>
    <x v="258"/>
    <x v="247"/>
    <n v="3"/>
    <n v="0.2"/>
    <n v="25.579799999999999"/>
    <x v="2"/>
    <x v="1"/>
    <x v="12"/>
    <n v="2017"/>
    <s v="August"/>
    <x v="27"/>
    <x v="0"/>
    <n v="25.263999999999999"/>
    <n v="0.33750000000000002"/>
  </r>
  <r>
    <s v="CA-2017-159366"/>
    <x v="92"/>
    <x v="106"/>
    <x v="2"/>
    <s v="BW-11110"/>
    <x v="113"/>
    <x v="1"/>
    <x v="0"/>
    <s v="Detroit"/>
    <s v="Michigan"/>
    <n v="48205"/>
    <x v="2"/>
    <s v="TEC-MA-10000822"/>
    <x v="2"/>
    <x v="12"/>
    <x v="259"/>
    <x v="37"/>
    <n v="2"/>
    <n v="0.1"/>
    <n v="679.99599999999998"/>
    <x v="2"/>
    <x v="8"/>
    <x v="22"/>
    <n v="2017"/>
    <s v="October"/>
    <x v="25"/>
    <x v="0"/>
    <n v="1529.991"/>
    <n v="0.22222222222222199"/>
  </r>
  <r>
    <s v="CA-2015-157035"/>
    <x v="93"/>
    <x v="84"/>
    <x v="2"/>
    <s v="KB-16600"/>
    <x v="5"/>
    <x v="1"/>
    <x v="0"/>
    <s v="Columbus"/>
    <s v="Indiana"/>
    <n v="47201"/>
    <x v="2"/>
    <s v="OFF-PA-10004156"/>
    <x v="1"/>
    <x v="6"/>
    <x v="260"/>
    <x v="248"/>
    <n v="3"/>
    <n v="0"/>
    <n v="16.669799999999999"/>
    <x v="3"/>
    <x v="3"/>
    <x v="34"/>
    <n v="2015"/>
    <s v="December"/>
    <x v="12"/>
    <x v="4"/>
    <n v="11.340000000000002"/>
    <n v="0.49"/>
  </r>
  <r>
    <s v="CA-2016-144939"/>
    <x v="84"/>
    <x v="107"/>
    <x v="1"/>
    <s v="EB-13870"/>
    <x v="114"/>
    <x v="0"/>
    <x v="0"/>
    <s v="New York City"/>
    <s v="New York"/>
    <n v="10035"/>
    <x v="3"/>
    <s v="FUR-CH-10003199"/>
    <x v="0"/>
    <x v="1"/>
    <x v="261"/>
    <x v="249"/>
    <n v="6"/>
    <n v="0.1"/>
    <n v="93.223200000000006"/>
    <x v="0"/>
    <x v="4"/>
    <x v="9"/>
    <n v="2016"/>
    <s v="August"/>
    <x v="32"/>
    <x v="1"/>
    <n v="99.882000000000005"/>
    <n v="0.155555555555556"/>
  </r>
  <r>
    <s v="CA-2015-146829"/>
    <x v="94"/>
    <x v="108"/>
    <x v="3"/>
    <s v="TS-21340"/>
    <x v="115"/>
    <x v="0"/>
    <x v="0"/>
    <s v="Houston"/>
    <s v="Texas"/>
    <n v="77041"/>
    <x v="2"/>
    <s v="OFF-BI-10004022"/>
    <x v="1"/>
    <x v="2"/>
    <x v="262"/>
    <x v="250"/>
    <n v="2"/>
    <n v="0.8"/>
    <n v="-1.8904000000000001"/>
    <x v="3"/>
    <x v="10"/>
    <x v="35"/>
    <n v="2015"/>
    <s v="October"/>
    <x v="9"/>
    <x v="20"/>
    <n v="0.55600000000000005"/>
    <n v="-1.7"/>
  </r>
  <r>
    <s v="CA-2016-110023"/>
    <x v="95"/>
    <x v="9"/>
    <x v="2"/>
    <s v="TS-21610"/>
    <x v="15"/>
    <x v="0"/>
    <x v="0"/>
    <s v="New York City"/>
    <s v="New York"/>
    <n v="10024"/>
    <x v="3"/>
    <s v="OFF-BI-10001036"/>
    <x v="1"/>
    <x v="2"/>
    <x v="263"/>
    <x v="251"/>
    <n v="2"/>
    <n v="0.2"/>
    <n v="5.484"/>
    <x v="0"/>
    <x v="3"/>
    <x v="36"/>
    <n v="2016"/>
    <s v="November"/>
    <x v="0"/>
    <x v="2"/>
    <n v="7.3120000000000003"/>
    <n v="0.375"/>
  </r>
  <r>
    <s v="CA-2015-105312"/>
    <x v="96"/>
    <x v="53"/>
    <x v="2"/>
    <s v="MT-17815"/>
    <x v="116"/>
    <x v="0"/>
    <x v="0"/>
    <s v="Scottsdale"/>
    <s v="Arizona"/>
    <n v="85254"/>
    <x v="1"/>
    <s v="OFF-EN-10002600"/>
    <x v="1"/>
    <x v="8"/>
    <x v="264"/>
    <x v="252"/>
    <n v="3"/>
    <n v="0.2"/>
    <n v="2.4780000000000002"/>
    <x v="3"/>
    <x v="5"/>
    <x v="37"/>
    <n v="2015"/>
    <s v="September"/>
    <x v="20"/>
    <x v="0"/>
    <n v="2.36"/>
    <n v="0.35"/>
  </r>
  <r>
    <s v="CA-2015-105312"/>
    <x v="96"/>
    <x v="53"/>
    <x v="2"/>
    <s v="MT-17815"/>
    <x v="116"/>
    <x v="0"/>
    <x v="0"/>
    <s v="Scottsdale"/>
    <s v="Arizona"/>
    <n v="85254"/>
    <x v="1"/>
    <s v="OFF-BI-10002049"/>
    <x v="1"/>
    <x v="2"/>
    <x v="265"/>
    <x v="253"/>
    <n v="3"/>
    <n v="0.7"/>
    <n v="-3.5207999999999999"/>
    <x v="3"/>
    <x v="5"/>
    <x v="37"/>
    <n v="2015"/>
    <s v="September"/>
    <x v="20"/>
    <x v="0"/>
    <n v="1.4669999999999999"/>
    <n v="-0.8"/>
  </r>
  <r>
    <s v="CA-2017-135034"/>
    <x v="97"/>
    <x v="109"/>
    <x v="2"/>
    <s v="AT-10735"/>
    <x v="117"/>
    <x v="0"/>
    <x v="0"/>
    <s v="Chicago"/>
    <s v="Illinois"/>
    <n v="60653"/>
    <x v="2"/>
    <s v="TEC-PH-10003931"/>
    <x v="2"/>
    <x v="3"/>
    <x v="266"/>
    <x v="42"/>
    <n v="2"/>
    <n v="0.2"/>
    <n v="5.9989999999999997"/>
    <x v="2"/>
    <x v="6"/>
    <x v="21"/>
    <n v="2017"/>
    <s v="March"/>
    <x v="21"/>
    <x v="14"/>
    <n v="47.991999999999997"/>
    <n v="6.25E-2"/>
  </r>
  <r>
    <s v="CA-2015-108665"/>
    <x v="98"/>
    <x v="110"/>
    <x v="1"/>
    <s v="KM-16225"/>
    <x v="118"/>
    <x v="1"/>
    <x v="0"/>
    <s v="New York City"/>
    <s v="New York"/>
    <n v="10011"/>
    <x v="3"/>
    <s v="FUR-FU-10002191"/>
    <x v="0"/>
    <x v="4"/>
    <x v="267"/>
    <x v="254"/>
    <n v="2"/>
    <n v="0"/>
    <n v="6.7008000000000001"/>
    <x v="3"/>
    <x v="5"/>
    <x v="37"/>
    <n v="2015"/>
    <s v="October"/>
    <x v="9"/>
    <x v="7"/>
    <n v="6.98"/>
    <n v="0.48"/>
  </r>
  <r>
    <s v="CA-2015-108665"/>
    <x v="98"/>
    <x v="110"/>
    <x v="1"/>
    <s v="KM-16225"/>
    <x v="118"/>
    <x v="1"/>
    <x v="0"/>
    <s v="New York City"/>
    <s v="New York"/>
    <n v="10011"/>
    <x v="3"/>
    <s v="FUR-FU-10000965"/>
    <x v="0"/>
    <x v="4"/>
    <x v="235"/>
    <x v="255"/>
    <n v="3"/>
    <n v="0"/>
    <n v="63.886200000000002"/>
    <x v="3"/>
    <x v="5"/>
    <x v="37"/>
    <n v="2015"/>
    <s v="October"/>
    <x v="9"/>
    <x v="7"/>
    <n v="51.94"/>
    <n v="0.41"/>
  </r>
  <r>
    <s v="CA-2015-108665"/>
    <x v="98"/>
    <x v="110"/>
    <x v="1"/>
    <s v="KM-16225"/>
    <x v="118"/>
    <x v="1"/>
    <x v="0"/>
    <s v="New York City"/>
    <s v="New York"/>
    <n v="10011"/>
    <x v="3"/>
    <s v="TEC-PH-10004188"/>
    <x v="2"/>
    <x v="3"/>
    <x v="268"/>
    <x v="256"/>
    <n v="5"/>
    <n v="0"/>
    <n v="2.4990000000000001"/>
    <x v="3"/>
    <x v="5"/>
    <x v="37"/>
    <n v="2015"/>
    <s v="October"/>
    <x v="9"/>
    <x v="7"/>
    <n v="24.990000000000002"/>
    <n v="0.02"/>
  </r>
  <r>
    <s v="CA-2015-108665"/>
    <x v="98"/>
    <x v="110"/>
    <x v="1"/>
    <s v="KM-16225"/>
    <x v="118"/>
    <x v="1"/>
    <x v="0"/>
    <s v="New York City"/>
    <s v="New York"/>
    <n v="10011"/>
    <x v="3"/>
    <s v="OFF-ST-10001526"/>
    <x v="1"/>
    <x v="7"/>
    <x v="269"/>
    <x v="257"/>
    <n v="5"/>
    <n v="0"/>
    <n v="156.429"/>
    <x v="3"/>
    <x v="5"/>
    <x v="37"/>
    <n v="2015"/>
    <s v="October"/>
    <x v="9"/>
    <x v="7"/>
    <n v="120.33"/>
    <n v="0.26"/>
  </r>
  <r>
    <s v="CA-2016-102981"/>
    <x v="10"/>
    <x v="111"/>
    <x v="0"/>
    <s v="MO-17500"/>
    <x v="119"/>
    <x v="0"/>
    <x v="0"/>
    <s v="New York City"/>
    <s v="New York"/>
    <n v="10035"/>
    <x v="3"/>
    <s v="TEC-AC-10004761"/>
    <x v="2"/>
    <x v="13"/>
    <x v="270"/>
    <x v="258"/>
    <n v="2"/>
    <n v="0"/>
    <n v="11.151"/>
    <x v="0"/>
    <x v="5"/>
    <x v="7"/>
    <n v="2016"/>
    <s v="September"/>
    <x v="13"/>
    <x v="0"/>
    <n v="15.93"/>
    <n v="0.35"/>
  </r>
  <r>
    <s v="CA-2016-102981"/>
    <x v="10"/>
    <x v="111"/>
    <x v="0"/>
    <s v="MO-17500"/>
    <x v="119"/>
    <x v="0"/>
    <x v="0"/>
    <s v="New York City"/>
    <s v="New York"/>
    <n v="10035"/>
    <x v="3"/>
    <s v="FUR-BO-10001811"/>
    <x v="0"/>
    <x v="0"/>
    <x v="271"/>
    <x v="259"/>
    <n v="3"/>
    <n v="0.2"/>
    <n v="90.293999999999997"/>
    <x v="0"/>
    <x v="5"/>
    <x v="7"/>
    <n v="2016"/>
    <s v="September"/>
    <x v="13"/>
    <x v="0"/>
    <n v="240.78399999999999"/>
    <n v="0.125"/>
  </r>
  <r>
    <s v="CA-2017-115651"/>
    <x v="99"/>
    <x v="37"/>
    <x v="2"/>
    <s v="NS-18640"/>
    <x v="120"/>
    <x v="1"/>
    <x v="0"/>
    <s v="Chicago"/>
    <s v="Illinois"/>
    <n v="60610"/>
    <x v="2"/>
    <s v="OFF-AR-10001130"/>
    <x v="1"/>
    <x v="5"/>
    <x v="272"/>
    <x v="260"/>
    <n v="5"/>
    <n v="0.2"/>
    <n v="2.9834999999999998"/>
    <x v="2"/>
    <x v="3"/>
    <x v="4"/>
    <n v="2017"/>
    <s v="December"/>
    <x v="6"/>
    <x v="4"/>
    <n v="1.768"/>
    <n v="0.33750000000000002"/>
  </r>
  <r>
    <s v="CA-2017-115651"/>
    <x v="99"/>
    <x v="37"/>
    <x v="2"/>
    <s v="NS-18640"/>
    <x v="120"/>
    <x v="1"/>
    <x v="0"/>
    <s v="Chicago"/>
    <s v="Illinois"/>
    <n v="60610"/>
    <x v="2"/>
    <s v="OFF-AP-10000055"/>
    <x v="1"/>
    <x v="9"/>
    <x v="273"/>
    <x v="261"/>
    <n v="9"/>
    <n v="0.8"/>
    <n v="-146.16"/>
    <x v="2"/>
    <x v="3"/>
    <x v="4"/>
    <n v="2017"/>
    <s v="December"/>
    <x v="6"/>
    <x v="4"/>
    <n v="6.4959999999999996"/>
    <n v="-2.5"/>
  </r>
  <r>
    <s v="US-2015-153500"/>
    <x v="58"/>
    <x v="112"/>
    <x v="2"/>
    <s v="DG-13300"/>
    <x v="121"/>
    <x v="1"/>
    <x v="0"/>
    <s v="Philadelphia"/>
    <s v="Pennsylvania"/>
    <n v="19134"/>
    <x v="3"/>
    <s v="FUR-FU-10000293"/>
    <x v="0"/>
    <x v="4"/>
    <x v="274"/>
    <x v="262"/>
    <n v="2"/>
    <n v="0.2"/>
    <n v="-29.481200000000001"/>
    <x v="3"/>
    <x v="4"/>
    <x v="5"/>
    <n v="2015"/>
    <s v="May"/>
    <x v="37"/>
    <x v="2"/>
    <n v="84.231999999999999"/>
    <n v="-0.17499999999999999"/>
  </r>
  <r>
    <s v="US-2015-153500"/>
    <x v="58"/>
    <x v="112"/>
    <x v="2"/>
    <s v="DG-13300"/>
    <x v="121"/>
    <x v="1"/>
    <x v="0"/>
    <s v="Philadelphia"/>
    <s v="Pennsylvania"/>
    <n v="19134"/>
    <x v="3"/>
    <s v="OFF-PA-10001307"/>
    <x v="1"/>
    <x v="6"/>
    <x v="275"/>
    <x v="263"/>
    <n v="2"/>
    <n v="0.2"/>
    <n v="2.4359999999999999"/>
    <x v="3"/>
    <x v="4"/>
    <x v="5"/>
    <n v="2015"/>
    <s v="May"/>
    <x v="37"/>
    <x v="2"/>
    <n v="3.36"/>
    <n v="0.36249999999999999"/>
  </r>
  <r>
    <s v="US-2015-153500"/>
    <x v="58"/>
    <x v="112"/>
    <x v="2"/>
    <s v="DG-13300"/>
    <x v="121"/>
    <x v="1"/>
    <x v="0"/>
    <s v="Philadelphia"/>
    <s v="Pennsylvania"/>
    <n v="19134"/>
    <x v="3"/>
    <s v="FUR-FU-10004460"/>
    <x v="0"/>
    <x v="4"/>
    <x v="276"/>
    <x v="264"/>
    <n v="9"/>
    <n v="0.2"/>
    <n v="56.577599999999997"/>
    <x v="3"/>
    <x v="4"/>
    <x v="5"/>
    <n v="2015"/>
    <s v="May"/>
    <x v="37"/>
    <x v="2"/>
    <n v="31.431999999999999"/>
    <n v="0.2"/>
  </r>
  <r>
    <s v="CA-2015-110667"/>
    <x v="100"/>
    <x v="113"/>
    <x v="1"/>
    <s v="NF-18595"/>
    <x v="122"/>
    <x v="2"/>
    <x v="0"/>
    <s v="New York City"/>
    <s v="New York"/>
    <n v="10009"/>
    <x v="3"/>
    <s v="OFF-AR-10000716"/>
    <x v="1"/>
    <x v="5"/>
    <x v="277"/>
    <x v="265"/>
    <n v="2"/>
    <n v="0"/>
    <n v="4.3524000000000003"/>
    <x v="3"/>
    <x v="2"/>
    <x v="24"/>
    <n v="2015"/>
    <s v="August"/>
    <x v="5"/>
    <x v="7"/>
    <n v="5.58"/>
    <n v="0.39"/>
  </r>
  <r>
    <s v="CA-2015-110667"/>
    <x v="100"/>
    <x v="113"/>
    <x v="1"/>
    <s v="NF-18595"/>
    <x v="122"/>
    <x v="2"/>
    <x v="0"/>
    <s v="New York City"/>
    <s v="New York"/>
    <n v="10009"/>
    <x v="3"/>
    <s v="FUR-FU-10004622"/>
    <x v="0"/>
    <x v="4"/>
    <x v="278"/>
    <x v="266"/>
    <n v="2"/>
    <n v="0"/>
    <n v="22.763999999999999"/>
    <x v="3"/>
    <x v="2"/>
    <x v="24"/>
    <n v="2015"/>
    <s v="August"/>
    <x v="5"/>
    <x v="7"/>
    <n v="54.2"/>
    <n v="0.21"/>
  </r>
  <r>
    <s v="CA-2015-110667"/>
    <x v="100"/>
    <x v="113"/>
    <x v="1"/>
    <s v="NF-18595"/>
    <x v="122"/>
    <x v="2"/>
    <x v="0"/>
    <s v="New York City"/>
    <s v="New York"/>
    <n v="10009"/>
    <x v="3"/>
    <s v="OFF-BI-10002735"/>
    <x v="1"/>
    <x v="2"/>
    <x v="279"/>
    <x v="32"/>
    <n v="3"/>
    <n v="0.2"/>
    <n v="27.7911"/>
    <x v="3"/>
    <x v="2"/>
    <x v="24"/>
    <n v="2015"/>
    <s v="August"/>
    <x v="5"/>
    <x v="7"/>
    <n v="27.447999999999997"/>
    <n v="0.33750000000000002"/>
  </r>
  <r>
    <s v="CA-2015-110667"/>
    <x v="100"/>
    <x v="113"/>
    <x v="1"/>
    <s v="NF-18595"/>
    <x v="122"/>
    <x v="2"/>
    <x v="0"/>
    <s v="New York City"/>
    <s v="New York"/>
    <n v="10009"/>
    <x v="3"/>
    <s v="OFF-BI-10003529"/>
    <x v="1"/>
    <x v="2"/>
    <x v="280"/>
    <x v="267"/>
    <n v="4"/>
    <n v="0.2"/>
    <n v="3.2944"/>
    <x v="3"/>
    <x v="2"/>
    <x v="24"/>
    <n v="2015"/>
    <s v="August"/>
    <x v="5"/>
    <x v="7"/>
    <n v="2.2719999999999998"/>
    <n v="0.36249999999999999"/>
  </r>
  <r>
    <s v="CA-2016-157686"/>
    <x v="101"/>
    <x v="114"/>
    <x v="2"/>
    <s v="BD-11620"/>
    <x v="123"/>
    <x v="0"/>
    <x v="0"/>
    <s v="San Francisco"/>
    <s v="California"/>
    <n v="94122"/>
    <x v="1"/>
    <s v="FUR-CH-10001146"/>
    <x v="0"/>
    <x v="1"/>
    <x v="281"/>
    <x v="268"/>
    <n v="4"/>
    <n v="0.2"/>
    <n v="12.178000000000001"/>
    <x v="0"/>
    <x v="6"/>
    <x v="8"/>
    <n v="2016"/>
    <s v="February"/>
    <x v="39"/>
    <x v="22"/>
    <n v="48.712000000000003"/>
    <n v="6.25E-2"/>
  </r>
  <r>
    <s v="US-2016-143819"/>
    <x v="102"/>
    <x v="115"/>
    <x v="1"/>
    <s v="KD-16270"/>
    <x v="4"/>
    <x v="0"/>
    <x v="0"/>
    <s v="Yonkers"/>
    <s v="New York"/>
    <n v="10701"/>
    <x v="3"/>
    <s v="FUR-TA-10001095"/>
    <x v="0"/>
    <x v="10"/>
    <x v="282"/>
    <x v="269"/>
    <n v="8"/>
    <n v="0.4"/>
    <n v="-264.92079999999999"/>
    <x v="0"/>
    <x v="6"/>
    <x v="8"/>
    <n v="2016"/>
    <s v="May"/>
    <x v="38"/>
    <x v="23"/>
    <n v="104.574"/>
    <n v="-0.31666666666666698"/>
  </r>
  <r>
    <s v="US-2016-143819"/>
    <x v="102"/>
    <x v="115"/>
    <x v="1"/>
    <s v="KD-16270"/>
    <x v="4"/>
    <x v="0"/>
    <x v="0"/>
    <s v="Yonkers"/>
    <s v="New York"/>
    <n v="10701"/>
    <x v="3"/>
    <s v="OFF-PA-10003127"/>
    <x v="1"/>
    <x v="6"/>
    <x v="283"/>
    <x v="93"/>
    <n v="1"/>
    <n v="0"/>
    <n v="12.1348"/>
    <x v="0"/>
    <x v="6"/>
    <x v="8"/>
    <n v="2016"/>
    <s v="May"/>
    <x v="38"/>
    <x v="23"/>
    <n v="26.38"/>
    <n v="0.46"/>
  </r>
  <r>
    <s v="US-2016-143819"/>
    <x v="102"/>
    <x v="115"/>
    <x v="1"/>
    <s v="KD-16270"/>
    <x v="4"/>
    <x v="0"/>
    <x v="0"/>
    <s v="Yonkers"/>
    <s v="New York"/>
    <n v="10701"/>
    <x v="3"/>
    <s v="OFF-ST-10003208"/>
    <x v="1"/>
    <x v="7"/>
    <x v="284"/>
    <x v="270"/>
    <n v="2"/>
    <n v="0"/>
    <n v="105.24679999999999"/>
    <x v="0"/>
    <x v="6"/>
    <x v="8"/>
    <n v="2016"/>
    <s v="May"/>
    <x v="38"/>
    <x v="23"/>
    <n v="181.46"/>
    <n v="0.28999999999999998"/>
  </r>
  <r>
    <s v="US-2016-143819"/>
    <x v="102"/>
    <x v="115"/>
    <x v="1"/>
    <s v="KD-16270"/>
    <x v="4"/>
    <x v="0"/>
    <x v="0"/>
    <s v="Yonkers"/>
    <s v="New York"/>
    <n v="10701"/>
    <x v="3"/>
    <s v="TEC-MA-10003979"/>
    <x v="2"/>
    <x v="12"/>
    <x v="285"/>
    <x v="271"/>
    <n v="7"/>
    <n v="0"/>
    <n v="2400.9657000000002"/>
    <x v="0"/>
    <x v="6"/>
    <x v="8"/>
    <n v="2016"/>
    <s v="May"/>
    <x v="38"/>
    <x v="23"/>
    <n v="699.99"/>
    <n v="0.49"/>
  </r>
  <r>
    <s v="CA-2016-167584"/>
    <x v="103"/>
    <x v="116"/>
    <x v="3"/>
    <s v="LC-16870"/>
    <x v="124"/>
    <x v="0"/>
    <x v="0"/>
    <s v="Des Moines"/>
    <s v="Iowa"/>
    <n v="50315"/>
    <x v="2"/>
    <s v="OFF-PA-10000029"/>
    <x v="1"/>
    <x v="6"/>
    <x v="286"/>
    <x v="272"/>
    <n v="1"/>
    <n v="0"/>
    <n v="3.1103999999999998"/>
    <x v="0"/>
    <x v="11"/>
    <x v="38"/>
    <n v="2016"/>
    <s v="December"/>
    <x v="15"/>
    <x v="20"/>
    <n v="6.48"/>
    <n v="0.48"/>
  </r>
  <r>
    <s v="CA-2017-158407"/>
    <x v="104"/>
    <x v="69"/>
    <x v="1"/>
    <s v="LW-16990"/>
    <x v="125"/>
    <x v="1"/>
    <x v="0"/>
    <s v="Monroe"/>
    <s v="North Carolina"/>
    <n v="28110"/>
    <x v="0"/>
    <s v="FUR-FU-10001967"/>
    <x v="0"/>
    <x v="4"/>
    <x v="69"/>
    <x v="88"/>
    <n v="2"/>
    <n v="0.2"/>
    <n v="1.9990000000000001"/>
    <x v="2"/>
    <x v="2"/>
    <x v="28"/>
    <n v="2017"/>
    <s v="October"/>
    <x v="25"/>
    <x v="3"/>
    <n v="15.992000000000001"/>
    <n v="6.25E-2"/>
  </r>
  <r>
    <s v="CA-2017-158407"/>
    <x v="104"/>
    <x v="69"/>
    <x v="1"/>
    <s v="LW-16990"/>
    <x v="125"/>
    <x v="1"/>
    <x v="0"/>
    <s v="Monroe"/>
    <s v="North Carolina"/>
    <n v="28110"/>
    <x v="0"/>
    <s v="TEC-PH-10001819"/>
    <x v="2"/>
    <x v="3"/>
    <x v="287"/>
    <x v="273"/>
    <n v="2"/>
    <n v="0.2"/>
    <n v="25.194400000000002"/>
    <x v="2"/>
    <x v="2"/>
    <x v="28"/>
    <n v="2017"/>
    <s v="October"/>
    <x v="25"/>
    <x v="3"/>
    <n v="35.991999999999997"/>
    <n v="0.35"/>
  </r>
  <r>
    <s v="CA-2015-142755"/>
    <x v="105"/>
    <x v="5"/>
    <x v="1"/>
    <s v="CS-12355"/>
    <x v="126"/>
    <x v="0"/>
    <x v="0"/>
    <s v="Roswell"/>
    <s v="Georgia"/>
    <n v="30076"/>
    <x v="0"/>
    <s v="OFF-PA-10001970"/>
    <x v="1"/>
    <x v="6"/>
    <x v="288"/>
    <x v="112"/>
    <n v="5"/>
    <n v="0"/>
    <n v="137.15100000000001"/>
    <x v="3"/>
    <x v="2"/>
    <x v="24"/>
    <n v="2015"/>
    <s v="August"/>
    <x v="5"/>
    <x v="7"/>
    <n v="55.98"/>
    <n v="0.49"/>
  </r>
  <r>
    <s v="CA-2015-142755"/>
    <x v="105"/>
    <x v="5"/>
    <x v="1"/>
    <s v="CS-12355"/>
    <x v="126"/>
    <x v="0"/>
    <x v="0"/>
    <s v="Roswell"/>
    <s v="Georgia"/>
    <n v="30076"/>
    <x v="0"/>
    <s v="TEC-AC-10002049"/>
    <x v="2"/>
    <x v="13"/>
    <x v="289"/>
    <x v="274"/>
    <n v="5"/>
    <n v="0"/>
    <n v="111.59099999999999"/>
    <x v="3"/>
    <x v="2"/>
    <x v="24"/>
    <n v="2015"/>
    <s v="August"/>
    <x v="5"/>
    <x v="7"/>
    <n v="123.99000000000001"/>
    <n v="0.18"/>
  </r>
  <r>
    <s v="CA-2015-142755"/>
    <x v="105"/>
    <x v="5"/>
    <x v="1"/>
    <s v="CS-12355"/>
    <x v="126"/>
    <x v="0"/>
    <x v="0"/>
    <s v="Roswell"/>
    <s v="Georgia"/>
    <n v="30076"/>
    <x v="0"/>
    <s v="OFF-PA-10000141"/>
    <x v="1"/>
    <x v="6"/>
    <x v="290"/>
    <x v="275"/>
    <n v="2"/>
    <n v="0"/>
    <n v="2.0491999999999999"/>
    <x v="3"/>
    <x v="2"/>
    <x v="24"/>
    <n v="2015"/>
    <s v="August"/>
    <x v="5"/>
    <x v="7"/>
    <n v="2.1800000000000002"/>
    <n v="0.47"/>
  </r>
  <r>
    <s v="CA-2015-142755"/>
    <x v="105"/>
    <x v="5"/>
    <x v="1"/>
    <s v="CS-12355"/>
    <x v="126"/>
    <x v="0"/>
    <x v="0"/>
    <s v="Roswell"/>
    <s v="Georgia"/>
    <n v="30076"/>
    <x v="0"/>
    <s v="OFF-EN-10004459"/>
    <x v="1"/>
    <x v="8"/>
    <x v="291"/>
    <x v="276"/>
    <n v="2"/>
    <n v="0"/>
    <n v="7.4871999999999996"/>
    <x v="3"/>
    <x v="2"/>
    <x v="24"/>
    <n v="2015"/>
    <s v="August"/>
    <x v="5"/>
    <x v="7"/>
    <n v="7.64"/>
    <n v="0.49"/>
  </r>
  <r>
    <s v="CA-2015-105970"/>
    <x v="13"/>
    <x v="117"/>
    <x v="1"/>
    <s v="PA-19060"/>
    <x v="127"/>
    <x v="2"/>
    <x v="0"/>
    <s v="Richmond"/>
    <s v="Indiana"/>
    <n v="47374"/>
    <x v="2"/>
    <s v="OFF-AR-10003156"/>
    <x v="1"/>
    <x v="5"/>
    <x v="292"/>
    <x v="131"/>
    <n v="1"/>
    <n v="0"/>
    <n v="2.6415999999999999"/>
    <x v="3"/>
    <x v="7"/>
    <x v="10"/>
    <n v="2015"/>
    <s v="July"/>
    <x v="24"/>
    <x v="21"/>
    <n v="10.16"/>
    <n v="0.26"/>
  </r>
  <r>
    <s v="CA-2015-105970"/>
    <x v="13"/>
    <x v="117"/>
    <x v="1"/>
    <s v="PA-19060"/>
    <x v="127"/>
    <x v="2"/>
    <x v="0"/>
    <s v="Richmond"/>
    <s v="Indiana"/>
    <n v="47374"/>
    <x v="2"/>
    <s v="OFF-EN-10001532"/>
    <x v="1"/>
    <x v="8"/>
    <x v="293"/>
    <x v="277"/>
    <n v="6"/>
    <n v="0"/>
    <n v="50.94"/>
    <x v="3"/>
    <x v="7"/>
    <x v="10"/>
    <n v="2015"/>
    <s v="July"/>
    <x v="24"/>
    <x v="21"/>
    <n v="16.98"/>
    <n v="0.5"/>
  </r>
  <r>
    <s v="US-2016-114776"/>
    <x v="106"/>
    <x v="118"/>
    <x v="2"/>
    <s v="GG-14650"/>
    <x v="14"/>
    <x v="1"/>
    <x v="0"/>
    <s v="Antioch"/>
    <s v="California"/>
    <n v="94509"/>
    <x v="1"/>
    <s v="OFF-PA-10004100"/>
    <x v="1"/>
    <x v="6"/>
    <x v="162"/>
    <x v="278"/>
    <n v="3"/>
    <n v="0"/>
    <n v="9.3312000000000008"/>
    <x v="0"/>
    <x v="5"/>
    <x v="7"/>
    <n v="2016"/>
    <s v="July"/>
    <x v="11"/>
    <x v="11"/>
    <n v="6.48"/>
    <n v="0.48"/>
  </r>
  <r>
    <s v="US-2016-134908"/>
    <x v="107"/>
    <x v="28"/>
    <x v="1"/>
    <s v="JS-15940"/>
    <x v="128"/>
    <x v="2"/>
    <x v="0"/>
    <s v="Philadelphia"/>
    <s v="Pennsylvania"/>
    <n v="19134"/>
    <x v="3"/>
    <s v="OFF-ST-10003479"/>
    <x v="1"/>
    <x v="7"/>
    <x v="294"/>
    <x v="279"/>
    <n v="4"/>
    <n v="0.2"/>
    <n v="-23.364000000000001"/>
    <x v="0"/>
    <x v="1"/>
    <x v="1"/>
    <n v="2016"/>
    <s v="September"/>
    <x v="13"/>
    <x v="9"/>
    <n v="31.152000000000001"/>
    <n v="-0.1875"/>
  </r>
  <r>
    <s v="US-2016-134908"/>
    <x v="107"/>
    <x v="28"/>
    <x v="1"/>
    <s v="JS-15940"/>
    <x v="128"/>
    <x v="2"/>
    <x v="0"/>
    <s v="Philadelphia"/>
    <s v="Pennsylvania"/>
    <n v="19134"/>
    <x v="3"/>
    <s v="OFF-LA-10000973"/>
    <x v="1"/>
    <x v="14"/>
    <x v="94"/>
    <x v="280"/>
    <n v="3"/>
    <n v="0.2"/>
    <n v="2.6459999999999999"/>
    <x v="0"/>
    <x v="1"/>
    <x v="1"/>
    <n v="2016"/>
    <s v="September"/>
    <x v="13"/>
    <x v="9"/>
    <n v="2.52"/>
    <n v="0.35"/>
  </r>
  <r>
    <s v="US-2016-148803"/>
    <x v="108"/>
    <x v="119"/>
    <x v="3"/>
    <s v="LR-16915"/>
    <x v="129"/>
    <x v="0"/>
    <x v="0"/>
    <s v="Homestead"/>
    <s v="Florida"/>
    <n v="33030"/>
    <x v="0"/>
    <s v="OFF-ST-10001476"/>
    <x v="1"/>
    <x v="7"/>
    <x v="295"/>
    <x v="281"/>
    <n v="3"/>
    <n v="0.2"/>
    <n v="7.4570999999999996"/>
    <x v="0"/>
    <x v="9"/>
    <x v="16"/>
    <n v="2016"/>
    <s v="November"/>
    <x v="0"/>
    <x v="20"/>
    <n v="28.408000000000001"/>
    <n v="8.7499999999999994E-2"/>
  </r>
  <r>
    <s v="CA-2015-112452"/>
    <x v="100"/>
    <x v="120"/>
    <x v="3"/>
    <s v="NC-18340"/>
    <x v="130"/>
    <x v="0"/>
    <x v="0"/>
    <s v="Lansing"/>
    <s v="Michigan"/>
    <n v="48911"/>
    <x v="2"/>
    <s v="OFF-AP-10003849"/>
    <x v="1"/>
    <x v="9"/>
    <x v="296"/>
    <x v="282"/>
    <n v="2"/>
    <n v="0.1"/>
    <n v="107.346"/>
    <x v="3"/>
    <x v="2"/>
    <x v="24"/>
    <n v="2015"/>
    <s v="April"/>
    <x v="22"/>
    <x v="20"/>
    <n v="322.03800000000001"/>
    <n v="0.16666666666666699"/>
  </r>
  <r>
    <s v="CA-2015-112452"/>
    <x v="100"/>
    <x v="120"/>
    <x v="3"/>
    <s v="NC-18340"/>
    <x v="130"/>
    <x v="0"/>
    <x v="0"/>
    <s v="Lansing"/>
    <s v="Michigan"/>
    <n v="48911"/>
    <x v="2"/>
    <s v="OFF-FA-10000735"/>
    <x v="1"/>
    <x v="11"/>
    <x v="297"/>
    <x v="27"/>
    <n v="2"/>
    <n v="0"/>
    <n v="2.6280000000000001"/>
    <x v="3"/>
    <x v="2"/>
    <x v="24"/>
    <n v="2015"/>
    <s v="April"/>
    <x v="22"/>
    <x v="20"/>
    <n v="2.92"/>
    <n v="0.45"/>
  </r>
  <r>
    <s v="CA-2015-112452"/>
    <x v="100"/>
    <x v="120"/>
    <x v="3"/>
    <s v="NC-18340"/>
    <x v="130"/>
    <x v="0"/>
    <x v="0"/>
    <s v="Lansing"/>
    <s v="Michigan"/>
    <n v="48911"/>
    <x v="2"/>
    <s v="OFF-BI-10003350"/>
    <x v="1"/>
    <x v="2"/>
    <x v="298"/>
    <x v="283"/>
    <n v="2"/>
    <n v="0"/>
    <n v="5.8696000000000002"/>
    <x v="3"/>
    <x v="2"/>
    <x v="24"/>
    <n v="2015"/>
    <s v="April"/>
    <x v="22"/>
    <x v="20"/>
    <n v="6.38"/>
    <n v="0.46"/>
  </r>
  <r>
    <s v="CA-2015-112452"/>
    <x v="100"/>
    <x v="120"/>
    <x v="3"/>
    <s v="NC-18340"/>
    <x v="130"/>
    <x v="0"/>
    <x v="0"/>
    <s v="Lansing"/>
    <s v="Michigan"/>
    <n v="48911"/>
    <x v="2"/>
    <s v="TEC-PH-10000307"/>
    <x v="2"/>
    <x v="3"/>
    <x v="299"/>
    <x v="284"/>
    <n v="1"/>
    <n v="0"/>
    <n v="0.438"/>
    <x v="3"/>
    <x v="2"/>
    <x v="24"/>
    <n v="2015"/>
    <s v="April"/>
    <x v="22"/>
    <x v="20"/>
    <n v="10.95"/>
    <n v="0.04"/>
  </r>
  <r>
    <s v="CA-2015-112452"/>
    <x v="100"/>
    <x v="120"/>
    <x v="3"/>
    <s v="NC-18340"/>
    <x v="130"/>
    <x v="0"/>
    <x v="0"/>
    <s v="Lansing"/>
    <s v="Michigan"/>
    <n v="48911"/>
    <x v="2"/>
    <s v="TEC-CO-10004202"/>
    <x v="2"/>
    <x v="15"/>
    <x v="300"/>
    <x v="285"/>
    <n v="2"/>
    <n v="0"/>
    <n v="209.99299999999999"/>
    <x v="3"/>
    <x v="2"/>
    <x v="24"/>
    <n v="2015"/>
    <s v="April"/>
    <x v="22"/>
    <x v="20"/>
    <n v="299.99"/>
    <n v="0.35"/>
  </r>
  <r>
    <s v="CA-2016-149314"/>
    <x v="109"/>
    <x v="121"/>
    <x v="0"/>
    <s v="GB-14530"/>
    <x v="131"/>
    <x v="1"/>
    <x v="0"/>
    <s v="Los Angeles"/>
    <s v="California"/>
    <n v="90004"/>
    <x v="1"/>
    <s v="FUR-CH-10002126"/>
    <x v="0"/>
    <x v="1"/>
    <x v="301"/>
    <x v="286"/>
    <n v="1"/>
    <n v="0.2"/>
    <n v="19.5184"/>
    <x v="0"/>
    <x v="7"/>
    <x v="39"/>
    <n v="2016"/>
    <s v="July"/>
    <x v="11"/>
    <x v="10"/>
    <n v="195.184"/>
    <n v="0.1"/>
  </r>
  <r>
    <s v="CA-2014-126522"/>
    <x v="110"/>
    <x v="122"/>
    <x v="0"/>
    <s v="LT-16765"/>
    <x v="132"/>
    <x v="0"/>
    <x v="0"/>
    <s v="Escondido"/>
    <s v="California"/>
    <n v="92025"/>
    <x v="1"/>
    <s v="OFF-AR-10004042"/>
    <x v="1"/>
    <x v="5"/>
    <x v="302"/>
    <x v="287"/>
    <n v="3"/>
    <n v="0"/>
    <n v="15.6426"/>
    <x v="1"/>
    <x v="6"/>
    <x v="15"/>
    <n v="2014"/>
    <s v="May"/>
    <x v="18"/>
    <x v="6"/>
    <n v="17.98"/>
    <n v="0.28999999999999998"/>
  </r>
  <r>
    <s v="CA-2014-127964"/>
    <x v="56"/>
    <x v="123"/>
    <x v="1"/>
    <s v="AP-10720"/>
    <x v="133"/>
    <x v="2"/>
    <x v="0"/>
    <s v="New York City"/>
    <s v="New York"/>
    <n v="10035"/>
    <x v="3"/>
    <s v="TEC-PH-10004700"/>
    <x v="2"/>
    <x v="3"/>
    <x v="303"/>
    <x v="288"/>
    <n v="1"/>
    <n v="0"/>
    <n v="4.5953999999999997"/>
    <x v="1"/>
    <x v="4"/>
    <x v="19"/>
    <n v="2014"/>
    <s v="August"/>
    <x v="34"/>
    <x v="1"/>
    <n v="9.99"/>
    <n v="0.46"/>
  </r>
  <r>
    <s v="CA-2014-127964"/>
    <x v="56"/>
    <x v="123"/>
    <x v="1"/>
    <s v="AP-10720"/>
    <x v="133"/>
    <x v="2"/>
    <x v="0"/>
    <s v="New York City"/>
    <s v="New York"/>
    <n v="10035"/>
    <x v="3"/>
    <s v="OFF-BI-10004593"/>
    <x v="1"/>
    <x v="2"/>
    <x v="304"/>
    <x v="289"/>
    <n v="3"/>
    <n v="0.2"/>
    <n v="40.872"/>
    <x v="1"/>
    <x v="4"/>
    <x v="19"/>
    <n v="2014"/>
    <s v="August"/>
    <x v="34"/>
    <x v="1"/>
    <n v="41.92"/>
    <n v="0.32500000000000001"/>
  </r>
  <r>
    <s v="CA-2014-127964"/>
    <x v="56"/>
    <x v="123"/>
    <x v="1"/>
    <s v="AP-10720"/>
    <x v="133"/>
    <x v="2"/>
    <x v="0"/>
    <s v="New York City"/>
    <s v="New York"/>
    <n v="10035"/>
    <x v="3"/>
    <s v="OFF-BI-10003429"/>
    <x v="1"/>
    <x v="2"/>
    <x v="305"/>
    <x v="290"/>
    <n v="5"/>
    <n v="0.2"/>
    <n v="9.1784999999999997"/>
    <x v="1"/>
    <x v="4"/>
    <x v="19"/>
    <n v="2014"/>
    <s v="August"/>
    <x v="34"/>
    <x v="1"/>
    <n v="5.0640000000000001"/>
    <n v="0.36249999999999999"/>
  </r>
  <r>
    <s v="CA-2014-117709"/>
    <x v="111"/>
    <x v="124"/>
    <x v="1"/>
    <s v="PM-18940"/>
    <x v="134"/>
    <x v="0"/>
    <x v="0"/>
    <s v="Jackson"/>
    <s v="Michigan"/>
    <n v="49201"/>
    <x v="2"/>
    <s v="OFF-BI-10001294"/>
    <x v="1"/>
    <x v="2"/>
    <x v="306"/>
    <x v="210"/>
    <n v="4"/>
    <n v="0"/>
    <n v="21.06"/>
    <x v="1"/>
    <x v="2"/>
    <x v="25"/>
    <n v="2014"/>
    <s v="August"/>
    <x v="34"/>
    <x v="7"/>
    <n v="11.7"/>
    <n v="0.45"/>
  </r>
  <r>
    <s v="CA-2015-125416"/>
    <x v="32"/>
    <x v="125"/>
    <x v="3"/>
    <s v="KC-16540"/>
    <x v="135"/>
    <x v="0"/>
    <x v="0"/>
    <s v="Seattle"/>
    <s v="Washington"/>
    <n v="98115"/>
    <x v="1"/>
    <s v="TEC-AC-10001552"/>
    <x v="2"/>
    <x v="13"/>
    <x v="307"/>
    <x v="291"/>
    <n v="9"/>
    <n v="0"/>
    <n v="49.272300000000001"/>
    <x v="3"/>
    <x v="7"/>
    <x v="10"/>
    <n v="2015"/>
    <s v="February"/>
    <x v="40"/>
    <x v="20"/>
    <n v="49.77"/>
    <n v="0.11"/>
  </r>
  <r>
    <s v="CA-2017-145226"/>
    <x v="43"/>
    <x v="62"/>
    <x v="0"/>
    <s v="DL-13315"/>
    <x v="136"/>
    <x v="0"/>
    <x v="0"/>
    <s v="New York City"/>
    <s v="New York"/>
    <n v="10035"/>
    <x v="3"/>
    <s v="FUR-FU-10004952"/>
    <x v="0"/>
    <x v="4"/>
    <x v="308"/>
    <x v="292"/>
    <n v="2"/>
    <n v="0"/>
    <n v="33.938800000000001"/>
    <x v="2"/>
    <x v="0"/>
    <x v="23"/>
    <n v="2017"/>
    <s v="October"/>
    <x v="25"/>
    <x v="2"/>
    <n v="54.74"/>
    <n v="0.31"/>
  </r>
  <r>
    <s v="CA-2017-145226"/>
    <x v="43"/>
    <x v="62"/>
    <x v="0"/>
    <s v="DL-13315"/>
    <x v="136"/>
    <x v="0"/>
    <x v="0"/>
    <s v="New York City"/>
    <s v="New York"/>
    <n v="10035"/>
    <x v="3"/>
    <s v="OFF-ST-10004123"/>
    <x v="1"/>
    <x v="7"/>
    <x v="309"/>
    <x v="293"/>
    <n v="3"/>
    <n v="0"/>
    <n v="0"/>
    <x v="2"/>
    <x v="0"/>
    <x v="23"/>
    <n v="2017"/>
    <s v="October"/>
    <x v="25"/>
    <x v="2"/>
    <n v="90.98"/>
    <n v="0"/>
  </r>
  <r>
    <s v="CA-2017-145226"/>
    <x v="43"/>
    <x v="62"/>
    <x v="0"/>
    <s v="DL-13315"/>
    <x v="136"/>
    <x v="0"/>
    <x v="0"/>
    <s v="New York City"/>
    <s v="New York"/>
    <n v="10035"/>
    <x v="3"/>
    <s v="OFF-PA-10003172"/>
    <x v="1"/>
    <x v="6"/>
    <x v="162"/>
    <x v="294"/>
    <n v="3"/>
    <n v="0"/>
    <n v="9.3312000000000008"/>
    <x v="2"/>
    <x v="0"/>
    <x v="23"/>
    <n v="2017"/>
    <s v="October"/>
    <x v="25"/>
    <x v="2"/>
    <n v="6.48"/>
    <n v="0.48"/>
  </r>
  <r>
    <s v="CA-2017-145226"/>
    <x v="43"/>
    <x v="62"/>
    <x v="0"/>
    <s v="DL-13315"/>
    <x v="136"/>
    <x v="0"/>
    <x v="0"/>
    <s v="New York City"/>
    <s v="New York"/>
    <n v="10035"/>
    <x v="3"/>
    <s v="OFF-ST-10002352"/>
    <x v="1"/>
    <x v="7"/>
    <x v="310"/>
    <x v="295"/>
    <n v="4"/>
    <n v="0"/>
    <n v="8.2992000000000008"/>
    <x v="2"/>
    <x v="0"/>
    <x v="23"/>
    <n v="2017"/>
    <s v="October"/>
    <x v="25"/>
    <x v="2"/>
    <n v="7.98"/>
    <n v="0.26"/>
  </r>
  <r>
    <s v="CA-2016-113621"/>
    <x v="11"/>
    <x v="126"/>
    <x v="1"/>
    <s v="JE-15745"/>
    <x v="137"/>
    <x v="0"/>
    <x v="0"/>
    <s v="Rockville"/>
    <s v="Maryland"/>
    <n v="20852"/>
    <x v="3"/>
    <s v="FUR-CH-10001270"/>
    <x v="0"/>
    <x v="1"/>
    <x v="311"/>
    <x v="296"/>
    <n v="2"/>
    <n v="0"/>
    <n v="51.75"/>
    <x v="0"/>
    <x v="6"/>
    <x v="8"/>
    <n v="2016"/>
    <s v="May"/>
    <x v="38"/>
    <x v="23"/>
    <n v="86.25"/>
    <n v="0.3"/>
  </r>
  <r>
    <s v="CA-2016-113621"/>
    <x v="11"/>
    <x v="126"/>
    <x v="1"/>
    <s v="JE-15745"/>
    <x v="137"/>
    <x v="0"/>
    <x v="0"/>
    <s v="Rockville"/>
    <s v="Maryland"/>
    <n v="20852"/>
    <x v="3"/>
    <s v="TEC-PH-10003931"/>
    <x v="2"/>
    <x v="3"/>
    <x v="312"/>
    <x v="42"/>
    <n v="3"/>
    <n v="0"/>
    <n v="44.9925"/>
    <x v="0"/>
    <x v="6"/>
    <x v="8"/>
    <n v="2016"/>
    <s v="May"/>
    <x v="38"/>
    <x v="23"/>
    <n v="59.99"/>
    <n v="0.25"/>
  </r>
  <r>
    <s v="CA-2016-130946"/>
    <x v="86"/>
    <x v="98"/>
    <x v="1"/>
    <s v="ZC-21910"/>
    <x v="138"/>
    <x v="0"/>
    <x v="0"/>
    <s v="Houston"/>
    <s v="Texas"/>
    <n v="77041"/>
    <x v="2"/>
    <s v="TEC-AC-10001990"/>
    <x v="2"/>
    <x v="13"/>
    <x v="313"/>
    <x v="297"/>
    <n v="9"/>
    <n v="0.2"/>
    <n v="64.789199999999994"/>
    <x v="0"/>
    <x v="0"/>
    <x v="0"/>
    <n v="2016"/>
    <s v="December"/>
    <x v="15"/>
    <x v="7"/>
    <n v="47.991999999999997"/>
    <n v="0.15"/>
  </r>
  <r>
    <s v="CA-2016-130946"/>
    <x v="86"/>
    <x v="98"/>
    <x v="1"/>
    <s v="ZC-21910"/>
    <x v="138"/>
    <x v="0"/>
    <x v="0"/>
    <s v="Houston"/>
    <s v="Texas"/>
    <n v="77041"/>
    <x v="2"/>
    <s v="FUR-CH-10004540"/>
    <x v="0"/>
    <x v="1"/>
    <x v="266"/>
    <x v="298"/>
    <n v="4"/>
    <n v="0.3"/>
    <n v="-4.1135999999999999"/>
    <x v="0"/>
    <x v="0"/>
    <x v="0"/>
    <n v="2016"/>
    <s v="December"/>
    <x v="15"/>
    <x v="7"/>
    <n v="23.995999999999999"/>
    <n v="-4.2857142857142899E-2"/>
  </r>
  <r>
    <s v="CA-2016-130946"/>
    <x v="86"/>
    <x v="98"/>
    <x v="1"/>
    <s v="ZC-21910"/>
    <x v="138"/>
    <x v="0"/>
    <x v="0"/>
    <s v="Houston"/>
    <s v="Texas"/>
    <n v="77041"/>
    <x v="2"/>
    <s v="OFF-BI-10004995"/>
    <x v="1"/>
    <x v="2"/>
    <x v="314"/>
    <x v="97"/>
    <n v="4"/>
    <n v="0.8"/>
    <n v="-1850.9464"/>
    <x v="0"/>
    <x v="0"/>
    <x v="0"/>
    <n v="2016"/>
    <s v="December"/>
    <x v="15"/>
    <x v="7"/>
    <n v="272.19799999999998"/>
    <n v="-1.7"/>
  </r>
  <r>
    <s v="CA-2017-133235"/>
    <x v="97"/>
    <x v="127"/>
    <x v="2"/>
    <s v="LH-16750"/>
    <x v="139"/>
    <x v="0"/>
    <x v="0"/>
    <s v="Charlotte"/>
    <s v="North Carolina"/>
    <n v="28205"/>
    <x v="0"/>
    <s v="TEC-PH-10002660"/>
    <x v="2"/>
    <x v="3"/>
    <x v="315"/>
    <x v="299"/>
    <n v="5"/>
    <n v="0.2"/>
    <n v="16.997499999999999"/>
    <x v="2"/>
    <x v="6"/>
    <x v="21"/>
    <n v="2017"/>
    <s v="April"/>
    <x v="33"/>
    <x v="15"/>
    <n v="54.391999999999996"/>
    <n v="6.25E-2"/>
  </r>
  <r>
    <s v="CA-2016-126004"/>
    <x v="112"/>
    <x v="126"/>
    <x v="2"/>
    <s v="BM-11140"/>
    <x v="24"/>
    <x v="0"/>
    <x v="0"/>
    <s v="New York City"/>
    <s v="New York"/>
    <n v="10024"/>
    <x v="3"/>
    <s v="FUR-FU-10001602"/>
    <x v="0"/>
    <x v="4"/>
    <x v="316"/>
    <x v="300"/>
    <n v="3"/>
    <n v="0"/>
    <n v="20.482199999999999"/>
    <x v="0"/>
    <x v="2"/>
    <x v="3"/>
    <n v="2016"/>
    <s v="May"/>
    <x v="38"/>
    <x v="11"/>
    <n v="37.93"/>
    <n v="0.18"/>
  </r>
  <r>
    <s v="CA-2016-126004"/>
    <x v="112"/>
    <x v="126"/>
    <x v="2"/>
    <s v="BM-11140"/>
    <x v="24"/>
    <x v="0"/>
    <x v="0"/>
    <s v="New York City"/>
    <s v="New York"/>
    <n v="10024"/>
    <x v="3"/>
    <s v="TEC-AC-10001432"/>
    <x v="2"/>
    <x v="13"/>
    <x v="317"/>
    <x v="150"/>
    <n v="1"/>
    <n v="0"/>
    <n v="34.386000000000003"/>
    <x v="0"/>
    <x v="2"/>
    <x v="3"/>
    <n v="2016"/>
    <s v="May"/>
    <x v="38"/>
    <x v="11"/>
    <n v="78.150000000000006"/>
    <n v="0.44"/>
  </r>
  <r>
    <s v="CA-2016-126004"/>
    <x v="112"/>
    <x v="126"/>
    <x v="2"/>
    <s v="BM-11140"/>
    <x v="24"/>
    <x v="0"/>
    <x v="0"/>
    <s v="New York City"/>
    <s v="New York"/>
    <n v="10024"/>
    <x v="3"/>
    <s v="OFF-BI-10004656"/>
    <x v="1"/>
    <x v="2"/>
    <x v="318"/>
    <x v="301"/>
    <n v="1"/>
    <n v="0.2"/>
    <n v="0.6048"/>
    <x v="0"/>
    <x v="2"/>
    <x v="3"/>
    <n v="2016"/>
    <s v="May"/>
    <x v="38"/>
    <x v="11"/>
    <n v="1.728"/>
    <n v="0.35"/>
  </r>
  <r>
    <s v="CA-2016-126004"/>
    <x v="112"/>
    <x v="126"/>
    <x v="2"/>
    <s v="BM-11140"/>
    <x v="24"/>
    <x v="0"/>
    <x v="0"/>
    <s v="New York City"/>
    <s v="New York"/>
    <n v="10024"/>
    <x v="3"/>
    <s v="OFF-PA-10001685"/>
    <x v="1"/>
    <x v="6"/>
    <x v="319"/>
    <x v="93"/>
    <n v="4"/>
    <n v="0"/>
    <n v="19.874400000000001"/>
    <x v="0"/>
    <x v="2"/>
    <x v="3"/>
    <n v="2016"/>
    <s v="May"/>
    <x v="38"/>
    <x v="11"/>
    <n v="10.14"/>
    <n v="0.49"/>
  </r>
  <r>
    <s v="CA-2016-126004"/>
    <x v="112"/>
    <x v="126"/>
    <x v="2"/>
    <s v="BM-11140"/>
    <x v="24"/>
    <x v="0"/>
    <x v="0"/>
    <s v="New York City"/>
    <s v="New York"/>
    <n v="10024"/>
    <x v="3"/>
    <s v="OFF-ST-10001418"/>
    <x v="1"/>
    <x v="7"/>
    <x v="320"/>
    <x v="302"/>
    <n v="3"/>
    <n v="0"/>
    <n v="3.6587999999999998"/>
    <x v="0"/>
    <x v="2"/>
    <x v="3"/>
    <n v="2016"/>
    <s v="May"/>
    <x v="38"/>
    <x v="11"/>
    <n v="60.98"/>
    <n v="0.02"/>
  </r>
  <r>
    <s v="CA-2016-126004"/>
    <x v="112"/>
    <x v="126"/>
    <x v="2"/>
    <s v="BM-11140"/>
    <x v="24"/>
    <x v="0"/>
    <x v="0"/>
    <s v="New York City"/>
    <s v="New York"/>
    <n v="10024"/>
    <x v="3"/>
    <s v="OFF-ST-10000676"/>
    <x v="1"/>
    <x v="7"/>
    <x v="321"/>
    <x v="303"/>
    <n v="2"/>
    <n v="0"/>
    <n v="11.631600000000001"/>
    <x v="0"/>
    <x v="2"/>
    <x v="3"/>
    <n v="2016"/>
    <s v="May"/>
    <x v="38"/>
    <x v="11"/>
    <n v="96.93"/>
    <n v="0.06"/>
  </r>
  <r>
    <s v="CA-2017-100013"/>
    <x v="8"/>
    <x v="8"/>
    <x v="1"/>
    <s v="ZC-21910"/>
    <x v="138"/>
    <x v="0"/>
    <x v="0"/>
    <s v="Los Angeles"/>
    <s v="California"/>
    <n v="90045"/>
    <x v="1"/>
    <s v="OFF-EN-10001219"/>
    <x v="1"/>
    <x v="8"/>
    <x v="291"/>
    <x v="183"/>
    <n v="2"/>
    <n v="0"/>
    <n v="7.4871999999999996"/>
    <x v="2"/>
    <x v="5"/>
    <x v="6"/>
    <n v="2017"/>
    <s v="November"/>
    <x v="4"/>
    <x v="1"/>
    <n v="7.64"/>
    <n v="0.49"/>
  </r>
  <r>
    <s v="CA-2017-100013"/>
    <x v="8"/>
    <x v="8"/>
    <x v="1"/>
    <s v="ZC-21910"/>
    <x v="138"/>
    <x v="0"/>
    <x v="0"/>
    <s v="Los Angeles"/>
    <s v="California"/>
    <n v="90045"/>
    <x v="1"/>
    <s v="FUR-FU-10001424"/>
    <x v="0"/>
    <x v="4"/>
    <x v="322"/>
    <x v="304"/>
    <n v="1"/>
    <n v="0"/>
    <n v="2.9681999999999999"/>
    <x v="2"/>
    <x v="5"/>
    <x v="6"/>
    <n v="2017"/>
    <s v="November"/>
    <x v="4"/>
    <x v="1"/>
    <n v="8.73"/>
    <n v="0.34"/>
  </r>
  <r>
    <s v="CA-2017-100013"/>
    <x v="8"/>
    <x v="8"/>
    <x v="1"/>
    <s v="ZC-21910"/>
    <x v="138"/>
    <x v="0"/>
    <x v="0"/>
    <s v="Los Angeles"/>
    <s v="California"/>
    <n v="90045"/>
    <x v="1"/>
    <s v="OFF-AR-10001022"/>
    <x v="1"/>
    <x v="5"/>
    <x v="323"/>
    <x v="305"/>
    <n v="2"/>
    <n v="0"/>
    <n v="1.7607999999999999"/>
    <x v="2"/>
    <x v="5"/>
    <x v="6"/>
    <n v="2017"/>
    <s v="November"/>
    <x v="4"/>
    <x v="1"/>
    <n v="2.84"/>
    <n v="0.31"/>
  </r>
  <r>
    <s v="CA-2015-154956"/>
    <x v="113"/>
    <x v="65"/>
    <x v="1"/>
    <s v="IM-15070"/>
    <x v="1"/>
    <x v="0"/>
    <x v="0"/>
    <s v="Milwaukee"/>
    <s v="Wisconsin"/>
    <n v="53209"/>
    <x v="2"/>
    <s v="TEC-PH-10004165"/>
    <x v="2"/>
    <x v="3"/>
    <x v="324"/>
    <x v="306"/>
    <n v="4"/>
    <n v="0"/>
    <n v="285.9896"/>
    <x v="3"/>
    <x v="2"/>
    <x v="24"/>
    <n v="2015"/>
    <s v="September"/>
    <x v="20"/>
    <x v="1"/>
    <n v="274.99"/>
    <n v="0.26"/>
  </r>
  <r>
    <s v="CA-2017-105053"/>
    <x v="114"/>
    <x v="128"/>
    <x v="0"/>
    <s v="CS-12355"/>
    <x v="126"/>
    <x v="0"/>
    <x v="0"/>
    <s v="Long Beach"/>
    <s v="New York"/>
    <n v="11561"/>
    <x v="3"/>
    <s v="OFF-BI-10001634"/>
    <x v="1"/>
    <x v="2"/>
    <x v="325"/>
    <x v="307"/>
    <n v="3"/>
    <n v="0.2"/>
    <n v="6.3335999999999997"/>
    <x v="2"/>
    <x v="8"/>
    <x v="22"/>
    <n v="2017"/>
    <s v="September"/>
    <x v="26"/>
    <x v="17"/>
    <n v="5.8240000000000007"/>
    <n v="0.36249999999999999"/>
  </r>
  <r>
    <s v="CA-2016-155992"/>
    <x v="101"/>
    <x v="114"/>
    <x v="2"/>
    <s v="CC-12220"/>
    <x v="140"/>
    <x v="0"/>
    <x v="0"/>
    <s v="La Porte"/>
    <s v="Indiana"/>
    <n v="46350"/>
    <x v="2"/>
    <s v="TEC-PH-10000215"/>
    <x v="2"/>
    <x v="3"/>
    <x v="326"/>
    <x v="30"/>
    <n v="2"/>
    <n v="0"/>
    <n v="18.873000000000001"/>
    <x v="0"/>
    <x v="6"/>
    <x v="8"/>
    <n v="2016"/>
    <s v="February"/>
    <x v="39"/>
    <x v="22"/>
    <n v="34.950000000000003"/>
    <n v="0.27"/>
  </r>
  <r>
    <s v="CA-2016-155992"/>
    <x v="101"/>
    <x v="114"/>
    <x v="2"/>
    <s v="CC-12220"/>
    <x v="140"/>
    <x v="0"/>
    <x v="0"/>
    <s v="La Porte"/>
    <s v="Indiana"/>
    <n v="46350"/>
    <x v="2"/>
    <s v="FUR-FU-10003724"/>
    <x v="0"/>
    <x v="4"/>
    <x v="327"/>
    <x v="308"/>
    <n v="5"/>
    <n v="0"/>
    <n v="10.881"/>
    <x v="0"/>
    <x v="6"/>
    <x v="8"/>
    <n v="2016"/>
    <s v="February"/>
    <x v="39"/>
    <x v="22"/>
    <n v="8.370000000000001"/>
    <n v="0.26"/>
  </r>
  <r>
    <s v="CA-2017-110380"/>
    <x v="64"/>
    <x v="76"/>
    <x v="1"/>
    <s v="PF-19225"/>
    <x v="141"/>
    <x v="0"/>
    <x v="0"/>
    <s v="San Francisco"/>
    <s v="California"/>
    <n v="94122"/>
    <x v="1"/>
    <s v="OFF-AR-10000422"/>
    <x v="1"/>
    <x v="5"/>
    <x v="328"/>
    <x v="309"/>
    <n v="3"/>
    <n v="0"/>
    <n v="1.7739"/>
    <x v="2"/>
    <x v="7"/>
    <x v="13"/>
    <n v="2017"/>
    <s v="July"/>
    <x v="19"/>
    <x v="21"/>
    <n v="2.19"/>
    <n v="0.27"/>
  </r>
  <r>
    <s v="CA-2017-100426"/>
    <x v="104"/>
    <x v="129"/>
    <x v="1"/>
    <s v="DC-12850"/>
    <x v="142"/>
    <x v="0"/>
    <x v="0"/>
    <s v="Florence"/>
    <s v="Alabama"/>
    <n v="35630"/>
    <x v="0"/>
    <s v="OFF-PA-10002870"/>
    <x v="1"/>
    <x v="6"/>
    <x v="329"/>
    <x v="310"/>
    <n v="2"/>
    <n v="0"/>
    <n v="5.6159999999999997"/>
    <x v="2"/>
    <x v="2"/>
    <x v="28"/>
    <n v="2017"/>
    <s v="August"/>
    <x v="27"/>
    <x v="7"/>
    <n v="6.24"/>
    <n v="0.45"/>
  </r>
  <r>
    <s v="CA-2016-148698"/>
    <x v="115"/>
    <x v="130"/>
    <x v="1"/>
    <s v="BD-11770"/>
    <x v="143"/>
    <x v="0"/>
    <x v="0"/>
    <s v="Houston"/>
    <s v="Texas"/>
    <n v="77070"/>
    <x v="2"/>
    <s v="OFF-AR-10004022"/>
    <x v="1"/>
    <x v="5"/>
    <x v="330"/>
    <x v="311"/>
    <n v="3"/>
    <n v="0.2"/>
    <n v="5.3970000000000002"/>
    <x v="0"/>
    <x v="7"/>
    <x v="39"/>
    <n v="2016"/>
    <s v="July"/>
    <x v="11"/>
    <x v="10"/>
    <n v="28.784000000000002"/>
    <n v="6.25E-2"/>
  </r>
  <r>
    <s v="CA-2014-163293"/>
    <x v="23"/>
    <x v="131"/>
    <x v="2"/>
    <s v="KC-16255"/>
    <x v="144"/>
    <x v="1"/>
    <x v="0"/>
    <s v="Macon"/>
    <s v="Georgia"/>
    <n v="31204"/>
    <x v="0"/>
    <s v="TEC-AC-10004209"/>
    <x v="2"/>
    <x v="13"/>
    <x v="331"/>
    <x v="312"/>
    <n v="3"/>
    <n v="0"/>
    <n v="12.8583"/>
    <x v="1"/>
    <x v="0"/>
    <x v="18"/>
    <n v="2014"/>
    <s v="November"/>
    <x v="28"/>
    <x v="0"/>
    <n v="10.99"/>
    <n v="0.39"/>
  </r>
  <r>
    <s v="CA-2014-163293"/>
    <x v="23"/>
    <x v="131"/>
    <x v="2"/>
    <s v="KC-16255"/>
    <x v="144"/>
    <x v="1"/>
    <x v="0"/>
    <s v="Macon"/>
    <s v="Georgia"/>
    <n v="31204"/>
    <x v="0"/>
    <s v="TEC-AC-10000023"/>
    <x v="2"/>
    <x v="13"/>
    <x v="332"/>
    <x v="313"/>
    <n v="4"/>
    <n v="0"/>
    <n v="30.1968"/>
    <x v="1"/>
    <x v="0"/>
    <x v="18"/>
    <n v="2014"/>
    <s v="November"/>
    <x v="28"/>
    <x v="0"/>
    <n v="20.97"/>
    <n v="0.36"/>
  </r>
  <r>
    <s v="CA-2016-160815"/>
    <x v="18"/>
    <x v="132"/>
    <x v="2"/>
    <s v="TR-21325"/>
    <x v="145"/>
    <x v="0"/>
    <x v="0"/>
    <s v="Cedar Rapids"/>
    <s v="Iowa"/>
    <n v="52402"/>
    <x v="2"/>
    <s v="TEC-PH-10003505"/>
    <x v="2"/>
    <x v="3"/>
    <x v="333"/>
    <x v="314"/>
    <n v="3"/>
    <n v="0"/>
    <n v="80.736000000000004"/>
    <x v="0"/>
    <x v="1"/>
    <x v="1"/>
    <n v="2016"/>
    <s v="June"/>
    <x v="3"/>
    <x v="22"/>
    <n v="92.8"/>
    <n v="0.28999999999999998"/>
  </r>
  <r>
    <s v="CA-2017-122154"/>
    <x v="90"/>
    <x v="105"/>
    <x v="2"/>
    <s v="SA-20830"/>
    <x v="146"/>
    <x v="0"/>
    <x v="0"/>
    <s v="Jacksonville"/>
    <s v="Florida"/>
    <n v="32216"/>
    <x v="0"/>
    <s v="OFF-LA-10000121"/>
    <x v="1"/>
    <x v="14"/>
    <x v="334"/>
    <x v="315"/>
    <n v="3"/>
    <n v="0.2"/>
    <n v="4.9139999999999997"/>
    <x v="2"/>
    <x v="3"/>
    <x v="4"/>
    <n v="2017"/>
    <s v="November"/>
    <x v="4"/>
    <x v="2"/>
    <n v="5.04"/>
    <n v="0.32500000000000001"/>
  </r>
  <r>
    <s v="CA-2017-122154"/>
    <x v="90"/>
    <x v="105"/>
    <x v="2"/>
    <s v="SA-20830"/>
    <x v="146"/>
    <x v="0"/>
    <x v="0"/>
    <s v="Jacksonville"/>
    <s v="Florida"/>
    <n v="32216"/>
    <x v="0"/>
    <s v="OFF-BI-10002026"/>
    <x v="1"/>
    <x v="2"/>
    <x v="335"/>
    <x v="316"/>
    <n v="1"/>
    <n v="0.7"/>
    <n v="-13.363"/>
    <x v="2"/>
    <x v="3"/>
    <x v="4"/>
    <n v="2017"/>
    <s v="November"/>
    <x v="4"/>
    <x v="2"/>
    <n v="17.43"/>
    <n v="-0.76666666666666605"/>
  </r>
  <r>
    <s v="CA-2017-122154"/>
    <x v="90"/>
    <x v="105"/>
    <x v="2"/>
    <s v="SA-20830"/>
    <x v="146"/>
    <x v="0"/>
    <x v="0"/>
    <s v="Jacksonville"/>
    <s v="Florida"/>
    <n v="32216"/>
    <x v="0"/>
    <s v="OFF-PA-10000994"/>
    <x v="1"/>
    <x v="6"/>
    <x v="336"/>
    <x v="317"/>
    <n v="3"/>
    <n v="0.2"/>
    <n v="88.073999999999998"/>
    <x v="2"/>
    <x v="3"/>
    <x v="4"/>
    <n v="2017"/>
    <s v="November"/>
    <x v="4"/>
    <x v="2"/>
    <n v="83.88"/>
    <n v="0.35"/>
  </r>
  <r>
    <s v="US-2015-149692"/>
    <x v="116"/>
    <x v="84"/>
    <x v="1"/>
    <s v="KW-16435"/>
    <x v="147"/>
    <x v="0"/>
    <x v="0"/>
    <s v="Austin"/>
    <s v="Texas"/>
    <n v="78745"/>
    <x v="2"/>
    <s v="OFF-BI-10002813"/>
    <x v="1"/>
    <x v="2"/>
    <x v="337"/>
    <x v="318"/>
    <n v="7"/>
    <n v="0.8"/>
    <n v="-4.851"/>
    <x v="3"/>
    <x v="5"/>
    <x v="37"/>
    <n v="2015"/>
    <s v="December"/>
    <x v="12"/>
    <x v="3"/>
    <n v="0.39599999999999996"/>
    <n v="-1.75"/>
  </r>
  <r>
    <s v="CA-2015-124268"/>
    <x v="113"/>
    <x v="133"/>
    <x v="1"/>
    <s v="AD-10180"/>
    <x v="148"/>
    <x v="2"/>
    <x v="0"/>
    <s v="New York City"/>
    <s v="New York"/>
    <n v="10035"/>
    <x v="3"/>
    <s v="OFF-AR-10004817"/>
    <x v="1"/>
    <x v="5"/>
    <x v="338"/>
    <x v="319"/>
    <n v="3"/>
    <n v="0"/>
    <n v="4.4892000000000003"/>
    <x v="3"/>
    <x v="2"/>
    <x v="24"/>
    <n v="2015"/>
    <s v="August"/>
    <x v="5"/>
    <x v="7"/>
    <n v="5.16"/>
    <n v="0.28999999999999998"/>
  </r>
  <r>
    <s v="CA-2016-163384"/>
    <x v="83"/>
    <x v="96"/>
    <x v="2"/>
    <s v="CC-12430"/>
    <x v="149"/>
    <x v="2"/>
    <x v="0"/>
    <s v="San Francisco"/>
    <s v="California"/>
    <n v="94122"/>
    <x v="1"/>
    <s v="OFF-BI-10004970"/>
    <x v="1"/>
    <x v="2"/>
    <x v="339"/>
    <x v="320"/>
    <n v="4"/>
    <n v="0.2"/>
    <n v="4.4603999999999999"/>
    <x v="0"/>
    <x v="10"/>
    <x v="33"/>
    <n v="2016"/>
    <s v="December"/>
    <x v="15"/>
    <x v="2"/>
    <n v="3.3039999999999998"/>
    <n v="0.33750000000000002"/>
  </r>
  <r>
    <s v="CA-2016-163384"/>
    <x v="83"/>
    <x v="96"/>
    <x v="2"/>
    <s v="CC-12430"/>
    <x v="149"/>
    <x v="2"/>
    <x v="0"/>
    <s v="San Francisco"/>
    <s v="California"/>
    <n v="94122"/>
    <x v="1"/>
    <s v="OFF-PA-10003172"/>
    <x v="1"/>
    <x v="6"/>
    <x v="340"/>
    <x v="294"/>
    <n v="5"/>
    <n v="0"/>
    <n v="15.552"/>
    <x v="0"/>
    <x v="10"/>
    <x v="33"/>
    <n v="2016"/>
    <s v="December"/>
    <x v="15"/>
    <x v="2"/>
    <n v="6.4799999999999995"/>
    <n v="0.48"/>
  </r>
  <r>
    <s v="CA-2016-134425"/>
    <x v="2"/>
    <x v="134"/>
    <x v="0"/>
    <s v="QJ-19255"/>
    <x v="150"/>
    <x v="1"/>
    <x v="0"/>
    <s v="Saint Paul"/>
    <s v="Minnesota"/>
    <n v="55106"/>
    <x v="2"/>
    <s v="TEC-PH-10003555"/>
    <x v="2"/>
    <x v="3"/>
    <x v="341"/>
    <x v="246"/>
    <n v="5"/>
    <n v="0"/>
    <n v="2.2989999999999999"/>
    <x v="0"/>
    <x v="0"/>
    <x v="0"/>
    <n v="2016"/>
    <s v="December"/>
    <x v="15"/>
    <x v="7"/>
    <n v="22.990000000000002"/>
    <n v="0.02"/>
  </r>
  <r>
    <s v="CA-2015-121391"/>
    <x v="59"/>
    <x v="135"/>
    <x v="2"/>
    <s v="AA-10315"/>
    <x v="151"/>
    <x v="0"/>
    <x v="0"/>
    <s v="San Francisco"/>
    <s v="California"/>
    <n v="94109"/>
    <x v="1"/>
    <s v="OFF-ST-10001590"/>
    <x v="1"/>
    <x v="7"/>
    <x v="342"/>
    <x v="321"/>
    <n v="2"/>
    <n v="0"/>
    <n v="7.0095999999999998"/>
    <x v="3"/>
    <x v="2"/>
    <x v="24"/>
    <n v="2015"/>
    <s v="July"/>
    <x v="24"/>
    <x v="4"/>
    <n v="13.48"/>
    <n v="0.26"/>
  </r>
  <r>
    <s v="US-2017-126179"/>
    <x v="117"/>
    <x v="136"/>
    <x v="1"/>
    <s v="CS-12460"/>
    <x v="152"/>
    <x v="0"/>
    <x v="0"/>
    <s v="Columbus"/>
    <s v="Georgia"/>
    <n v="31907"/>
    <x v="0"/>
    <s v="FUR-FU-10002554"/>
    <x v="0"/>
    <x v="4"/>
    <x v="343"/>
    <x v="322"/>
    <n v="1"/>
    <n v="0"/>
    <n v="5.5176999999999996"/>
    <x v="2"/>
    <x v="4"/>
    <x v="20"/>
    <n v="2017"/>
    <s v="July"/>
    <x v="19"/>
    <x v="7"/>
    <n v="23.99"/>
    <n v="0.23"/>
  </r>
  <r>
    <s v="US-2017-126179"/>
    <x v="117"/>
    <x v="136"/>
    <x v="1"/>
    <s v="CS-12460"/>
    <x v="152"/>
    <x v="0"/>
    <x v="0"/>
    <s v="Columbus"/>
    <s v="Georgia"/>
    <n v="31907"/>
    <x v="0"/>
    <s v="TEC-PH-10001557"/>
    <x v="2"/>
    <x v="3"/>
    <x v="344"/>
    <x v="323"/>
    <n v="3"/>
    <n v="0"/>
    <n v="77.751900000000006"/>
    <x v="2"/>
    <x v="4"/>
    <x v="20"/>
    <n v="2017"/>
    <s v="July"/>
    <x v="19"/>
    <x v="7"/>
    <n v="95.990000000000009"/>
    <n v="0.27"/>
  </r>
  <r>
    <s v="CA-2014-160773"/>
    <x v="67"/>
    <x v="137"/>
    <x v="1"/>
    <s v="LW-16825"/>
    <x v="153"/>
    <x v="1"/>
    <x v="0"/>
    <s v="Deltona"/>
    <s v="Florida"/>
    <n v="32725"/>
    <x v="0"/>
    <s v="TEC-PH-10004586"/>
    <x v="2"/>
    <x v="3"/>
    <x v="345"/>
    <x v="324"/>
    <n v="2"/>
    <n v="0.2"/>
    <n v="71.989999999999995"/>
    <x v="1"/>
    <x v="6"/>
    <x v="15"/>
    <n v="2014"/>
    <s v="May"/>
    <x v="18"/>
    <x v="6"/>
    <n v="287.95999999999998"/>
    <n v="0.125"/>
  </r>
  <r>
    <s v="CA-2014-160773"/>
    <x v="67"/>
    <x v="137"/>
    <x v="1"/>
    <s v="LW-16825"/>
    <x v="153"/>
    <x v="1"/>
    <x v="0"/>
    <s v="Deltona"/>
    <s v="Florida"/>
    <n v="32725"/>
    <x v="0"/>
    <s v="OFF-BI-10000546"/>
    <x v="1"/>
    <x v="2"/>
    <x v="346"/>
    <x v="197"/>
    <n v="6"/>
    <n v="0.7"/>
    <n v="-3.6288"/>
    <x v="1"/>
    <x v="6"/>
    <x v="15"/>
    <n v="2014"/>
    <s v="May"/>
    <x v="18"/>
    <x v="6"/>
    <n v="0.86399999999999999"/>
    <n v="-0.7"/>
  </r>
  <r>
    <s v="CA-2017-167703"/>
    <x v="118"/>
    <x v="138"/>
    <x v="1"/>
    <s v="MC-17575"/>
    <x v="154"/>
    <x v="0"/>
    <x v="0"/>
    <s v="Cincinnati"/>
    <s v="Ohio"/>
    <n v="45231"/>
    <x v="3"/>
    <s v="OFF-BI-10002071"/>
    <x v="1"/>
    <x v="2"/>
    <x v="347"/>
    <x v="325"/>
    <n v="3"/>
    <n v="0.7"/>
    <n v="-4.1832000000000003"/>
    <x v="2"/>
    <x v="4"/>
    <x v="20"/>
    <n v="2017"/>
    <s v="August"/>
    <x v="27"/>
    <x v="1"/>
    <n v="1.7430000000000001"/>
    <n v="-0.8"/>
  </r>
  <r>
    <s v="CA-2017-167703"/>
    <x v="118"/>
    <x v="138"/>
    <x v="1"/>
    <s v="MC-17575"/>
    <x v="154"/>
    <x v="0"/>
    <x v="0"/>
    <s v="Cincinnati"/>
    <s v="Ohio"/>
    <n v="45231"/>
    <x v="3"/>
    <s v="OFF-ST-10001490"/>
    <x v="1"/>
    <x v="7"/>
    <x v="348"/>
    <x v="326"/>
    <n v="2"/>
    <n v="0.2"/>
    <n v="35.694000000000003"/>
    <x v="2"/>
    <x v="4"/>
    <x v="20"/>
    <n v="2017"/>
    <s v="August"/>
    <x v="27"/>
    <x v="1"/>
    <n v="142.77600000000001"/>
    <n v="0.125"/>
  </r>
  <r>
    <s v="CA-2017-121804"/>
    <x v="119"/>
    <x v="139"/>
    <x v="1"/>
    <s v="LP-17095"/>
    <x v="155"/>
    <x v="0"/>
    <x v="0"/>
    <s v="Murray"/>
    <s v="Kentucky"/>
    <n v="42071"/>
    <x v="0"/>
    <s v="OFF-AP-10004859"/>
    <x v="1"/>
    <x v="9"/>
    <x v="349"/>
    <x v="327"/>
    <n v="5"/>
    <n v="0"/>
    <n v="19.655999999999999"/>
    <x v="2"/>
    <x v="4"/>
    <x v="20"/>
    <n v="2017"/>
    <s v="August"/>
    <x v="27"/>
    <x v="1"/>
    <n v="14.559999999999999"/>
    <n v="0.27"/>
  </r>
  <r>
    <s v="CA-2017-162635"/>
    <x v="120"/>
    <x v="140"/>
    <x v="2"/>
    <s v="EB-14170"/>
    <x v="156"/>
    <x v="0"/>
    <x v="0"/>
    <s v="Wilmington"/>
    <s v="North Carolina"/>
    <n v="28403"/>
    <x v="0"/>
    <s v="OFF-PA-10002659"/>
    <x v="1"/>
    <x v="6"/>
    <x v="350"/>
    <x v="328"/>
    <n v="4"/>
    <n v="0.2"/>
    <n v="3.5152000000000001"/>
    <x v="2"/>
    <x v="3"/>
    <x v="4"/>
    <n v="2017"/>
    <s v="October"/>
    <x v="25"/>
    <x v="11"/>
    <n v="2.7040000000000002"/>
    <n v="0.32500000000000001"/>
  </r>
  <r>
    <s v="CA-2017-127705"/>
    <x v="121"/>
    <x v="141"/>
    <x v="1"/>
    <s v="AB-10255"/>
    <x v="157"/>
    <x v="2"/>
    <x v="0"/>
    <s v="Lorain"/>
    <s v="Ohio"/>
    <n v="44052"/>
    <x v="3"/>
    <s v="TEC-PH-10000347"/>
    <x v="2"/>
    <x v="3"/>
    <x v="351"/>
    <x v="329"/>
    <n v="1"/>
    <n v="0.4"/>
    <n v="-0.64349999999999996"/>
    <x v="2"/>
    <x v="7"/>
    <x v="13"/>
    <n v="2017"/>
    <s v="June"/>
    <x v="36"/>
    <x v="6"/>
    <n v="2.97"/>
    <n v="-0.21666666666666701"/>
  </r>
  <r>
    <s v="CA-2017-127705"/>
    <x v="121"/>
    <x v="141"/>
    <x v="1"/>
    <s v="AB-10255"/>
    <x v="157"/>
    <x v="2"/>
    <x v="0"/>
    <s v="Lorain"/>
    <s v="Ohio"/>
    <n v="44052"/>
    <x v="3"/>
    <s v="OFF-ST-10004507"/>
    <x v="1"/>
    <x v="7"/>
    <x v="352"/>
    <x v="330"/>
    <n v="2"/>
    <n v="0.2"/>
    <n v="2.4009999999999998"/>
    <x v="2"/>
    <x v="7"/>
    <x v="13"/>
    <n v="2017"/>
    <s v="June"/>
    <x v="36"/>
    <x v="6"/>
    <n v="13.72"/>
    <n v="8.7499999999999994E-2"/>
  </r>
  <r>
    <s v="CA-2014-121664"/>
    <x v="122"/>
    <x v="142"/>
    <x v="1"/>
    <s v="HP-14815"/>
    <x v="158"/>
    <x v="2"/>
    <x v="0"/>
    <s v="Los Angeles"/>
    <s v="California"/>
    <n v="90049"/>
    <x v="1"/>
    <s v="OFF-BI-10003684"/>
    <x v="1"/>
    <x v="2"/>
    <x v="353"/>
    <x v="331"/>
    <n v="8"/>
    <n v="0.2"/>
    <n v="52.776000000000003"/>
    <x v="1"/>
    <x v="5"/>
    <x v="30"/>
    <n v="2014"/>
    <s v="October"/>
    <x v="2"/>
    <x v="7"/>
    <n v="17.591999999999999"/>
    <n v="0.375"/>
  </r>
  <r>
    <s v="US-2017-123281"/>
    <x v="123"/>
    <x v="103"/>
    <x v="1"/>
    <s v="JF-15190"/>
    <x v="159"/>
    <x v="0"/>
    <x v="0"/>
    <s v="Los Angeles"/>
    <s v="California"/>
    <n v="90008"/>
    <x v="1"/>
    <s v="FUR-FU-10003724"/>
    <x v="0"/>
    <x v="4"/>
    <x v="354"/>
    <x v="308"/>
    <n v="3"/>
    <n v="0"/>
    <n v="6.5286"/>
    <x v="2"/>
    <x v="7"/>
    <x v="13"/>
    <n v="2017"/>
    <s v="July"/>
    <x v="19"/>
    <x v="21"/>
    <n v="8.3699999999999992"/>
    <n v="0.26"/>
  </r>
  <r>
    <s v="CA-2017-113481"/>
    <x v="124"/>
    <x v="143"/>
    <x v="2"/>
    <s v="AS-10045"/>
    <x v="160"/>
    <x v="1"/>
    <x v="0"/>
    <s v="Jacksonville"/>
    <s v="North Carolina"/>
    <n v="28540"/>
    <x v="0"/>
    <s v="TEC-MA-10002178"/>
    <x v="2"/>
    <x v="12"/>
    <x v="355"/>
    <x v="332"/>
    <n v="2"/>
    <n v="0.5"/>
    <n v="-27.827999999999999"/>
    <x v="2"/>
    <x v="7"/>
    <x v="13"/>
    <n v="2017"/>
    <s v="April"/>
    <x v="33"/>
    <x v="14"/>
    <n v="347.85"/>
    <n v="-0.04"/>
  </r>
  <r>
    <s v="CA-2017-113481"/>
    <x v="124"/>
    <x v="143"/>
    <x v="2"/>
    <s v="AS-10045"/>
    <x v="160"/>
    <x v="1"/>
    <x v="0"/>
    <s v="Jacksonville"/>
    <s v="North Carolina"/>
    <n v="28540"/>
    <x v="0"/>
    <s v="OFF-BI-10003694"/>
    <x v="1"/>
    <x v="2"/>
    <x v="356"/>
    <x v="333"/>
    <n v="5"/>
    <n v="0.7"/>
    <n v="-12.528"/>
    <x v="2"/>
    <x v="7"/>
    <x v="13"/>
    <n v="2017"/>
    <s v="April"/>
    <x v="33"/>
    <x v="14"/>
    <n v="3.1320000000000001"/>
    <n v="-0.8"/>
  </r>
  <r>
    <s v="CA-2017-113481"/>
    <x v="124"/>
    <x v="143"/>
    <x v="2"/>
    <s v="AS-10045"/>
    <x v="160"/>
    <x v="1"/>
    <x v="0"/>
    <s v="Jacksonville"/>
    <s v="North Carolina"/>
    <n v="28540"/>
    <x v="0"/>
    <s v="OFF-BI-10000474"/>
    <x v="1"/>
    <x v="2"/>
    <x v="357"/>
    <x v="334"/>
    <n v="6"/>
    <n v="0.7"/>
    <n v="-21.159600000000001"/>
    <x v="2"/>
    <x v="7"/>
    <x v="13"/>
    <n v="2017"/>
    <s v="April"/>
    <x v="33"/>
    <x v="14"/>
    <n v="4.8090000000000002"/>
    <n v="-0.73333333333333395"/>
  </r>
  <r>
    <s v="CA-2014-153976"/>
    <x v="125"/>
    <x v="144"/>
    <x v="0"/>
    <s v="BP-11290"/>
    <x v="161"/>
    <x v="0"/>
    <x v="0"/>
    <s v="Evanston"/>
    <s v="Illinois"/>
    <n v="60201"/>
    <x v="2"/>
    <s v="FUR-CH-10002880"/>
    <x v="0"/>
    <x v="1"/>
    <x v="358"/>
    <x v="335"/>
    <n v="3"/>
    <n v="0.3"/>
    <n v="-70.104299999999995"/>
    <x v="1"/>
    <x v="4"/>
    <x v="19"/>
    <n v="2014"/>
    <s v="August"/>
    <x v="34"/>
    <x v="1"/>
    <n v="86.093000000000004"/>
    <n v="-0.27142857142857102"/>
  </r>
  <r>
    <s v="CA-2017-162978"/>
    <x v="126"/>
    <x v="145"/>
    <x v="1"/>
    <s v="LW-16990"/>
    <x v="125"/>
    <x v="1"/>
    <x v="0"/>
    <s v="San Francisco"/>
    <s v="California"/>
    <n v="94109"/>
    <x v="1"/>
    <s v="TEC-PH-10003092"/>
    <x v="2"/>
    <x v="3"/>
    <x v="359"/>
    <x v="336"/>
    <n v="5"/>
    <n v="0.2"/>
    <n v="20.695499999999999"/>
    <x v="2"/>
    <x v="2"/>
    <x v="28"/>
    <n v="2017"/>
    <s v="September"/>
    <x v="26"/>
    <x v="1"/>
    <n v="36.792000000000002"/>
    <n v="0.1125"/>
  </r>
  <r>
    <s v="CA-2017-162978"/>
    <x v="126"/>
    <x v="145"/>
    <x v="1"/>
    <s v="LW-16990"/>
    <x v="125"/>
    <x v="1"/>
    <x v="0"/>
    <s v="San Francisco"/>
    <s v="California"/>
    <n v="94109"/>
    <x v="1"/>
    <s v="OFF-PA-10002250"/>
    <x v="1"/>
    <x v="6"/>
    <x v="360"/>
    <x v="337"/>
    <n v="3"/>
    <n v="0"/>
    <n v="8.4527999999999999"/>
    <x v="2"/>
    <x v="2"/>
    <x v="28"/>
    <n v="2017"/>
    <s v="September"/>
    <x v="26"/>
    <x v="1"/>
    <n v="5.87"/>
    <n v="0.48"/>
  </r>
  <r>
    <s v="CA-2017-162978"/>
    <x v="126"/>
    <x v="145"/>
    <x v="1"/>
    <s v="LW-16990"/>
    <x v="125"/>
    <x v="1"/>
    <x v="0"/>
    <s v="San Francisco"/>
    <s v="California"/>
    <n v="94109"/>
    <x v="1"/>
    <s v="FUR-TA-10003473"/>
    <x v="0"/>
    <x v="10"/>
    <x v="361"/>
    <x v="61"/>
    <n v="1"/>
    <n v="0.2"/>
    <n v="11.283899999999999"/>
    <x v="2"/>
    <x v="2"/>
    <x v="28"/>
    <n v="2017"/>
    <s v="September"/>
    <x v="26"/>
    <x v="1"/>
    <n v="300.904"/>
    <n v="3.7499999999999999E-2"/>
  </r>
  <r>
    <s v="US-2014-160444"/>
    <x v="63"/>
    <x v="137"/>
    <x v="3"/>
    <s v="DC-12850"/>
    <x v="142"/>
    <x v="0"/>
    <x v="0"/>
    <s v="Houston"/>
    <s v="Texas"/>
    <n v="77036"/>
    <x v="2"/>
    <s v="OFF-ST-10001522"/>
    <x v="1"/>
    <x v="7"/>
    <x v="362"/>
    <x v="54"/>
    <n v="3"/>
    <n v="0.2"/>
    <n v="-44.155200000000001"/>
    <x v="1"/>
    <x v="1"/>
    <x v="2"/>
    <n v="2014"/>
    <s v="May"/>
    <x v="18"/>
    <x v="20"/>
    <n v="73.591999999999999"/>
    <n v="-0.2"/>
  </r>
  <r>
    <s v="US-2014-160444"/>
    <x v="63"/>
    <x v="137"/>
    <x v="3"/>
    <s v="DC-12850"/>
    <x v="142"/>
    <x v="0"/>
    <x v="0"/>
    <s v="Houston"/>
    <s v="Texas"/>
    <n v="77036"/>
    <x v="2"/>
    <s v="OFF-ST-10000563"/>
    <x v="1"/>
    <x v="7"/>
    <x v="363"/>
    <x v="338"/>
    <n v="11"/>
    <n v="0.2"/>
    <n v="-35.177999999999997"/>
    <x v="1"/>
    <x v="1"/>
    <x v="2"/>
    <n v="2014"/>
    <s v="May"/>
    <x v="18"/>
    <x v="20"/>
    <n v="25.584"/>
    <n v="-0.125"/>
  </r>
  <r>
    <s v="CA-2016-145247"/>
    <x v="127"/>
    <x v="130"/>
    <x v="2"/>
    <s v="ND-18370"/>
    <x v="162"/>
    <x v="0"/>
    <x v="0"/>
    <s v="Louisville"/>
    <s v="Kentucky"/>
    <n v="40214"/>
    <x v="0"/>
    <s v="OFF-PA-10003641"/>
    <x v="1"/>
    <x v="6"/>
    <x v="364"/>
    <x v="339"/>
    <n v="3"/>
    <n v="0"/>
    <n v="36.404400000000003"/>
    <x v="0"/>
    <x v="1"/>
    <x v="1"/>
    <n v="2016"/>
    <s v="July"/>
    <x v="11"/>
    <x v="2"/>
    <n v="26.38"/>
    <n v="0.46"/>
  </r>
  <r>
    <s v="US-2017-155425"/>
    <x v="128"/>
    <x v="8"/>
    <x v="2"/>
    <s v="AB-10600"/>
    <x v="163"/>
    <x v="1"/>
    <x v="0"/>
    <s v="Tucson"/>
    <s v="Arizona"/>
    <n v="85705"/>
    <x v="1"/>
    <s v="OFF-BI-10001036"/>
    <x v="1"/>
    <x v="2"/>
    <x v="365"/>
    <x v="251"/>
    <n v="14"/>
    <n v="0.7"/>
    <n v="-25.591999999999999"/>
    <x v="2"/>
    <x v="10"/>
    <x v="40"/>
    <n v="2017"/>
    <s v="November"/>
    <x v="4"/>
    <x v="22"/>
    <n v="2.742"/>
    <n v="-0.66666666666666696"/>
  </r>
  <r>
    <s v="US-2017-155425"/>
    <x v="128"/>
    <x v="8"/>
    <x v="2"/>
    <s v="AB-10600"/>
    <x v="163"/>
    <x v="1"/>
    <x v="0"/>
    <s v="Tucson"/>
    <s v="Arizona"/>
    <n v="85705"/>
    <x v="1"/>
    <s v="TEC-MA-10003183"/>
    <x v="2"/>
    <x v="12"/>
    <x v="366"/>
    <x v="340"/>
    <n v="2"/>
    <n v="0.7"/>
    <n v="-63.996000000000002"/>
    <x v="2"/>
    <x v="10"/>
    <x v="40"/>
    <n v="2017"/>
    <s v="November"/>
    <x v="4"/>
    <x v="22"/>
    <n v="47.997"/>
    <n v="-0.66666666666666696"/>
  </r>
  <r>
    <s v="US-2017-155425"/>
    <x v="128"/>
    <x v="8"/>
    <x v="2"/>
    <s v="AB-10600"/>
    <x v="163"/>
    <x v="1"/>
    <x v="0"/>
    <s v="Tucson"/>
    <s v="Arizona"/>
    <n v="85705"/>
    <x v="1"/>
    <s v="TEC-AC-10001314"/>
    <x v="2"/>
    <x v="13"/>
    <x v="367"/>
    <x v="341"/>
    <n v="6"/>
    <n v="0.2"/>
    <n v="-35.992800000000003"/>
    <x v="2"/>
    <x v="10"/>
    <x v="40"/>
    <n v="2017"/>
    <s v="November"/>
    <x v="4"/>
    <x v="22"/>
    <n v="39.991999999999997"/>
    <n v="-0.15"/>
  </r>
  <r>
    <s v="US-2017-155425"/>
    <x v="128"/>
    <x v="8"/>
    <x v="2"/>
    <s v="AB-10600"/>
    <x v="163"/>
    <x v="1"/>
    <x v="0"/>
    <s v="Tucson"/>
    <s v="Arizona"/>
    <n v="85705"/>
    <x v="1"/>
    <s v="TEC-PH-10002563"/>
    <x v="2"/>
    <x v="3"/>
    <x v="368"/>
    <x v="342"/>
    <n v="2"/>
    <n v="0.2"/>
    <n v="15.1188"/>
    <x v="2"/>
    <x v="10"/>
    <x v="40"/>
    <n v="2017"/>
    <s v="November"/>
    <x v="4"/>
    <x v="22"/>
    <n v="100.792"/>
    <n v="7.4999999999999997E-2"/>
  </r>
  <r>
    <s v="US-2017-155425"/>
    <x v="128"/>
    <x v="8"/>
    <x v="2"/>
    <s v="AB-10600"/>
    <x v="163"/>
    <x v="1"/>
    <x v="0"/>
    <s v="Tucson"/>
    <s v="Arizona"/>
    <n v="85705"/>
    <x v="1"/>
    <s v="FUR-CH-10003312"/>
    <x v="0"/>
    <x v="1"/>
    <x v="369"/>
    <x v="343"/>
    <n v="4"/>
    <n v="0.2"/>
    <n v="-146.1096"/>
    <x v="2"/>
    <x v="10"/>
    <x v="40"/>
    <n v="2017"/>
    <s v="November"/>
    <x v="4"/>
    <x v="22"/>
    <n v="224.78399999999999"/>
    <n v="-0.16250000000000001"/>
  </r>
  <r>
    <s v="CA-2017-133249"/>
    <x v="37"/>
    <x v="146"/>
    <x v="2"/>
    <s v="SZ-20035"/>
    <x v="164"/>
    <x v="2"/>
    <x v="0"/>
    <s v="Pico Rivera"/>
    <s v="California"/>
    <n v="90660"/>
    <x v="1"/>
    <s v="FUR-FU-10001588"/>
    <x v="0"/>
    <x v="4"/>
    <x v="370"/>
    <x v="344"/>
    <n v="5"/>
    <n v="0"/>
    <n v="62.737000000000002"/>
    <x v="2"/>
    <x v="0"/>
    <x v="23"/>
    <n v="2017"/>
    <s v="November"/>
    <x v="4"/>
    <x v="0"/>
    <n v="29.18"/>
    <n v="0.43"/>
  </r>
  <r>
    <s v="CA-2017-136672"/>
    <x v="129"/>
    <x v="147"/>
    <x v="1"/>
    <s v="MG-17890"/>
    <x v="165"/>
    <x v="2"/>
    <x v="0"/>
    <s v="Clinton"/>
    <s v="Maryland"/>
    <n v="20735"/>
    <x v="3"/>
    <s v="TEC-AC-10004510"/>
    <x v="2"/>
    <x v="13"/>
    <x v="371"/>
    <x v="345"/>
    <n v="3"/>
    <n v="0"/>
    <n v="4.9080000000000004"/>
    <x v="2"/>
    <x v="8"/>
    <x v="22"/>
    <n v="2017"/>
    <s v="December"/>
    <x v="6"/>
    <x v="1"/>
    <n v="16.36"/>
    <n v="0.1"/>
  </r>
  <r>
    <s v="US-2014-157021"/>
    <x v="130"/>
    <x v="148"/>
    <x v="0"/>
    <s v="KM-16720"/>
    <x v="166"/>
    <x v="0"/>
    <x v="0"/>
    <s v="Vallejo"/>
    <s v="California"/>
    <n v="94591"/>
    <x v="1"/>
    <s v="OFF-LA-10002312"/>
    <x v="1"/>
    <x v="14"/>
    <x v="372"/>
    <x v="346"/>
    <n v="2"/>
    <n v="0"/>
    <n v="14.8"/>
    <x v="1"/>
    <x v="6"/>
    <x v="15"/>
    <n v="2014"/>
    <s v="June"/>
    <x v="14"/>
    <x v="10"/>
    <n v="14.8"/>
    <n v="0.5"/>
  </r>
  <r>
    <s v="US-2014-157021"/>
    <x v="130"/>
    <x v="148"/>
    <x v="0"/>
    <s v="KM-16720"/>
    <x v="166"/>
    <x v="0"/>
    <x v="0"/>
    <s v="Vallejo"/>
    <s v="California"/>
    <n v="94591"/>
    <x v="1"/>
    <s v="OFF-BI-10000042"/>
    <x v="1"/>
    <x v="2"/>
    <x v="373"/>
    <x v="347"/>
    <n v="4"/>
    <n v="0.2"/>
    <n v="5.5536000000000003"/>
    <x v="1"/>
    <x v="6"/>
    <x v="15"/>
    <n v="2014"/>
    <s v="June"/>
    <x v="14"/>
    <x v="10"/>
    <n v="4.2720000000000002"/>
    <n v="0.32500000000000001"/>
  </r>
  <r>
    <s v="CA-2014-126361"/>
    <x v="131"/>
    <x v="21"/>
    <x v="0"/>
    <s v="VD-21670"/>
    <x v="167"/>
    <x v="0"/>
    <x v="0"/>
    <s v="Pleasant Grove"/>
    <s v="Utah"/>
    <n v="84062"/>
    <x v="1"/>
    <s v="OFF-AP-10003590"/>
    <x v="1"/>
    <x v="9"/>
    <x v="374"/>
    <x v="348"/>
    <n v="3"/>
    <n v="0"/>
    <n v="305.13"/>
    <x v="1"/>
    <x v="2"/>
    <x v="25"/>
    <n v="2014"/>
    <s v="September"/>
    <x v="17"/>
    <x v="1"/>
    <n v="363.25"/>
    <n v="0.28000000000000003"/>
  </r>
  <r>
    <s v="CA-2014-126361"/>
    <x v="131"/>
    <x v="21"/>
    <x v="0"/>
    <s v="VD-21670"/>
    <x v="167"/>
    <x v="0"/>
    <x v="0"/>
    <s v="Pleasant Grove"/>
    <s v="Utah"/>
    <n v="84062"/>
    <x v="1"/>
    <s v="OFF-PA-10000806"/>
    <x v="1"/>
    <x v="6"/>
    <x v="375"/>
    <x v="349"/>
    <n v="8"/>
    <n v="0"/>
    <n v="219.44159999999999"/>
    <x v="1"/>
    <x v="2"/>
    <x v="25"/>
    <n v="2014"/>
    <s v="September"/>
    <x v="17"/>
    <x v="1"/>
    <n v="55.98"/>
    <n v="0.49"/>
  </r>
  <r>
    <s v="CA-2014-126361"/>
    <x v="131"/>
    <x v="21"/>
    <x v="0"/>
    <s v="VD-21670"/>
    <x v="167"/>
    <x v="0"/>
    <x v="0"/>
    <s v="Pleasant Grove"/>
    <s v="Utah"/>
    <n v="84062"/>
    <x v="1"/>
    <s v="OFF-AR-10000896"/>
    <x v="1"/>
    <x v="5"/>
    <x v="376"/>
    <x v="350"/>
    <n v="5"/>
    <n v="0"/>
    <n v="4.2640000000000002"/>
    <x v="1"/>
    <x v="2"/>
    <x v="25"/>
    <n v="2014"/>
    <s v="September"/>
    <x v="17"/>
    <x v="1"/>
    <n v="3.28"/>
    <n v="0.26"/>
  </r>
  <r>
    <s v="CA-2014-126361"/>
    <x v="131"/>
    <x v="21"/>
    <x v="0"/>
    <s v="VD-21670"/>
    <x v="167"/>
    <x v="0"/>
    <x v="0"/>
    <s v="Pleasant Grove"/>
    <s v="Utah"/>
    <n v="84062"/>
    <x v="1"/>
    <s v="TEC-PH-10002310"/>
    <x v="2"/>
    <x v="3"/>
    <x v="377"/>
    <x v="351"/>
    <n v="5"/>
    <n v="0.2"/>
    <n v="34.996499999999997"/>
    <x v="1"/>
    <x v="2"/>
    <x v="25"/>
    <n v="2014"/>
    <s v="September"/>
    <x v="17"/>
    <x v="1"/>
    <n v="79.99199999999999"/>
    <n v="8.7499999999999994E-2"/>
  </r>
  <r>
    <s v="CA-2014-126361"/>
    <x v="131"/>
    <x v="21"/>
    <x v="0"/>
    <s v="VD-21670"/>
    <x v="167"/>
    <x v="0"/>
    <x v="0"/>
    <s v="Pleasant Grove"/>
    <s v="Utah"/>
    <n v="84062"/>
    <x v="1"/>
    <s v="OFF-ST-10002289"/>
    <x v="1"/>
    <x v="7"/>
    <x v="378"/>
    <x v="352"/>
    <n v="5"/>
    <n v="0"/>
    <n v="7.9450000000000003"/>
    <x v="1"/>
    <x v="2"/>
    <x v="25"/>
    <n v="2014"/>
    <s v="September"/>
    <x v="17"/>
    <x v="1"/>
    <n v="31.78"/>
    <n v="0.05"/>
  </r>
  <r>
    <s v="CA-2014-126361"/>
    <x v="131"/>
    <x v="21"/>
    <x v="0"/>
    <s v="VD-21670"/>
    <x v="167"/>
    <x v="0"/>
    <x v="0"/>
    <s v="Pleasant Grove"/>
    <s v="Utah"/>
    <n v="84062"/>
    <x v="1"/>
    <s v="OFF-BI-10002852"/>
    <x v="1"/>
    <x v="2"/>
    <x v="379"/>
    <x v="353"/>
    <n v="1"/>
    <n v="0.2"/>
    <n v="4.7792000000000003"/>
    <x v="1"/>
    <x v="2"/>
    <x v="25"/>
    <n v="2014"/>
    <s v="September"/>
    <x v="17"/>
    <x v="1"/>
    <n v="13.183999999999999"/>
    <n v="0.36249999999999999"/>
  </r>
  <r>
    <s v="US-2016-100566"/>
    <x v="82"/>
    <x v="111"/>
    <x v="1"/>
    <s v="JK-16120"/>
    <x v="168"/>
    <x v="2"/>
    <x v="0"/>
    <s v="Aurora"/>
    <s v="Illinois"/>
    <n v="60505"/>
    <x v="2"/>
    <s v="FUR-FU-10003394"/>
    <x v="0"/>
    <x v="4"/>
    <x v="380"/>
    <x v="178"/>
    <n v="3"/>
    <n v="0.6"/>
    <n v="-90.248400000000004"/>
    <x v="0"/>
    <x v="4"/>
    <x v="9"/>
    <n v="2016"/>
    <s v="September"/>
    <x v="13"/>
    <x v="18"/>
    <n v="27.983999999999998"/>
    <n v="-1.075"/>
  </r>
  <r>
    <s v="US-2016-108504"/>
    <x v="132"/>
    <x v="149"/>
    <x v="3"/>
    <s v="PP-18955"/>
    <x v="169"/>
    <x v="2"/>
    <x v="0"/>
    <s v="Smyrna"/>
    <s v="Georgia"/>
    <n v="30080"/>
    <x v="0"/>
    <s v="OFF-ST-10002344"/>
    <x v="1"/>
    <x v="7"/>
    <x v="381"/>
    <x v="354"/>
    <n v="1"/>
    <n v="0"/>
    <n v="1.6195999999999999"/>
    <x v="0"/>
    <x v="1"/>
    <x v="1"/>
    <n v="2016"/>
    <s v="May"/>
    <x v="38"/>
    <x v="20"/>
    <n v="80.98"/>
    <n v="0.02"/>
  </r>
  <r>
    <s v="US-2016-108504"/>
    <x v="132"/>
    <x v="149"/>
    <x v="3"/>
    <s v="PP-18955"/>
    <x v="169"/>
    <x v="2"/>
    <x v="0"/>
    <s v="Smyrna"/>
    <s v="Georgia"/>
    <n v="30080"/>
    <x v="0"/>
    <s v="OFF-PA-10001289"/>
    <x v="1"/>
    <x v="6"/>
    <x v="382"/>
    <x v="355"/>
    <n v="9"/>
    <n v="0"/>
    <n v="170.9316"/>
    <x v="0"/>
    <x v="1"/>
    <x v="1"/>
    <n v="2016"/>
    <s v="May"/>
    <x v="38"/>
    <x v="20"/>
    <n v="38.76"/>
    <n v="0.49"/>
  </r>
  <r>
    <s v="US-2016-108504"/>
    <x v="132"/>
    <x v="149"/>
    <x v="3"/>
    <s v="PP-18955"/>
    <x v="169"/>
    <x v="2"/>
    <x v="0"/>
    <s v="Smyrna"/>
    <s v="Georgia"/>
    <n v="30080"/>
    <x v="0"/>
    <s v="OFF-FA-10000053"/>
    <x v="1"/>
    <x v="11"/>
    <x v="383"/>
    <x v="356"/>
    <n v="5"/>
    <n v="0"/>
    <n v="0.189"/>
    <x v="0"/>
    <x v="1"/>
    <x v="1"/>
    <n v="2016"/>
    <s v="May"/>
    <x v="38"/>
    <x v="20"/>
    <n v="1.89"/>
    <n v="0.02"/>
  </r>
  <r>
    <s v="US-2016-108504"/>
    <x v="132"/>
    <x v="149"/>
    <x v="3"/>
    <s v="PP-18955"/>
    <x v="169"/>
    <x v="2"/>
    <x v="0"/>
    <s v="Smyrna"/>
    <s v="Georgia"/>
    <n v="30080"/>
    <x v="0"/>
    <s v="FUR-FU-10004091"/>
    <x v="0"/>
    <x v="4"/>
    <x v="384"/>
    <x v="357"/>
    <n v="3"/>
    <n v="0"/>
    <n v="7.1592000000000002"/>
    <x v="0"/>
    <x v="1"/>
    <x v="1"/>
    <n v="2016"/>
    <s v="May"/>
    <x v="38"/>
    <x v="20"/>
    <n v="6.28"/>
    <n v="0.38"/>
  </r>
  <r>
    <s v="US-2016-108504"/>
    <x v="132"/>
    <x v="149"/>
    <x v="3"/>
    <s v="PP-18955"/>
    <x v="169"/>
    <x v="2"/>
    <x v="0"/>
    <s v="Smyrna"/>
    <s v="Georgia"/>
    <n v="30080"/>
    <x v="0"/>
    <s v="FUR-BO-10004015"/>
    <x v="0"/>
    <x v="0"/>
    <x v="385"/>
    <x v="358"/>
    <n v="2"/>
    <n v="0"/>
    <n v="52.7956"/>
    <x v="0"/>
    <x v="1"/>
    <x v="1"/>
    <n v="2016"/>
    <s v="May"/>
    <x v="38"/>
    <x v="20"/>
    <n v="119.99"/>
    <n v="0.22"/>
  </r>
  <r>
    <s v="US-2016-108504"/>
    <x v="132"/>
    <x v="149"/>
    <x v="3"/>
    <s v="PP-18955"/>
    <x v="169"/>
    <x v="2"/>
    <x v="0"/>
    <s v="Smyrna"/>
    <s v="Georgia"/>
    <n v="30080"/>
    <x v="0"/>
    <s v="OFF-EN-10003001"/>
    <x v="1"/>
    <x v="8"/>
    <x v="386"/>
    <x v="359"/>
    <n v="2"/>
    <n v="0"/>
    <n v="78.941199999999995"/>
    <x v="0"/>
    <x v="1"/>
    <x v="1"/>
    <n v="2016"/>
    <s v="May"/>
    <x v="38"/>
    <x v="20"/>
    <n v="83.98"/>
    <n v="0.47"/>
  </r>
  <r>
    <s v="US-2016-108504"/>
    <x v="132"/>
    <x v="149"/>
    <x v="3"/>
    <s v="PP-18955"/>
    <x v="169"/>
    <x v="2"/>
    <x v="0"/>
    <s v="Smyrna"/>
    <s v="Georgia"/>
    <n v="30080"/>
    <x v="0"/>
    <s v="TEC-PH-10000215"/>
    <x v="2"/>
    <x v="3"/>
    <x v="387"/>
    <x v="30"/>
    <n v="3"/>
    <n v="0"/>
    <n v="28.3095"/>
    <x v="0"/>
    <x v="1"/>
    <x v="1"/>
    <n v="2016"/>
    <s v="May"/>
    <x v="38"/>
    <x v="20"/>
    <n v="34.949999999999996"/>
    <n v="0.27"/>
  </r>
  <r>
    <s v="US-2016-108504"/>
    <x v="132"/>
    <x v="149"/>
    <x v="3"/>
    <s v="PP-18955"/>
    <x v="169"/>
    <x v="2"/>
    <x v="0"/>
    <s v="Smyrna"/>
    <s v="Georgia"/>
    <n v="30080"/>
    <x v="0"/>
    <s v="TEC-PH-10003645"/>
    <x v="2"/>
    <x v="3"/>
    <x v="388"/>
    <x v="360"/>
    <n v="3"/>
    <n v="0"/>
    <n v="126.0558"/>
    <x v="0"/>
    <x v="1"/>
    <x v="1"/>
    <n v="2016"/>
    <s v="May"/>
    <x v="38"/>
    <x v="20"/>
    <n v="161.60999999999999"/>
    <n v="0.26"/>
  </r>
  <r>
    <s v="US-2016-108504"/>
    <x v="132"/>
    <x v="149"/>
    <x v="3"/>
    <s v="PP-18955"/>
    <x v="169"/>
    <x v="2"/>
    <x v="0"/>
    <s v="Smyrna"/>
    <s v="Georgia"/>
    <n v="30080"/>
    <x v="0"/>
    <s v="OFF-PA-10000357"/>
    <x v="1"/>
    <x v="6"/>
    <x v="389"/>
    <x v="361"/>
    <n v="3"/>
    <n v="0"/>
    <n v="60.255299999999998"/>
    <x v="0"/>
    <x v="1"/>
    <x v="1"/>
    <n v="2016"/>
    <s v="May"/>
    <x v="38"/>
    <x v="20"/>
    <n v="40.99"/>
    <n v="0.49"/>
  </r>
  <r>
    <s v="US-2016-108504"/>
    <x v="132"/>
    <x v="149"/>
    <x v="3"/>
    <s v="PP-18955"/>
    <x v="169"/>
    <x v="2"/>
    <x v="0"/>
    <s v="Smyrna"/>
    <s v="Georgia"/>
    <n v="30080"/>
    <x v="0"/>
    <s v="OFF-ST-10004804"/>
    <x v="1"/>
    <x v="7"/>
    <x v="390"/>
    <x v="362"/>
    <n v="3"/>
    <n v="0"/>
    <n v="1.5444"/>
    <x v="0"/>
    <x v="1"/>
    <x v="1"/>
    <n v="2016"/>
    <s v="May"/>
    <x v="38"/>
    <x v="20"/>
    <n v="51.48"/>
    <n v="0.01"/>
  </r>
  <r>
    <s v="US-2016-108504"/>
    <x v="132"/>
    <x v="149"/>
    <x v="3"/>
    <s v="PP-18955"/>
    <x v="169"/>
    <x v="2"/>
    <x v="0"/>
    <s v="Smyrna"/>
    <s v="Georgia"/>
    <n v="30080"/>
    <x v="0"/>
    <s v="OFF-PA-10003892"/>
    <x v="1"/>
    <x v="6"/>
    <x v="391"/>
    <x v="363"/>
    <n v="7"/>
    <n v="0"/>
    <n v="160.91390000000001"/>
    <x v="0"/>
    <x v="1"/>
    <x v="1"/>
    <n v="2016"/>
    <s v="May"/>
    <x v="38"/>
    <x v="20"/>
    <n v="48.910000000000004"/>
    <n v="0.47"/>
  </r>
  <r>
    <s v="CA-2017-124828"/>
    <x v="117"/>
    <x v="150"/>
    <x v="2"/>
    <s v="YS-21880"/>
    <x v="170"/>
    <x v="1"/>
    <x v="0"/>
    <s v="Burlington"/>
    <s v="North Carolina"/>
    <n v="27217"/>
    <x v="0"/>
    <s v="OFF-AR-10003514"/>
    <x v="1"/>
    <x v="5"/>
    <x v="392"/>
    <x v="364"/>
    <n v="3"/>
    <n v="0.2"/>
    <n v="1.5522"/>
    <x v="2"/>
    <x v="4"/>
    <x v="20"/>
    <n v="2017"/>
    <s v="April"/>
    <x v="33"/>
    <x v="22"/>
    <n v="3.1839999999999997"/>
    <n v="0.16250000000000001"/>
  </r>
  <r>
    <s v="CA-2016-159212"/>
    <x v="133"/>
    <x v="151"/>
    <x v="1"/>
    <s v="KM-16375"/>
    <x v="171"/>
    <x v="2"/>
    <x v="0"/>
    <s v="Salem"/>
    <s v="Virginia"/>
    <n v="24153"/>
    <x v="0"/>
    <s v="TEC-PH-10003988"/>
    <x v="2"/>
    <x v="3"/>
    <x v="393"/>
    <x v="365"/>
    <n v="2"/>
    <n v="0"/>
    <n v="6.1040000000000001"/>
    <x v="0"/>
    <x v="6"/>
    <x v="8"/>
    <n v="2016"/>
    <s v="May"/>
    <x v="38"/>
    <x v="23"/>
    <n v="10.9"/>
    <n v="0.28000000000000003"/>
  </r>
  <r>
    <s v="CA-2016-159212"/>
    <x v="133"/>
    <x v="151"/>
    <x v="1"/>
    <s v="KM-16375"/>
    <x v="171"/>
    <x v="2"/>
    <x v="0"/>
    <s v="Salem"/>
    <s v="Virginia"/>
    <n v="24153"/>
    <x v="0"/>
    <s v="OFF-EN-10002230"/>
    <x v="1"/>
    <x v="8"/>
    <x v="394"/>
    <x v="366"/>
    <n v="3"/>
    <n v="0"/>
    <n v="118.3413"/>
    <x v="0"/>
    <x v="6"/>
    <x v="8"/>
    <n v="2016"/>
    <s v="May"/>
    <x v="38"/>
    <x v="23"/>
    <n v="83.929999999999993"/>
    <n v="0.47"/>
  </r>
  <r>
    <s v="US-2014-118486"/>
    <x v="81"/>
    <x v="152"/>
    <x v="2"/>
    <s v="SD-20485"/>
    <x v="172"/>
    <x v="2"/>
    <x v="0"/>
    <s v="Philadelphia"/>
    <s v="Pennsylvania"/>
    <n v="19143"/>
    <x v="3"/>
    <s v="OFF-SU-10004498"/>
    <x v="1"/>
    <x v="16"/>
    <x v="395"/>
    <x v="367"/>
    <n v="1"/>
    <n v="0.2"/>
    <n v="-2.1896"/>
    <x v="1"/>
    <x v="5"/>
    <x v="30"/>
    <n v="2014"/>
    <s v="August"/>
    <x v="34"/>
    <x v="2"/>
    <n v="10.304"/>
    <n v="-0.21249999999999999"/>
  </r>
  <r>
    <s v="US-2014-118486"/>
    <x v="81"/>
    <x v="152"/>
    <x v="2"/>
    <s v="SD-20485"/>
    <x v="172"/>
    <x v="2"/>
    <x v="0"/>
    <s v="Philadelphia"/>
    <s v="Pennsylvania"/>
    <n v="19143"/>
    <x v="3"/>
    <s v="FUR-TA-10001039"/>
    <x v="0"/>
    <x v="10"/>
    <x v="396"/>
    <x v="368"/>
    <n v="3"/>
    <n v="0.4"/>
    <n v="-36.111600000000003"/>
    <x v="1"/>
    <x v="5"/>
    <x v="30"/>
    <n v="2014"/>
    <s v="August"/>
    <x v="34"/>
    <x v="2"/>
    <n v="51.588000000000001"/>
    <n v="-0.233333333333333"/>
  </r>
  <r>
    <s v="US-2014-118486"/>
    <x v="81"/>
    <x v="152"/>
    <x v="2"/>
    <s v="SD-20485"/>
    <x v="172"/>
    <x v="2"/>
    <x v="0"/>
    <s v="Philadelphia"/>
    <s v="Pennsylvania"/>
    <n v="19143"/>
    <x v="3"/>
    <s v="TEC-AC-10004659"/>
    <x v="2"/>
    <x v="13"/>
    <x v="397"/>
    <x v="47"/>
    <n v="2"/>
    <n v="0.2"/>
    <n v="21.896999999999998"/>
    <x v="1"/>
    <x v="5"/>
    <x v="30"/>
    <n v="2014"/>
    <s v="August"/>
    <x v="34"/>
    <x v="2"/>
    <n v="58.392000000000003"/>
    <n v="0.1875"/>
  </r>
  <r>
    <s v="CA-2016-130407"/>
    <x v="134"/>
    <x v="132"/>
    <x v="1"/>
    <s v="KD-16270"/>
    <x v="4"/>
    <x v="0"/>
    <x v="0"/>
    <s v="New York City"/>
    <s v="New York"/>
    <n v="10024"/>
    <x v="3"/>
    <s v="OFF-AR-10002240"/>
    <x v="1"/>
    <x v="5"/>
    <x v="398"/>
    <x v="369"/>
    <n v="2"/>
    <n v="0"/>
    <n v="19.6248"/>
    <x v="0"/>
    <x v="7"/>
    <x v="39"/>
    <n v="2016"/>
    <s v="June"/>
    <x v="3"/>
    <x v="23"/>
    <n v="37.74"/>
    <n v="0.26"/>
  </r>
  <r>
    <s v="CA-2016-130407"/>
    <x v="134"/>
    <x v="132"/>
    <x v="1"/>
    <s v="KD-16270"/>
    <x v="4"/>
    <x v="0"/>
    <x v="0"/>
    <s v="New York City"/>
    <s v="New York"/>
    <n v="10024"/>
    <x v="3"/>
    <s v="FUR-FU-10001967"/>
    <x v="0"/>
    <x v="4"/>
    <x v="399"/>
    <x v="88"/>
    <n v="2"/>
    <n v="0"/>
    <n v="9.9949999999999992"/>
    <x v="0"/>
    <x v="7"/>
    <x v="39"/>
    <n v="2016"/>
    <s v="June"/>
    <x v="3"/>
    <x v="23"/>
    <n v="19.989999999999998"/>
    <n v="0.25"/>
  </r>
  <r>
    <s v="CA-2017-105144"/>
    <x v="62"/>
    <x v="8"/>
    <x v="1"/>
    <s v="SZ-20035"/>
    <x v="164"/>
    <x v="2"/>
    <x v="0"/>
    <s v="Grand Prairie"/>
    <s v="Texas"/>
    <n v="75051"/>
    <x v="2"/>
    <s v="OFF-LA-10003923"/>
    <x v="1"/>
    <x v="14"/>
    <x v="56"/>
    <x v="370"/>
    <n v="2"/>
    <n v="0.2"/>
    <n v="8.8800000000000008"/>
    <x v="2"/>
    <x v="2"/>
    <x v="28"/>
    <n v="2017"/>
    <s v="November"/>
    <x v="4"/>
    <x v="5"/>
    <n v="11.84"/>
    <n v="0.375"/>
  </r>
  <r>
    <s v="CA-2017-117695"/>
    <x v="135"/>
    <x v="153"/>
    <x v="2"/>
    <s v="PW-19030"/>
    <x v="173"/>
    <x v="1"/>
    <x v="0"/>
    <s v="Richmond"/>
    <s v="Kentucky"/>
    <n v="40475"/>
    <x v="0"/>
    <s v="OFF-PA-10002713"/>
    <x v="1"/>
    <x v="6"/>
    <x v="400"/>
    <x v="371"/>
    <n v="2"/>
    <n v="0"/>
    <n v="6.3296000000000001"/>
    <x v="2"/>
    <x v="1"/>
    <x v="12"/>
    <n v="2017"/>
    <s v="August"/>
    <x v="27"/>
    <x v="0"/>
    <n v="6.88"/>
    <n v="0.46"/>
  </r>
  <r>
    <s v="CA-2015-166135"/>
    <x v="136"/>
    <x v="85"/>
    <x v="1"/>
    <s v="SC-20440"/>
    <x v="174"/>
    <x v="1"/>
    <x v="0"/>
    <s v="Aurora"/>
    <s v="Colorado"/>
    <n v="80013"/>
    <x v="1"/>
    <s v="OFF-ST-10002974"/>
    <x v="1"/>
    <x v="7"/>
    <x v="401"/>
    <x v="22"/>
    <n v="4"/>
    <n v="0.2"/>
    <n v="17.428000000000001"/>
    <x v="3"/>
    <x v="6"/>
    <x v="26"/>
    <n v="2015"/>
    <s v="June"/>
    <x v="8"/>
    <x v="10"/>
    <n v="34.856000000000002"/>
    <n v="0.125"/>
  </r>
  <r>
    <s v="CA-2015-145821"/>
    <x v="137"/>
    <x v="154"/>
    <x v="1"/>
    <s v="JB-15400"/>
    <x v="175"/>
    <x v="1"/>
    <x v="0"/>
    <s v="Los Angeles"/>
    <s v="California"/>
    <n v="90008"/>
    <x v="1"/>
    <s v="TEC-PH-10004348"/>
    <x v="2"/>
    <x v="3"/>
    <x v="402"/>
    <x v="372"/>
    <n v="3"/>
    <n v="0.2"/>
    <n v="11.093999999999999"/>
    <x v="3"/>
    <x v="6"/>
    <x v="26"/>
    <n v="2015"/>
    <s v="July"/>
    <x v="24"/>
    <x v="12"/>
    <n v="29.584"/>
    <n v="0.125"/>
  </r>
  <r>
    <s v="CA-2014-155271"/>
    <x v="111"/>
    <x v="155"/>
    <x v="3"/>
    <s v="AA-10480"/>
    <x v="176"/>
    <x v="0"/>
    <x v="0"/>
    <s v="Middletown"/>
    <s v="Connecticut"/>
    <n v="6457"/>
    <x v="3"/>
    <s v="FUR-FU-10001473"/>
    <x v="0"/>
    <x v="4"/>
    <x v="403"/>
    <x v="373"/>
    <n v="2"/>
    <n v="0"/>
    <n v="9.8856000000000002"/>
    <x v="1"/>
    <x v="2"/>
    <x v="25"/>
    <n v="2014"/>
    <s v="April"/>
    <x v="35"/>
    <x v="20"/>
    <n v="13.73"/>
    <n v="0.36"/>
  </r>
  <r>
    <s v="CA-2015-119907"/>
    <x v="138"/>
    <x v="56"/>
    <x v="1"/>
    <s v="LC-17140"/>
    <x v="104"/>
    <x v="0"/>
    <x v="0"/>
    <s v="Seattle"/>
    <s v="Washington"/>
    <n v="98103"/>
    <x v="1"/>
    <s v="OFF-BI-10001765"/>
    <x v="1"/>
    <x v="2"/>
    <x v="404"/>
    <x v="374"/>
    <n v="2"/>
    <n v="0.2"/>
    <n v="19.398399999999999"/>
    <x v="3"/>
    <x v="6"/>
    <x v="26"/>
    <n v="2015"/>
    <s v="August"/>
    <x v="5"/>
    <x v="13"/>
    <n v="27.712"/>
    <n v="0.35"/>
  </r>
  <r>
    <s v="US-2015-105676"/>
    <x v="138"/>
    <x v="156"/>
    <x v="3"/>
    <s v="NM-18520"/>
    <x v="177"/>
    <x v="0"/>
    <x v="0"/>
    <s v="Houston"/>
    <s v="Texas"/>
    <n v="77036"/>
    <x v="2"/>
    <s v="FUR-FU-10004270"/>
    <x v="0"/>
    <x v="4"/>
    <x v="405"/>
    <x v="375"/>
    <n v="4"/>
    <n v="0.6"/>
    <n v="-4.0128000000000004"/>
    <x v="3"/>
    <x v="6"/>
    <x v="26"/>
    <n v="2015"/>
    <s v="February"/>
    <x v="40"/>
    <x v="22"/>
    <n v="1.6719999999999999"/>
    <n v="-0.6"/>
  </r>
  <r>
    <s v="US-2016-108455"/>
    <x v="139"/>
    <x v="157"/>
    <x v="1"/>
    <s v="MK-18160"/>
    <x v="178"/>
    <x v="0"/>
    <x v="0"/>
    <s v="San Francisco"/>
    <s v="California"/>
    <n v="94122"/>
    <x v="1"/>
    <s v="OFF-PA-10002262"/>
    <x v="1"/>
    <x v="6"/>
    <x v="66"/>
    <x v="376"/>
    <n v="4"/>
    <n v="0"/>
    <n v="12.441599999999999"/>
    <x v="0"/>
    <x v="7"/>
    <x v="39"/>
    <n v="2016"/>
    <s v="August"/>
    <x v="32"/>
    <x v="24"/>
    <n v="6.48"/>
    <n v="0.48"/>
  </r>
  <r>
    <s v="US-2016-108455"/>
    <x v="139"/>
    <x v="157"/>
    <x v="1"/>
    <s v="MK-18160"/>
    <x v="178"/>
    <x v="0"/>
    <x v="0"/>
    <s v="San Francisco"/>
    <s v="California"/>
    <n v="94122"/>
    <x v="1"/>
    <s v="OFF-PA-10002464"/>
    <x v="1"/>
    <x v="6"/>
    <x v="406"/>
    <x v="377"/>
    <n v="7"/>
    <n v="0"/>
    <n v="19.825399999999998"/>
    <x v="0"/>
    <x v="7"/>
    <x v="39"/>
    <n v="2016"/>
    <s v="August"/>
    <x v="32"/>
    <x v="24"/>
    <n v="5.78"/>
    <n v="0.49"/>
  </r>
  <r>
    <s v="US-2016-108455"/>
    <x v="139"/>
    <x v="157"/>
    <x v="1"/>
    <s v="MK-18160"/>
    <x v="178"/>
    <x v="0"/>
    <x v="0"/>
    <s v="San Francisco"/>
    <s v="California"/>
    <n v="94122"/>
    <x v="1"/>
    <s v="OFF-ST-10002214"/>
    <x v="1"/>
    <x v="7"/>
    <x v="407"/>
    <x v="378"/>
    <n v="3"/>
    <n v="0"/>
    <n v="8.8062000000000005"/>
    <x v="0"/>
    <x v="7"/>
    <x v="39"/>
    <n v="2016"/>
    <s v="August"/>
    <x v="32"/>
    <x v="24"/>
    <n v="11.29"/>
    <n v="0.26"/>
  </r>
  <r>
    <s v="CA-2015-140410"/>
    <x v="140"/>
    <x v="158"/>
    <x v="1"/>
    <s v="CM-12655"/>
    <x v="179"/>
    <x v="2"/>
    <x v="0"/>
    <s v="Los Angeles"/>
    <s v="California"/>
    <n v="90008"/>
    <x v="1"/>
    <s v="TEC-PH-10003580"/>
    <x v="2"/>
    <x v="3"/>
    <x v="408"/>
    <x v="379"/>
    <n v="7"/>
    <n v="0.2"/>
    <n v="106.1242"/>
    <x v="3"/>
    <x v="4"/>
    <x v="5"/>
    <n v="2015"/>
    <s v="July"/>
    <x v="24"/>
    <x v="7"/>
    <n v="173.26399999999998"/>
    <n v="8.7499999999999994E-2"/>
  </r>
  <r>
    <s v="CA-2015-140410"/>
    <x v="140"/>
    <x v="158"/>
    <x v="1"/>
    <s v="CM-12655"/>
    <x v="179"/>
    <x v="2"/>
    <x v="0"/>
    <s v="Los Angeles"/>
    <s v="California"/>
    <n v="90008"/>
    <x v="1"/>
    <s v="TEC-AC-10001109"/>
    <x v="2"/>
    <x v="13"/>
    <x v="409"/>
    <x v="380"/>
    <n v="3"/>
    <n v="0"/>
    <n v="37.787399999999998"/>
    <x v="3"/>
    <x v="4"/>
    <x v="5"/>
    <n v="2015"/>
    <s v="July"/>
    <x v="24"/>
    <x v="7"/>
    <n v="29.99"/>
    <n v="0.42"/>
  </r>
  <r>
    <s v="CA-2015-140410"/>
    <x v="140"/>
    <x v="158"/>
    <x v="1"/>
    <s v="CM-12655"/>
    <x v="179"/>
    <x v="2"/>
    <x v="0"/>
    <s v="Los Angeles"/>
    <s v="California"/>
    <n v="90008"/>
    <x v="1"/>
    <s v="FUR-FU-10003347"/>
    <x v="0"/>
    <x v="4"/>
    <x v="410"/>
    <x v="207"/>
    <n v="3"/>
    <n v="0"/>
    <n v="16.614000000000001"/>
    <x v="3"/>
    <x v="4"/>
    <x v="5"/>
    <n v="2015"/>
    <s v="July"/>
    <x v="24"/>
    <x v="7"/>
    <n v="14.200000000000001"/>
    <n v="0.39"/>
  </r>
  <r>
    <s v="CA-2017-152485"/>
    <x v="141"/>
    <x v="55"/>
    <x v="1"/>
    <s v="JD-15790"/>
    <x v="180"/>
    <x v="0"/>
    <x v="0"/>
    <s v="Coppell"/>
    <s v="Texas"/>
    <n v="75019"/>
    <x v="2"/>
    <s v="OFF-AR-10003759"/>
    <x v="1"/>
    <x v="5"/>
    <x v="411"/>
    <x v="381"/>
    <n v="7"/>
    <n v="0.2"/>
    <n v="3.1850000000000001"/>
    <x v="2"/>
    <x v="2"/>
    <x v="28"/>
    <n v="2017"/>
    <s v="August"/>
    <x v="27"/>
    <x v="7"/>
    <n v="1.456"/>
    <n v="0.3125"/>
  </r>
  <r>
    <s v="CA-2017-152485"/>
    <x v="141"/>
    <x v="55"/>
    <x v="1"/>
    <s v="JD-15790"/>
    <x v="180"/>
    <x v="0"/>
    <x v="0"/>
    <s v="Coppell"/>
    <s v="Texas"/>
    <n v="75019"/>
    <x v="2"/>
    <s v="OFF-ST-10004950"/>
    <x v="1"/>
    <x v="7"/>
    <x v="412"/>
    <x v="382"/>
    <n v="1"/>
    <n v="0.2"/>
    <n v="-0.20979999999999999"/>
    <x v="2"/>
    <x v="2"/>
    <x v="28"/>
    <n v="2017"/>
    <s v="August"/>
    <x v="27"/>
    <x v="7"/>
    <n v="16.783999999999999"/>
    <n v="-1.2500000000000001E-2"/>
  </r>
  <r>
    <s v="CA-2017-152485"/>
    <x v="141"/>
    <x v="55"/>
    <x v="1"/>
    <s v="JD-15790"/>
    <x v="180"/>
    <x v="0"/>
    <x v="0"/>
    <s v="Coppell"/>
    <s v="Texas"/>
    <n v="75019"/>
    <x v="2"/>
    <s v="OFF-AR-10001940"/>
    <x v="1"/>
    <x v="5"/>
    <x v="413"/>
    <x v="383"/>
    <n v="5"/>
    <n v="0.2"/>
    <n v="3.7719999999999998"/>
    <x v="2"/>
    <x v="2"/>
    <x v="28"/>
    <n v="2017"/>
    <s v="August"/>
    <x v="27"/>
    <x v="7"/>
    <n v="2.6239999999999997"/>
    <n v="0.28749999999999998"/>
  </r>
  <r>
    <s v="CA-2015-153388"/>
    <x v="142"/>
    <x v="159"/>
    <x v="1"/>
    <s v="PC-19000"/>
    <x v="181"/>
    <x v="2"/>
    <x v="0"/>
    <s v="Los Angeles"/>
    <s v="California"/>
    <n v="90004"/>
    <x v="1"/>
    <s v="OFF-AR-10001868"/>
    <x v="1"/>
    <x v="5"/>
    <x v="275"/>
    <x v="384"/>
    <n v="4"/>
    <n v="0"/>
    <n v="3.36"/>
    <x v="3"/>
    <x v="6"/>
    <x v="26"/>
    <n v="2015"/>
    <s v="July"/>
    <x v="24"/>
    <x v="12"/>
    <n v="1.68"/>
    <n v="0.5"/>
  </r>
  <r>
    <s v="CA-2015-153388"/>
    <x v="142"/>
    <x v="159"/>
    <x v="1"/>
    <s v="PC-19000"/>
    <x v="181"/>
    <x v="2"/>
    <x v="0"/>
    <s v="Los Angeles"/>
    <s v="California"/>
    <n v="90004"/>
    <x v="1"/>
    <s v="FUR-TA-10003715"/>
    <x v="0"/>
    <x v="10"/>
    <x v="414"/>
    <x v="385"/>
    <n v="6"/>
    <n v="0.2"/>
    <n v="-175.8708"/>
    <x v="3"/>
    <x v="6"/>
    <x v="26"/>
    <n v="2015"/>
    <s v="July"/>
    <x v="24"/>
    <x v="12"/>
    <n v="167.49600000000001"/>
    <n v="-0.17499999999999999"/>
  </r>
  <r>
    <s v="CA-2017-108294"/>
    <x v="143"/>
    <x v="62"/>
    <x v="3"/>
    <s v="LS-16975"/>
    <x v="16"/>
    <x v="2"/>
    <x v="0"/>
    <s v="Omaha"/>
    <s v="Nebraska"/>
    <n v="68104"/>
    <x v="2"/>
    <s v="OFF-BI-10004965"/>
    <x v="1"/>
    <x v="2"/>
    <x v="415"/>
    <x v="386"/>
    <n v="3"/>
    <n v="0"/>
    <n v="15.525"/>
    <x v="2"/>
    <x v="10"/>
    <x v="40"/>
    <n v="2017"/>
    <s v="October"/>
    <x v="25"/>
    <x v="20"/>
    <n v="11.5"/>
    <n v="0.45"/>
  </r>
  <r>
    <s v="CA-2014-111059"/>
    <x v="144"/>
    <x v="160"/>
    <x v="0"/>
    <s v="TB-21400"/>
    <x v="182"/>
    <x v="0"/>
    <x v="0"/>
    <s v="Seattle"/>
    <s v="Washington"/>
    <n v="98105"/>
    <x v="1"/>
    <s v="OFF-BI-10004593"/>
    <x v="1"/>
    <x v="2"/>
    <x v="416"/>
    <x v="289"/>
    <n v="2"/>
    <n v="0.2"/>
    <n v="27.248000000000001"/>
    <x v="1"/>
    <x v="4"/>
    <x v="19"/>
    <n v="2014"/>
    <s v="June"/>
    <x v="14"/>
    <x v="0"/>
    <n v="41.92"/>
    <n v="0.32500000000000001"/>
  </r>
  <r>
    <s v="CA-2014-111059"/>
    <x v="144"/>
    <x v="160"/>
    <x v="0"/>
    <s v="TB-21400"/>
    <x v="182"/>
    <x v="0"/>
    <x v="0"/>
    <s v="Seattle"/>
    <s v="Washington"/>
    <n v="98105"/>
    <x v="1"/>
    <s v="OFF-BI-10002827"/>
    <x v="1"/>
    <x v="2"/>
    <x v="417"/>
    <x v="387"/>
    <n v="3"/>
    <n v="0.2"/>
    <n v="4.3133999999999997"/>
    <x v="1"/>
    <x v="4"/>
    <x v="19"/>
    <n v="2014"/>
    <s v="June"/>
    <x v="14"/>
    <x v="0"/>
    <n v="4.4240000000000004"/>
    <n v="0.32500000000000001"/>
  </r>
  <r>
    <s v="CA-2015-144806"/>
    <x v="116"/>
    <x v="57"/>
    <x v="1"/>
    <s v="GH-14425"/>
    <x v="183"/>
    <x v="0"/>
    <x v="0"/>
    <s v="Tucson"/>
    <s v="Arizona"/>
    <n v="85705"/>
    <x v="1"/>
    <s v="FUR-FU-10002253"/>
    <x v="0"/>
    <x v="4"/>
    <x v="418"/>
    <x v="388"/>
    <n v="6"/>
    <n v="0.2"/>
    <n v="48.951599999999999"/>
    <x v="3"/>
    <x v="5"/>
    <x v="37"/>
    <n v="2015"/>
    <s v="November"/>
    <x v="29"/>
    <x v="1"/>
    <n v="34.351999999999997"/>
    <n v="0.23749999999999999"/>
  </r>
  <r>
    <s v="CA-2015-144806"/>
    <x v="116"/>
    <x v="57"/>
    <x v="1"/>
    <s v="GH-14425"/>
    <x v="183"/>
    <x v="0"/>
    <x v="0"/>
    <s v="Tucson"/>
    <s v="Arizona"/>
    <n v="85705"/>
    <x v="1"/>
    <s v="OFF-PA-10002586"/>
    <x v="1"/>
    <x v="6"/>
    <x v="193"/>
    <x v="389"/>
    <n v="5"/>
    <n v="0.2"/>
    <n v="6.7229999999999999"/>
    <x v="3"/>
    <x v="5"/>
    <x v="37"/>
    <n v="2015"/>
    <s v="November"/>
    <x v="29"/>
    <x v="1"/>
    <n v="3.9840000000000004"/>
    <n v="0.33750000000000002"/>
  </r>
  <r>
    <s v="CA-2015-144806"/>
    <x v="116"/>
    <x v="57"/>
    <x v="1"/>
    <s v="GH-14425"/>
    <x v="183"/>
    <x v="0"/>
    <x v="0"/>
    <s v="Tucson"/>
    <s v="Arizona"/>
    <n v="85705"/>
    <x v="1"/>
    <s v="OFF-PA-10003039"/>
    <x v="1"/>
    <x v="6"/>
    <x v="419"/>
    <x v="390"/>
    <n v="8"/>
    <n v="0.2"/>
    <n v="61.96"/>
    <x v="3"/>
    <x v="5"/>
    <x v="37"/>
    <n v="2015"/>
    <s v="November"/>
    <x v="29"/>
    <x v="1"/>
    <n v="24.783999999999999"/>
    <n v="0.3125"/>
  </r>
  <r>
    <s v="CA-2015-144806"/>
    <x v="116"/>
    <x v="57"/>
    <x v="1"/>
    <s v="GH-14425"/>
    <x v="183"/>
    <x v="0"/>
    <x v="0"/>
    <s v="Tucson"/>
    <s v="Arizona"/>
    <n v="85705"/>
    <x v="1"/>
    <s v="OFF-ST-10004804"/>
    <x v="1"/>
    <x v="7"/>
    <x v="420"/>
    <x v="362"/>
    <n v="6"/>
    <n v="0.2"/>
    <n v="-58.687199999999997"/>
    <x v="3"/>
    <x v="5"/>
    <x v="37"/>
    <n v="2015"/>
    <s v="November"/>
    <x v="29"/>
    <x v="1"/>
    <n v="41.184000000000005"/>
    <n v="-0.23749999999999999"/>
  </r>
  <r>
    <s v="CA-2015-144806"/>
    <x v="116"/>
    <x v="57"/>
    <x v="1"/>
    <s v="GH-14425"/>
    <x v="183"/>
    <x v="0"/>
    <x v="0"/>
    <s v="Tucson"/>
    <s v="Arizona"/>
    <n v="85705"/>
    <x v="1"/>
    <s v="OFF-AR-10004042"/>
    <x v="1"/>
    <x v="5"/>
    <x v="421"/>
    <x v="287"/>
    <n v="6"/>
    <n v="0.2"/>
    <n v="9.7091999999999992"/>
    <x v="3"/>
    <x v="5"/>
    <x v="37"/>
    <n v="2015"/>
    <s v="November"/>
    <x v="29"/>
    <x v="1"/>
    <n v="14.384"/>
    <n v="0.1125"/>
  </r>
  <r>
    <s v="CA-2015-148432"/>
    <x v="50"/>
    <x v="161"/>
    <x v="0"/>
    <s v="MC-18130"/>
    <x v="184"/>
    <x v="1"/>
    <x v="0"/>
    <s v="Newark"/>
    <s v="Delaware"/>
    <n v="19711"/>
    <x v="3"/>
    <s v="OFF-FA-10004968"/>
    <x v="1"/>
    <x v="11"/>
    <x v="422"/>
    <x v="391"/>
    <n v="7"/>
    <n v="0"/>
    <n v="0.52359999999999995"/>
    <x v="3"/>
    <x v="8"/>
    <x v="14"/>
    <n v="2015"/>
    <s v="October"/>
    <x v="9"/>
    <x v="0"/>
    <n v="3.7399999999999998"/>
    <n v="0.02"/>
  </r>
  <r>
    <s v="CA-2015-148432"/>
    <x v="50"/>
    <x v="161"/>
    <x v="0"/>
    <s v="MC-18130"/>
    <x v="184"/>
    <x v="1"/>
    <x v="0"/>
    <s v="Newark"/>
    <s v="Delaware"/>
    <n v="19711"/>
    <x v="3"/>
    <s v="OFF-PA-10001274"/>
    <x v="1"/>
    <x v="6"/>
    <x v="423"/>
    <x v="392"/>
    <n v="2"/>
    <n v="0"/>
    <n v="3.431"/>
    <x v="3"/>
    <x v="8"/>
    <x v="14"/>
    <n v="2015"/>
    <s v="October"/>
    <x v="9"/>
    <x v="0"/>
    <n v="3.65"/>
    <n v="0.47"/>
  </r>
  <r>
    <s v="CA-2016-139885"/>
    <x v="112"/>
    <x v="157"/>
    <x v="1"/>
    <s v="EB-13840"/>
    <x v="67"/>
    <x v="1"/>
    <x v="0"/>
    <s v="New York City"/>
    <s v="New York"/>
    <n v="10035"/>
    <x v="3"/>
    <s v="OFF-ST-10003324"/>
    <x v="1"/>
    <x v="7"/>
    <x v="424"/>
    <x v="393"/>
    <n v="6"/>
    <n v="0"/>
    <n v="0"/>
    <x v="0"/>
    <x v="2"/>
    <x v="3"/>
    <n v="2016"/>
    <s v="August"/>
    <x v="32"/>
    <x v="7"/>
    <n v="35.479999999999997"/>
    <n v="0"/>
  </r>
  <r>
    <s v="CA-2014-107181"/>
    <x v="145"/>
    <x v="162"/>
    <x v="1"/>
    <s v="DB-13270"/>
    <x v="185"/>
    <x v="2"/>
    <x v="0"/>
    <s v="San Diego"/>
    <s v="California"/>
    <n v="92024"/>
    <x v="1"/>
    <s v="OFF-BI-10004230"/>
    <x v="1"/>
    <x v="2"/>
    <x v="425"/>
    <x v="394"/>
    <n v="3"/>
    <n v="0.2"/>
    <n v="29.0136"/>
    <x v="1"/>
    <x v="2"/>
    <x v="25"/>
    <n v="2014"/>
    <s v="August"/>
    <x v="34"/>
    <x v="7"/>
    <n v="27.632000000000001"/>
    <n v="0.35"/>
  </r>
  <r>
    <s v="CA-2014-107181"/>
    <x v="145"/>
    <x v="162"/>
    <x v="1"/>
    <s v="DB-13270"/>
    <x v="185"/>
    <x v="2"/>
    <x v="0"/>
    <s v="San Diego"/>
    <s v="California"/>
    <n v="92024"/>
    <x v="1"/>
    <s v="OFF-PA-10000350"/>
    <x v="1"/>
    <x v="6"/>
    <x v="426"/>
    <x v="395"/>
    <n v="4"/>
    <n v="0"/>
    <n v="16.0928"/>
    <x v="1"/>
    <x v="2"/>
    <x v="25"/>
    <n v="2014"/>
    <s v="August"/>
    <x v="34"/>
    <x v="7"/>
    <n v="8.56"/>
    <n v="0.47"/>
  </r>
  <r>
    <s v="CA-2014-134278"/>
    <x v="146"/>
    <x v="72"/>
    <x v="2"/>
    <s v="EP-13915"/>
    <x v="59"/>
    <x v="0"/>
    <x v="0"/>
    <s v="New York City"/>
    <s v="New York"/>
    <n v="10011"/>
    <x v="3"/>
    <s v="TEC-CO-10001046"/>
    <x v="2"/>
    <x v="15"/>
    <x v="427"/>
    <x v="396"/>
    <n v="1"/>
    <n v="0.2"/>
    <n v="174.9975"/>
    <x v="1"/>
    <x v="5"/>
    <x v="30"/>
    <n v="2014"/>
    <s v="August"/>
    <x v="34"/>
    <x v="2"/>
    <n v="559.99199999999996"/>
    <n v="0.3125"/>
  </r>
  <r>
    <s v="CA-2014-130274"/>
    <x v="147"/>
    <x v="163"/>
    <x v="2"/>
    <s v="JS-15940"/>
    <x v="128"/>
    <x v="2"/>
    <x v="0"/>
    <s v="Appleton"/>
    <s v="Wisconsin"/>
    <n v="54915"/>
    <x v="2"/>
    <s v="OFF-LA-10002195"/>
    <x v="1"/>
    <x v="14"/>
    <x v="428"/>
    <x v="397"/>
    <n v="7"/>
    <n v="0"/>
    <n v="10.348800000000001"/>
    <x v="1"/>
    <x v="4"/>
    <x v="19"/>
    <n v="2014"/>
    <s v="May"/>
    <x v="18"/>
    <x v="2"/>
    <n v="3.0799999999999996"/>
    <n v="0.48"/>
  </r>
  <r>
    <s v="CA-2017-120761"/>
    <x v="141"/>
    <x v="55"/>
    <x v="1"/>
    <s v="AB-10150"/>
    <x v="186"/>
    <x v="0"/>
    <x v="0"/>
    <s v="Long Beach"/>
    <s v="New York"/>
    <n v="11561"/>
    <x v="3"/>
    <s v="TEC-AC-10000171"/>
    <x v="2"/>
    <x v="13"/>
    <x v="429"/>
    <x v="398"/>
    <n v="4"/>
    <n v="0"/>
    <n v="39.5428"/>
    <x v="2"/>
    <x v="2"/>
    <x v="28"/>
    <n v="2017"/>
    <s v="August"/>
    <x v="27"/>
    <x v="7"/>
    <n v="22.99"/>
    <n v="0.43"/>
  </r>
  <r>
    <s v="CA-2014-105172"/>
    <x v="148"/>
    <x v="164"/>
    <x v="1"/>
    <s v="PK-18910"/>
    <x v="100"/>
    <x v="2"/>
    <x v="0"/>
    <s v="San Francisco"/>
    <s v="California"/>
    <n v="94109"/>
    <x v="1"/>
    <s v="OFF-LA-10001641"/>
    <x v="1"/>
    <x v="14"/>
    <x v="430"/>
    <x v="399"/>
    <n v="6"/>
    <n v="0"/>
    <n v="9.0719999999999992"/>
    <x v="1"/>
    <x v="2"/>
    <x v="25"/>
    <n v="2014"/>
    <s v="September"/>
    <x v="17"/>
    <x v="1"/>
    <n v="3.15"/>
    <n v="0.48"/>
  </r>
  <r>
    <s v="CA-2017-107293"/>
    <x v="149"/>
    <x v="101"/>
    <x v="2"/>
    <s v="CS-12400"/>
    <x v="31"/>
    <x v="2"/>
    <x v="0"/>
    <s v="Seattle"/>
    <s v="Washington"/>
    <n v="98115"/>
    <x v="1"/>
    <s v="OFF-AR-10003732"/>
    <x v="1"/>
    <x v="5"/>
    <x v="431"/>
    <x v="400"/>
    <n v="1"/>
    <n v="0"/>
    <n v="0.7228"/>
    <x v="2"/>
    <x v="1"/>
    <x v="12"/>
    <n v="2017"/>
    <s v="June"/>
    <x v="36"/>
    <x v="22"/>
    <n v="2.78"/>
    <n v="0.26"/>
  </r>
  <r>
    <s v="CA-2015-158554"/>
    <x v="150"/>
    <x v="53"/>
    <x v="3"/>
    <s v="CM-12190"/>
    <x v="187"/>
    <x v="0"/>
    <x v="0"/>
    <s v="Philadelphia"/>
    <s v="Pennsylvania"/>
    <n v="19134"/>
    <x v="3"/>
    <s v="OFF-PA-10004000"/>
    <x v="1"/>
    <x v="6"/>
    <x v="432"/>
    <x v="401"/>
    <n v="3"/>
    <n v="0.2"/>
    <n v="4.1151"/>
    <x v="3"/>
    <x v="3"/>
    <x v="34"/>
    <n v="2015"/>
    <s v="September"/>
    <x v="20"/>
    <x v="20"/>
    <n v="3.7840000000000003"/>
    <n v="0.36249999999999999"/>
  </r>
  <r>
    <s v="CA-2014-116239"/>
    <x v="151"/>
    <x v="165"/>
    <x v="3"/>
    <s v="CL-12565"/>
    <x v="12"/>
    <x v="0"/>
    <x v="0"/>
    <s v="Columbia"/>
    <s v="South Carolina"/>
    <n v="29203"/>
    <x v="0"/>
    <s v="OFF-ST-10001370"/>
    <x v="1"/>
    <x v="7"/>
    <x v="433"/>
    <x v="402"/>
    <n v="5"/>
    <n v="0"/>
    <n v="17.745000000000001"/>
    <x v="1"/>
    <x v="2"/>
    <x v="25"/>
    <n v="2014"/>
    <s v="April"/>
    <x v="35"/>
    <x v="20"/>
    <n v="70.97999999999999"/>
    <n v="0.05"/>
  </r>
  <r>
    <s v="US-2017-152002"/>
    <x v="152"/>
    <x v="166"/>
    <x v="3"/>
    <s v="DV-13465"/>
    <x v="69"/>
    <x v="0"/>
    <x v="0"/>
    <s v="Los Angeles"/>
    <s v="California"/>
    <n v="90004"/>
    <x v="1"/>
    <s v="OFF-PA-10000357"/>
    <x v="1"/>
    <x v="6"/>
    <x v="389"/>
    <x v="361"/>
    <n v="3"/>
    <n v="0"/>
    <n v="60.255299999999998"/>
    <x v="2"/>
    <x v="9"/>
    <x v="31"/>
    <n v="2017"/>
    <s v="November"/>
    <x v="4"/>
    <x v="20"/>
    <n v="40.99"/>
    <n v="0.49"/>
  </r>
  <r>
    <s v="CA-2015-131338"/>
    <x v="153"/>
    <x v="167"/>
    <x v="2"/>
    <s v="NP-18325"/>
    <x v="188"/>
    <x v="0"/>
    <x v="0"/>
    <s v="New York City"/>
    <s v="New York"/>
    <n v="10024"/>
    <x v="3"/>
    <s v="TEC-PH-10003012"/>
    <x v="2"/>
    <x v="3"/>
    <x v="434"/>
    <x v="403"/>
    <n v="2"/>
    <n v="0"/>
    <n v="89.3142"/>
    <x v="3"/>
    <x v="3"/>
    <x v="34"/>
    <n v="2015"/>
    <s v="December"/>
    <x v="12"/>
    <x v="4"/>
    <n v="153.99"/>
    <n v="0.28999999999999998"/>
  </r>
  <r>
    <s v="CA-2015-131338"/>
    <x v="153"/>
    <x v="167"/>
    <x v="2"/>
    <s v="NP-18325"/>
    <x v="188"/>
    <x v="0"/>
    <x v="0"/>
    <s v="New York City"/>
    <s v="New York"/>
    <n v="10024"/>
    <x v="3"/>
    <s v="FUR-TA-10002607"/>
    <x v="0"/>
    <x v="10"/>
    <x v="435"/>
    <x v="69"/>
    <n v="9"/>
    <n v="0.4"/>
    <n v="-153.1224"/>
    <x v="3"/>
    <x v="3"/>
    <x v="34"/>
    <n v="2015"/>
    <s v="December"/>
    <x v="12"/>
    <x v="4"/>
    <n v="42.533999999999999"/>
    <n v="-0.4"/>
  </r>
  <r>
    <s v="CA-2015-131338"/>
    <x v="153"/>
    <x v="167"/>
    <x v="2"/>
    <s v="NP-18325"/>
    <x v="188"/>
    <x v="0"/>
    <x v="0"/>
    <s v="New York City"/>
    <s v="New York"/>
    <n v="10024"/>
    <x v="3"/>
    <s v="OFF-ST-10000642"/>
    <x v="1"/>
    <x v="7"/>
    <x v="436"/>
    <x v="51"/>
    <n v="2"/>
    <n v="0"/>
    <n v="2.9371999999999998"/>
    <x v="3"/>
    <x v="3"/>
    <x v="34"/>
    <n v="2015"/>
    <s v="December"/>
    <x v="12"/>
    <x v="4"/>
    <n v="20.98"/>
    <n v="7.0000000000000007E-2"/>
  </r>
  <r>
    <s v="CA-2015-131338"/>
    <x v="153"/>
    <x v="167"/>
    <x v="2"/>
    <s v="NP-18325"/>
    <x v="188"/>
    <x v="0"/>
    <x v="0"/>
    <s v="New York City"/>
    <s v="New York"/>
    <n v="10024"/>
    <x v="3"/>
    <s v="OFF-BI-10000545"/>
    <x v="1"/>
    <x v="2"/>
    <x v="437"/>
    <x v="223"/>
    <n v="2"/>
    <n v="0.2"/>
    <n v="456.58800000000002"/>
    <x v="3"/>
    <x v="3"/>
    <x v="34"/>
    <n v="2015"/>
    <s v="December"/>
    <x v="12"/>
    <x v="4"/>
    <n v="608.78399999999999"/>
    <n v="0.375"/>
  </r>
  <r>
    <s v="CA-2015-131338"/>
    <x v="153"/>
    <x v="167"/>
    <x v="2"/>
    <s v="NP-18325"/>
    <x v="188"/>
    <x v="0"/>
    <x v="0"/>
    <s v="New York City"/>
    <s v="New York"/>
    <n v="10024"/>
    <x v="3"/>
    <s v="FUR-FU-10002157"/>
    <x v="0"/>
    <x v="4"/>
    <x v="438"/>
    <x v="404"/>
    <n v="3"/>
    <n v="0"/>
    <n v="18.345600000000001"/>
    <x v="3"/>
    <x v="3"/>
    <x v="34"/>
    <n v="2015"/>
    <s v="December"/>
    <x v="12"/>
    <x v="4"/>
    <n v="15.68"/>
    <n v="0.39"/>
  </r>
  <r>
    <s v="CA-2015-131338"/>
    <x v="153"/>
    <x v="167"/>
    <x v="2"/>
    <s v="NP-18325"/>
    <x v="188"/>
    <x v="0"/>
    <x v="0"/>
    <s v="New York City"/>
    <s v="New York"/>
    <n v="10024"/>
    <x v="3"/>
    <s v="FUR-FU-10001706"/>
    <x v="0"/>
    <x v="4"/>
    <x v="439"/>
    <x v="405"/>
    <n v="2"/>
    <n v="0"/>
    <n v="2.9567999999999999"/>
    <x v="3"/>
    <x v="3"/>
    <x v="34"/>
    <n v="2015"/>
    <s v="December"/>
    <x v="12"/>
    <x v="4"/>
    <n v="3.08"/>
    <n v="0.48"/>
  </r>
  <r>
    <s v="CA-2015-131338"/>
    <x v="153"/>
    <x v="167"/>
    <x v="2"/>
    <s v="NP-18325"/>
    <x v="188"/>
    <x v="0"/>
    <x v="0"/>
    <s v="New York City"/>
    <s v="New York"/>
    <n v="10024"/>
    <x v="3"/>
    <s v="TEC-PH-10000984"/>
    <x v="2"/>
    <x v="3"/>
    <x v="440"/>
    <x v="406"/>
    <n v="5"/>
    <n v="0"/>
    <n v="274.38600000000002"/>
    <x v="3"/>
    <x v="3"/>
    <x v="34"/>
    <n v="2015"/>
    <s v="December"/>
    <x v="12"/>
    <x v="4"/>
    <n v="195.99"/>
    <n v="0.28000000000000003"/>
  </r>
  <r>
    <s v="CA-2015-131338"/>
    <x v="153"/>
    <x v="167"/>
    <x v="2"/>
    <s v="NP-18325"/>
    <x v="188"/>
    <x v="0"/>
    <x v="0"/>
    <s v="New York City"/>
    <s v="New York"/>
    <n v="10024"/>
    <x v="3"/>
    <s v="OFF-PA-10001357"/>
    <x v="1"/>
    <x v="6"/>
    <x v="441"/>
    <x v="407"/>
    <n v="3"/>
    <n v="0"/>
    <n v="68.975999999999999"/>
    <x v="3"/>
    <x v="3"/>
    <x v="34"/>
    <n v="2015"/>
    <s v="December"/>
    <x v="12"/>
    <x v="4"/>
    <n v="47.9"/>
    <n v="0.48"/>
  </r>
  <r>
    <s v="CA-2015-131338"/>
    <x v="153"/>
    <x v="167"/>
    <x v="2"/>
    <s v="NP-18325"/>
    <x v="188"/>
    <x v="0"/>
    <x v="0"/>
    <s v="New York City"/>
    <s v="New York"/>
    <n v="10024"/>
    <x v="3"/>
    <s v="OFF-FA-10000992"/>
    <x v="1"/>
    <x v="11"/>
    <x v="442"/>
    <x v="408"/>
    <n v="3"/>
    <n v="0"/>
    <n v="5.0054999999999996"/>
    <x v="3"/>
    <x v="3"/>
    <x v="34"/>
    <n v="2015"/>
    <s v="December"/>
    <x v="12"/>
    <x v="4"/>
    <n v="3.5500000000000003"/>
    <n v="0.47"/>
  </r>
  <r>
    <s v="CA-2015-131338"/>
    <x v="153"/>
    <x v="167"/>
    <x v="2"/>
    <s v="NP-18325"/>
    <x v="188"/>
    <x v="0"/>
    <x v="0"/>
    <s v="New York City"/>
    <s v="New York"/>
    <n v="10024"/>
    <x v="3"/>
    <s v="TEC-AC-10002600"/>
    <x v="2"/>
    <x v="13"/>
    <x v="443"/>
    <x v="409"/>
    <n v="4"/>
    <n v="0"/>
    <n v="34.692"/>
    <x v="3"/>
    <x v="3"/>
    <x v="34"/>
    <n v="2015"/>
    <s v="December"/>
    <x v="12"/>
    <x v="4"/>
    <n v="61.95"/>
    <n v="0.14000000000000001"/>
  </r>
  <r>
    <s v="CA-2017-149181"/>
    <x v="154"/>
    <x v="168"/>
    <x v="1"/>
    <s v="MD-17350"/>
    <x v="189"/>
    <x v="0"/>
    <x v="0"/>
    <s v="Columbus"/>
    <s v="Ohio"/>
    <n v="43229"/>
    <x v="3"/>
    <s v="FUR-CH-10004540"/>
    <x v="0"/>
    <x v="1"/>
    <x v="444"/>
    <x v="298"/>
    <n v="2"/>
    <n v="0.3"/>
    <n v="-2.0568"/>
    <x v="2"/>
    <x v="0"/>
    <x v="23"/>
    <n v="2017"/>
    <s v="December"/>
    <x v="6"/>
    <x v="7"/>
    <n v="23.995999999999999"/>
    <n v="-4.2857142857142899E-2"/>
  </r>
  <r>
    <s v="CA-2016-106530"/>
    <x v="155"/>
    <x v="169"/>
    <x v="3"/>
    <s v="CL-12565"/>
    <x v="12"/>
    <x v="0"/>
    <x v="0"/>
    <s v="Cleveland"/>
    <s v="Ohio"/>
    <n v="44105"/>
    <x v="3"/>
    <s v="OFF-ST-10002011"/>
    <x v="1"/>
    <x v="7"/>
    <x v="445"/>
    <x v="410"/>
    <n v="3"/>
    <n v="0.2"/>
    <n v="88.029899999999998"/>
    <x v="0"/>
    <x v="0"/>
    <x v="0"/>
    <n v="2016"/>
    <s v="August"/>
    <x v="32"/>
    <x v="20"/>
    <n v="335.35200000000003"/>
    <n v="8.7499999999999994E-2"/>
  </r>
  <r>
    <s v="CA-2016-106530"/>
    <x v="155"/>
    <x v="169"/>
    <x v="3"/>
    <s v="CL-12565"/>
    <x v="12"/>
    <x v="0"/>
    <x v="0"/>
    <s v="Cleveland"/>
    <s v="Ohio"/>
    <n v="44105"/>
    <x v="3"/>
    <s v="OFF-PA-10002986"/>
    <x v="1"/>
    <x v="6"/>
    <x v="446"/>
    <x v="411"/>
    <n v="2"/>
    <n v="0.2"/>
    <n v="3.7408000000000001"/>
    <x v="0"/>
    <x v="0"/>
    <x v="0"/>
    <n v="2016"/>
    <s v="August"/>
    <x v="32"/>
    <x v="20"/>
    <n v="5.3440000000000003"/>
    <n v="0.35"/>
  </r>
  <r>
    <s v="CA-2016-106530"/>
    <x v="155"/>
    <x v="169"/>
    <x v="3"/>
    <s v="CL-12565"/>
    <x v="12"/>
    <x v="0"/>
    <x v="0"/>
    <s v="Cleveland"/>
    <s v="Ohio"/>
    <n v="44105"/>
    <x v="3"/>
    <s v="OFF-PA-10004451"/>
    <x v="1"/>
    <x v="6"/>
    <x v="447"/>
    <x v="158"/>
    <n v="2"/>
    <n v="0.2"/>
    <n v="3.6288"/>
    <x v="0"/>
    <x v="0"/>
    <x v="0"/>
    <n v="2016"/>
    <s v="August"/>
    <x v="32"/>
    <x v="20"/>
    <n v="5.1840000000000002"/>
    <n v="0.35"/>
  </r>
  <r>
    <s v="CA-2016-106530"/>
    <x v="155"/>
    <x v="169"/>
    <x v="3"/>
    <s v="CL-12565"/>
    <x v="12"/>
    <x v="0"/>
    <x v="0"/>
    <s v="Cleveland"/>
    <s v="Ohio"/>
    <n v="44105"/>
    <x v="3"/>
    <s v="OFF-ST-10000649"/>
    <x v="1"/>
    <x v="7"/>
    <x v="448"/>
    <x v="412"/>
    <n v="2"/>
    <n v="0.2"/>
    <n v="1.57"/>
    <x v="0"/>
    <x v="0"/>
    <x v="0"/>
    <n v="2016"/>
    <s v="August"/>
    <x v="32"/>
    <x v="20"/>
    <n v="12.56"/>
    <n v="6.25E-2"/>
  </r>
  <r>
    <s v="CA-2016-106530"/>
    <x v="155"/>
    <x v="169"/>
    <x v="3"/>
    <s v="CL-12565"/>
    <x v="12"/>
    <x v="0"/>
    <x v="0"/>
    <s v="Cleveland"/>
    <s v="Ohio"/>
    <n v="44105"/>
    <x v="3"/>
    <s v="TEC-AC-10001465"/>
    <x v="2"/>
    <x v="13"/>
    <x v="449"/>
    <x v="413"/>
    <n v="2"/>
    <n v="0.2"/>
    <n v="7.2640000000000002"/>
    <x v="0"/>
    <x v="0"/>
    <x v="0"/>
    <n v="2016"/>
    <s v="August"/>
    <x v="32"/>
    <x v="20"/>
    <n v="29.056000000000001"/>
    <n v="0.125"/>
  </r>
  <r>
    <s v="CA-2015-105221"/>
    <x v="156"/>
    <x v="170"/>
    <x v="2"/>
    <s v="VM-21685"/>
    <x v="190"/>
    <x v="2"/>
    <x v="0"/>
    <s v="Philadelphia"/>
    <s v="Pennsylvania"/>
    <n v="19140"/>
    <x v="3"/>
    <s v="TEC-AC-10002323"/>
    <x v="2"/>
    <x v="13"/>
    <x v="450"/>
    <x v="414"/>
    <n v="2"/>
    <n v="0.2"/>
    <n v="-3.0939999999999999"/>
    <x v="3"/>
    <x v="6"/>
    <x v="26"/>
    <n v="2015"/>
    <s v="March"/>
    <x v="41"/>
    <x v="14"/>
    <n v="17.68"/>
    <n v="-8.7499999999999994E-2"/>
  </r>
  <r>
    <s v="CA-2015-105221"/>
    <x v="156"/>
    <x v="170"/>
    <x v="2"/>
    <s v="VM-21685"/>
    <x v="190"/>
    <x v="2"/>
    <x v="0"/>
    <s v="Philadelphia"/>
    <s v="Pennsylvania"/>
    <n v="19140"/>
    <x v="3"/>
    <s v="OFF-FA-10001135"/>
    <x v="1"/>
    <x v="11"/>
    <x v="451"/>
    <x v="415"/>
    <n v="2"/>
    <n v="0.2"/>
    <n v="-0.71279999999999999"/>
    <x v="3"/>
    <x v="6"/>
    <x v="26"/>
    <n v="2015"/>
    <s v="March"/>
    <x v="41"/>
    <x v="14"/>
    <n v="1.5840000000000001"/>
    <n v="-0.22500000000000001"/>
  </r>
  <r>
    <s v="CA-2017-111647"/>
    <x v="117"/>
    <x v="136"/>
    <x v="1"/>
    <s v="RD-19585"/>
    <x v="191"/>
    <x v="0"/>
    <x v="0"/>
    <s v="Plano"/>
    <s v="Texas"/>
    <n v="75023"/>
    <x v="2"/>
    <s v="TEC-PH-10002726"/>
    <x v="2"/>
    <x v="3"/>
    <x v="6"/>
    <x v="6"/>
    <n v="4"/>
    <n v="0.2"/>
    <n v="62.988"/>
    <x v="2"/>
    <x v="4"/>
    <x v="20"/>
    <n v="2017"/>
    <s v="July"/>
    <x v="19"/>
    <x v="7"/>
    <n v="41.991999999999997"/>
    <n v="0.375"/>
  </r>
  <r>
    <s v="CA-2015-150560"/>
    <x v="157"/>
    <x v="84"/>
    <x v="2"/>
    <s v="SW-20455"/>
    <x v="192"/>
    <x v="0"/>
    <x v="0"/>
    <s v="Suffolk"/>
    <s v="Virginia"/>
    <n v="23434"/>
    <x v="0"/>
    <s v="OFF-LA-10003930"/>
    <x v="1"/>
    <x v="14"/>
    <x v="452"/>
    <x v="164"/>
    <n v="2"/>
    <n v="0"/>
    <n v="96.343800000000002"/>
    <x v="3"/>
    <x v="9"/>
    <x v="41"/>
    <n v="2015"/>
    <s v="December"/>
    <x v="12"/>
    <x v="11"/>
    <n v="98.31"/>
    <n v="0.49"/>
  </r>
  <r>
    <s v="CA-2016-147585"/>
    <x v="22"/>
    <x v="96"/>
    <x v="1"/>
    <s v="CB-12535"/>
    <x v="193"/>
    <x v="1"/>
    <x v="0"/>
    <s v="San Francisco"/>
    <s v="California"/>
    <n v="94110"/>
    <x v="1"/>
    <s v="FUR-FU-10002597"/>
    <x v="0"/>
    <x v="4"/>
    <x v="453"/>
    <x v="416"/>
    <n v="3"/>
    <n v="0"/>
    <n v="6.2244000000000002"/>
    <x v="0"/>
    <x v="8"/>
    <x v="17"/>
    <n v="2016"/>
    <s v="December"/>
    <x v="15"/>
    <x v="1"/>
    <n v="4.9400000000000004"/>
    <n v="0.42"/>
  </r>
  <r>
    <s v="CA-2017-143798"/>
    <x v="143"/>
    <x v="43"/>
    <x v="2"/>
    <s v="AW-10840"/>
    <x v="194"/>
    <x v="0"/>
    <x v="0"/>
    <s v="Philadelphia"/>
    <s v="Pennsylvania"/>
    <n v="19140"/>
    <x v="3"/>
    <s v="OFF-PA-10000788"/>
    <x v="1"/>
    <x v="6"/>
    <x v="447"/>
    <x v="417"/>
    <n v="2"/>
    <n v="0.2"/>
    <n v="3.6288"/>
    <x v="2"/>
    <x v="10"/>
    <x v="40"/>
    <n v="2017"/>
    <s v="December"/>
    <x v="6"/>
    <x v="2"/>
    <n v="5.1840000000000002"/>
    <n v="0.35"/>
  </r>
  <r>
    <s v="CA-2017-143798"/>
    <x v="143"/>
    <x v="43"/>
    <x v="2"/>
    <s v="AW-10840"/>
    <x v="194"/>
    <x v="0"/>
    <x v="0"/>
    <s v="Philadelphia"/>
    <s v="Pennsylvania"/>
    <n v="19140"/>
    <x v="3"/>
    <s v="FUR-FU-10004306"/>
    <x v="0"/>
    <x v="4"/>
    <x v="454"/>
    <x v="418"/>
    <n v="2"/>
    <n v="0.2"/>
    <n v="23.315999999999999"/>
    <x v="2"/>
    <x v="10"/>
    <x v="40"/>
    <n v="2017"/>
    <s v="December"/>
    <x v="6"/>
    <x v="2"/>
    <n v="155.44"/>
    <n v="7.4999999999999997E-2"/>
  </r>
  <r>
    <s v="CA-2014-135657"/>
    <x v="158"/>
    <x v="78"/>
    <x v="0"/>
    <s v="SC-20725"/>
    <x v="195"/>
    <x v="0"/>
    <x v="0"/>
    <s v="Seattle"/>
    <s v="Washington"/>
    <n v="98115"/>
    <x v="1"/>
    <s v="FUR-TA-10004086"/>
    <x v="0"/>
    <x v="10"/>
    <x v="455"/>
    <x v="368"/>
    <n v="6"/>
    <n v="0"/>
    <n v="113.4936"/>
    <x v="1"/>
    <x v="4"/>
    <x v="19"/>
    <n v="2014"/>
    <s v="July"/>
    <x v="31"/>
    <x v="7"/>
    <n v="85.98"/>
    <n v="0.22"/>
  </r>
  <r>
    <s v="CA-2014-139857"/>
    <x v="159"/>
    <x v="160"/>
    <x v="1"/>
    <s v="CD-12790"/>
    <x v="196"/>
    <x v="2"/>
    <x v="0"/>
    <s v="San Diego"/>
    <s v="California"/>
    <n v="92037"/>
    <x v="1"/>
    <s v="OFF-FA-10001843"/>
    <x v="1"/>
    <x v="11"/>
    <x v="456"/>
    <x v="27"/>
    <n v="5"/>
    <n v="0"/>
    <n v="5.8045"/>
    <x v="1"/>
    <x v="7"/>
    <x v="32"/>
    <n v="2014"/>
    <s v="June"/>
    <x v="14"/>
    <x v="6"/>
    <n v="2.4699999999999998"/>
    <n v="0.47"/>
  </r>
  <r>
    <s v="CA-2016-106306"/>
    <x v="160"/>
    <x v="171"/>
    <x v="3"/>
    <s v="PG-18820"/>
    <x v="197"/>
    <x v="0"/>
    <x v="0"/>
    <s v="Glendale"/>
    <s v="Arizona"/>
    <n v="85301"/>
    <x v="1"/>
    <s v="OFF-BI-10003676"/>
    <x v="1"/>
    <x v="2"/>
    <x v="457"/>
    <x v="419"/>
    <n v="3"/>
    <n v="0.7"/>
    <n v="-7.1147999999999998"/>
    <x v="0"/>
    <x v="0"/>
    <x v="0"/>
    <n v="2016"/>
    <s v="August"/>
    <x v="32"/>
    <x v="20"/>
    <n v="3.234"/>
    <n v="-0.73333333333333295"/>
  </r>
  <r>
    <s v="CA-2016-106894"/>
    <x v="161"/>
    <x v="172"/>
    <x v="3"/>
    <s v="CA-12265"/>
    <x v="198"/>
    <x v="0"/>
    <x v="0"/>
    <s v="Springfield"/>
    <s v="Virginia"/>
    <n v="22153"/>
    <x v="0"/>
    <s v="TEC-AC-10003063"/>
    <x v="2"/>
    <x v="13"/>
    <x v="458"/>
    <x v="420"/>
    <n v="4"/>
    <n v="0"/>
    <n v="21"/>
    <x v="0"/>
    <x v="8"/>
    <x v="17"/>
    <n v="2016"/>
    <s v="July"/>
    <x v="11"/>
    <x v="20"/>
    <n v="25"/>
    <n v="0.21"/>
  </r>
  <r>
    <s v="CA-2016-106894"/>
    <x v="161"/>
    <x v="172"/>
    <x v="3"/>
    <s v="CA-12265"/>
    <x v="198"/>
    <x v="0"/>
    <x v="0"/>
    <s v="Springfield"/>
    <s v="Virginia"/>
    <n v="22153"/>
    <x v="0"/>
    <s v="OFF-LA-10001045"/>
    <x v="1"/>
    <x v="14"/>
    <x v="459"/>
    <x v="421"/>
    <n v="3"/>
    <n v="0"/>
    <n v="3.6017999999999999"/>
    <x v="0"/>
    <x v="8"/>
    <x v="17"/>
    <n v="2016"/>
    <s v="July"/>
    <x v="11"/>
    <x v="20"/>
    <n v="2.61"/>
    <n v="0.46"/>
  </r>
  <r>
    <s v="CA-2015-130204"/>
    <x v="6"/>
    <x v="173"/>
    <x v="1"/>
    <s v="DB-13120"/>
    <x v="199"/>
    <x v="1"/>
    <x v="0"/>
    <s v="San Francisco"/>
    <s v="California"/>
    <n v="94122"/>
    <x v="1"/>
    <s v="OFF-ST-10001325"/>
    <x v="1"/>
    <x v="7"/>
    <x v="460"/>
    <x v="422"/>
    <n v="3"/>
    <n v="0"/>
    <n v="8.4887999999999995"/>
    <x v="3"/>
    <x v="4"/>
    <x v="5"/>
    <n v="2015"/>
    <s v="September"/>
    <x v="20"/>
    <x v="18"/>
    <n v="10.48"/>
    <n v="0.27"/>
  </r>
  <r>
    <s v="CA-2015-130204"/>
    <x v="6"/>
    <x v="173"/>
    <x v="1"/>
    <s v="DB-13120"/>
    <x v="199"/>
    <x v="1"/>
    <x v="0"/>
    <s v="San Francisco"/>
    <s v="California"/>
    <n v="94122"/>
    <x v="1"/>
    <s v="TEC-AC-10003038"/>
    <x v="2"/>
    <x v="13"/>
    <x v="461"/>
    <x v="423"/>
    <n v="2"/>
    <n v="0"/>
    <n v="3.4009999999999998"/>
    <x v="3"/>
    <x v="4"/>
    <x v="5"/>
    <n v="2015"/>
    <s v="September"/>
    <x v="20"/>
    <x v="18"/>
    <n v="8.9499999999999993"/>
    <n v="0.19"/>
  </r>
  <r>
    <s v="CA-2015-130204"/>
    <x v="6"/>
    <x v="173"/>
    <x v="1"/>
    <s v="DB-13120"/>
    <x v="199"/>
    <x v="1"/>
    <x v="0"/>
    <s v="San Francisco"/>
    <s v="California"/>
    <n v="94122"/>
    <x v="1"/>
    <s v="TEC-AC-10003590"/>
    <x v="2"/>
    <x v="13"/>
    <x v="462"/>
    <x v="424"/>
    <n v="5"/>
    <n v="0"/>
    <n v="46.601999999999997"/>
    <x v="3"/>
    <x v="4"/>
    <x v="5"/>
    <n v="2015"/>
    <s v="September"/>
    <x v="20"/>
    <x v="18"/>
    <n v="25.889999999999997"/>
    <n v="0.36"/>
  </r>
  <r>
    <s v="CA-2014-133270"/>
    <x v="162"/>
    <x v="174"/>
    <x v="2"/>
    <s v="BM-11785"/>
    <x v="89"/>
    <x v="0"/>
    <x v="0"/>
    <s v="Rochester"/>
    <s v="New York"/>
    <n v="14609"/>
    <x v="3"/>
    <s v="OFF-AR-10002656"/>
    <x v="1"/>
    <x v="5"/>
    <x v="463"/>
    <x v="40"/>
    <n v="2"/>
    <n v="0"/>
    <n v="4.9432"/>
    <x v="1"/>
    <x v="5"/>
    <x v="30"/>
    <n v="2014"/>
    <s v="September"/>
    <x v="17"/>
    <x v="0"/>
    <n v="6.68"/>
    <n v="0.37"/>
  </r>
  <r>
    <s v="CA-2017-116715"/>
    <x v="163"/>
    <x v="64"/>
    <x v="2"/>
    <s v="VW-21775"/>
    <x v="30"/>
    <x v="1"/>
    <x v="0"/>
    <s v="San Francisco"/>
    <s v="California"/>
    <n v="94122"/>
    <x v="1"/>
    <s v="OFF-ST-10004340"/>
    <x v="1"/>
    <x v="7"/>
    <x v="464"/>
    <x v="425"/>
    <n v="9"/>
    <n v="0"/>
    <n v="151.09739999999999"/>
    <x v="2"/>
    <x v="7"/>
    <x v="13"/>
    <n v="2017"/>
    <s v="May"/>
    <x v="10"/>
    <x v="8"/>
    <n v="62.18"/>
    <n v="0.27"/>
  </r>
  <r>
    <s v="CA-2017-116715"/>
    <x v="163"/>
    <x v="64"/>
    <x v="2"/>
    <s v="VW-21775"/>
    <x v="30"/>
    <x v="1"/>
    <x v="0"/>
    <s v="San Francisco"/>
    <s v="California"/>
    <n v="94122"/>
    <x v="1"/>
    <s v="OFF-PA-10004475"/>
    <x v="1"/>
    <x v="6"/>
    <x v="465"/>
    <x v="426"/>
    <n v="2"/>
    <n v="0"/>
    <n v="53.860799999999998"/>
    <x v="2"/>
    <x v="7"/>
    <x v="13"/>
    <n v="2017"/>
    <s v="May"/>
    <x v="10"/>
    <x v="8"/>
    <n v="54.96"/>
    <n v="0.49"/>
  </r>
  <r>
    <s v="CA-2017-116715"/>
    <x v="163"/>
    <x v="64"/>
    <x v="2"/>
    <s v="VW-21775"/>
    <x v="30"/>
    <x v="1"/>
    <x v="0"/>
    <s v="San Francisco"/>
    <s v="California"/>
    <n v="94122"/>
    <x v="1"/>
    <s v="OFF-PA-10003893"/>
    <x v="1"/>
    <x v="6"/>
    <x v="466"/>
    <x v="427"/>
    <n v="2"/>
    <n v="0"/>
    <n v="3.8519999999999999"/>
    <x v="2"/>
    <x v="7"/>
    <x v="13"/>
    <n v="2017"/>
    <s v="May"/>
    <x v="10"/>
    <x v="8"/>
    <n v="4.28"/>
    <n v="0.45"/>
  </r>
  <r>
    <s v="CA-2015-135622"/>
    <x v="164"/>
    <x v="57"/>
    <x v="0"/>
    <s v="TT-21460"/>
    <x v="200"/>
    <x v="2"/>
    <x v="0"/>
    <s v="Fort Worth"/>
    <s v="Texas"/>
    <n v="76106"/>
    <x v="2"/>
    <s v="OFF-PA-10000100"/>
    <x v="1"/>
    <x v="6"/>
    <x v="467"/>
    <x v="428"/>
    <n v="11"/>
    <n v="0.2"/>
    <n v="130.75810000000001"/>
    <x v="3"/>
    <x v="0"/>
    <x v="42"/>
    <n v="2015"/>
    <s v="November"/>
    <x v="29"/>
    <x v="0"/>
    <n v="32.792000000000002"/>
    <n v="0.36249999999999999"/>
  </r>
  <r>
    <s v="CA-2015-135622"/>
    <x v="164"/>
    <x v="57"/>
    <x v="0"/>
    <s v="TT-21460"/>
    <x v="200"/>
    <x v="2"/>
    <x v="0"/>
    <s v="Fort Worth"/>
    <s v="Texas"/>
    <n v="76106"/>
    <x v="2"/>
    <s v="TEC-PH-10001817"/>
    <x v="2"/>
    <x v="3"/>
    <x v="468"/>
    <x v="429"/>
    <n v="6"/>
    <n v="0.2"/>
    <n v="150.36000000000001"/>
    <x v="3"/>
    <x v="0"/>
    <x v="42"/>
    <n v="2015"/>
    <s v="November"/>
    <x v="29"/>
    <x v="0"/>
    <n v="286.40000000000003"/>
    <n v="8.7499999999999994E-2"/>
  </r>
  <r>
    <s v="CA-2014-141817"/>
    <x v="165"/>
    <x v="175"/>
    <x v="1"/>
    <s v="MB-18085"/>
    <x v="201"/>
    <x v="0"/>
    <x v="0"/>
    <s v="Philadelphia"/>
    <s v="Pennsylvania"/>
    <n v="19143"/>
    <x v="3"/>
    <s v="OFF-AR-10003478"/>
    <x v="1"/>
    <x v="5"/>
    <x v="469"/>
    <x v="196"/>
    <n v="3"/>
    <n v="0.2"/>
    <n v="4.8840000000000003"/>
    <x v="1"/>
    <x v="1"/>
    <x v="2"/>
    <n v="2014"/>
    <s v="December"/>
    <x v="16"/>
    <x v="5"/>
    <n v="6.5120000000000005"/>
    <n v="0.25"/>
  </r>
  <r>
    <s v="CA-2015-130785"/>
    <x v="166"/>
    <x v="173"/>
    <x v="1"/>
    <s v="AG-10900"/>
    <x v="202"/>
    <x v="0"/>
    <x v="0"/>
    <s v="San Diego"/>
    <s v="California"/>
    <n v="92105"/>
    <x v="1"/>
    <s v="FUR-BO-10000330"/>
    <x v="0"/>
    <x v="0"/>
    <x v="470"/>
    <x v="430"/>
    <n v="4"/>
    <n v="0.15"/>
    <n v="-4.8391999999999999"/>
    <x v="3"/>
    <x v="1"/>
    <x v="11"/>
    <n v="2015"/>
    <s v="September"/>
    <x v="20"/>
    <x v="9"/>
    <n v="102.833"/>
    <n v="-1.1764705882352899E-2"/>
  </r>
  <r>
    <s v="CA-2015-130785"/>
    <x v="166"/>
    <x v="173"/>
    <x v="1"/>
    <s v="AG-10900"/>
    <x v="202"/>
    <x v="0"/>
    <x v="0"/>
    <s v="San Diego"/>
    <s v="California"/>
    <n v="92105"/>
    <x v="1"/>
    <s v="OFF-BI-10001900"/>
    <x v="1"/>
    <x v="2"/>
    <x v="471"/>
    <x v="431"/>
    <n v="6"/>
    <n v="0.2"/>
    <n v="9.7037999999999993"/>
    <x v="3"/>
    <x v="1"/>
    <x v="11"/>
    <n v="2015"/>
    <s v="September"/>
    <x v="20"/>
    <x v="9"/>
    <n v="4.7919999999999998"/>
    <n v="0.33750000000000002"/>
  </r>
  <r>
    <s v="CA-2015-130785"/>
    <x v="166"/>
    <x v="173"/>
    <x v="1"/>
    <s v="AG-10900"/>
    <x v="202"/>
    <x v="0"/>
    <x v="0"/>
    <s v="San Diego"/>
    <s v="California"/>
    <n v="92105"/>
    <x v="1"/>
    <s v="FUR-BO-10003159"/>
    <x v="0"/>
    <x v="0"/>
    <x v="472"/>
    <x v="432"/>
    <n v="3"/>
    <n v="0.15"/>
    <n v="-20.696400000000001"/>
    <x v="3"/>
    <x v="1"/>
    <x v="11"/>
    <n v="2015"/>
    <s v="September"/>
    <x v="20"/>
    <x v="9"/>
    <n v="97.733000000000004"/>
    <n v="-7.0588235294117604E-2"/>
  </r>
  <r>
    <s v="CA-2016-110254"/>
    <x v="167"/>
    <x v="176"/>
    <x v="1"/>
    <s v="ML-17755"/>
    <x v="203"/>
    <x v="2"/>
    <x v="0"/>
    <s v="Suffolk"/>
    <s v="Virginia"/>
    <n v="23434"/>
    <x v="0"/>
    <s v="OFF-SU-10002573"/>
    <x v="1"/>
    <x v="16"/>
    <x v="473"/>
    <x v="433"/>
    <n v="2"/>
    <n v="0"/>
    <n v="10.518000000000001"/>
    <x v="0"/>
    <x v="2"/>
    <x v="3"/>
    <n v="2016"/>
    <s v="August"/>
    <x v="32"/>
    <x v="7"/>
    <n v="17.53"/>
    <n v="0.3"/>
  </r>
  <r>
    <s v="CA-2016-110254"/>
    <x v="167"/>
    <x v="176"/>
    <x v="1"/>
    <s v="ML-17755"/>
    <x v="203"/>
    <x v="2"/>
    <x v="0"/>
    <s v="Suffolk"/>
    <s v="Virginia"/>
    <n v="23434"/>
    <x v="0"/>
    <s v="OFF-LA-10004484"/>
    <x v="1"/>
    <x v="14"/>
    <x v="474"/>
    <x v="200"/>
    <n v="1"/>
    <n v="0"/>
    <n v="1.8997999999999999"/>
    <x v="0"/>
    <x v="2"/>
    <x v="3"/>
    <n v="2016"/>
    <s v="August"/>
    <x v="32"/>
    <x v="7"/>
    <n v="4.13"/>
    <n v="0.46"/>
  </r>
  <r>
    <s v="CA-2016-110254"/>
    <x v="167"/>
    <x v="176"/>
    <x v="1"/>
    <s v="ML-17755"/>
    <x v="203"/>
    <x v="2"/>
    <x v="0"/>
    <s v="Suffolk"/>
    <s v="Virginia"/>
    <n v="23434"/>
    <x v="0"/>
    <s v="FUR-FU-10001591"/>
    <x v="0"/>
    <x v="4"/>
    <x v="475"/>
    <x v="434"/>
    <n v="9"/>
    <n v="0"/>
    <n v="46.116"/>
    <x v="0"/>
    <x v="2"/>
    <x v="3"/>
    <n v="2016"/>
    <s v="August"/>
    <x v="32"/>
    <x v="7"/>
    <n v="12.2"/>
    <n v="0.42"/>
  </r>
  <r>
    <s v="CA-2016-110254"/>
    <x v="167"/>
    <x v="176"/>
    <x v="1"/>
    <s v="ML-17755"/>
    <x v="203"/>
    <x v="2"/>
    <x v="0"/>
    <s v="Suffolk"/>
    <s v="Virginia"/>
    <n v="23434"/>
    <x v="0"/>
    <s v="OFF-LA-10002034"/>
    <x v="1"/>
    <x v="14"/>
    <x v="252"/>
    <x v="435"/>
    <n v="2"/>
    <n v="0"/>
    <n v="4.8117999999999999"/>
    <x v="0"/>
    <x v="2"/>
    <x v="3"/>
    <n v="2016"/>
    <s v="August"/>
    <x v="32"/>
    <x v="7"/>
    <n v="4.91"/>
    <n v="0.49"/>
  </r>
  <r>
    <s v="CA-2017-146024"/>
    <x v="168"/>
    <x v="139"/>
    <x v="1"/>
    <s v="SC-20770"/>
    <x v="204"/>
    <x v="1"/>
    <x v="0"/>
    <s v="Dallas"/>
    <s v="Texas"/>
    <n v="75081"/>
    <x v="2"/>
    <s v="OFF-SU-10001935"/>
    <x v="1"/>
    <x v="16"/>
    <x v="476"/>
    <x v="436"/>
    <n v="4"/>
    <n v="0.2"/>
    <n v="-1.3952"/>
    <x v="2"/>
    <x v="7"/>
    <x v="13"/>
    <n v="2017"/>
    <s v="August"/>
    <x v="27"/>
    <x v="12"/>
    <n v="1.744"/>
    <n v="-0.2"/>
  </r>
  <r>
    <s v="CA-2017-146024"/>
    <x v="168"/>
    <x v="139"/>
    <x v="1"/>
    <s v="SC-20770"/>
    <x v="204"/>
    <x v="1"/>
    <x v="0"/>
    <s v="Dallas"/>
    <s v="Texas"/>
    <n v="75081"/>
    <x v="2"/>
    <s v="OFF-BI-10003291"/>
    <x v="1"/>
    <x v="2"/>
    <x v="477"/>
    <x v="437"/>
    <n v="7"/>
    <n v="0.8"/>
    <n v="-20.1663"/>
    <x v="2"/>
    <x v="7"/>
    <x v="13"/>
    <n v="2017"/>
    <s v="August"/>
    <x v="27"/>
    <x v="12"/>
    <n v="1.746"/>
    <n v="-1.65"/>
  </r>
  <r>
    <s v="CA-2014-120474"/>
    <x v="169"/>
    <x v="177"/>
    <x v="2"/>
    <s v="RP-19390"/>
    <x v="205"/>
    <x v="0"/>
    <x v="0"/>
    <s v="Madison"/>
    <s v="Wisconsin"/>
    <n v="53711"/>
    <x v="2"/>
    <s v="FUR-CH-10001854"/>
    <x v="0"/>
    <x v="1"/>
    <x v="478"/>
    <x v="438"/>
    <n v="8"/>
    <n v="0"/>
    <n v="673.88160000000005"/>
    <x v="1"/>
    <x v="6"/>
    <x v="15"/>
    <n v="2014"/>
    <s v="March"/>
    <x v="30"/>
    <x v="14"/>
    <n v="350.98"/>
    <n v="0.24"/>
  </r>
  <r>
    <s v="CA-2014-120474"/>
    <x v="169"/>
    <x v="177"/>
    <x v="2"/>
    <s v="RP-19390"/>
    <x v="205"/>
    <x v="0"/>
    <x v="0"/>
    <s v="Madison"/>
    <s v="Wisconsin"/>
    <n v="53711"/>
    <x v="2"/>
    <s v="OFF-AR-10000475"/>
    <x v="1"/>
    <x v="5"/>
    <x v="479"/>
    <x v="439"/>
    <n v="4"/>
    <n v="0"/>
    <n v="12.5928"/>
    <x v="1"/>
    <x v="6"/>
    <x v="15"/>
    <n v="2014"/>
    <s v="March"/>
    <x v="30"/>
    <x v="14"/>
    <n v="11.66"/>
    <n v="0.27"/>
  </r>
  <r>
    <s v="CA-2016-140774"/>
    <x v="18"/>
    <x v="42"/>
    <x v="1"/>
    <s v="BE-11455"/>
    <x v="206"/>
    <x v="2"/>
    <x v="0"/>
    <s v="Olathe"/>
    <s v="Kansas"/>
    <n v="66062"/>
    <x v="2"/>
    <s v="OFF-AR-10004022"/>
    <x v="1"/>
    <x v="5"/>
    <x v="480"/>
    <x v="311"/>
    <n v="3"/>
    <n v="0"/>
    <n v="26.984999999999999"/>
    <x v="0"/>
    <x v="1"/>
    <x v="1"/>
    <n v="2016"/>
    <s v="October"/>
    <x v="1"/>
    <x v="1"/>
    <n v="35.979999999999997"/>
    <n v="0.25"/>
  </r>
  <r>
    <s v="CA-2016-100965"/>
    <x v="69"/>
    <x v="178"/>
    <x v="1"/>
    <s v="RM-19375"/>
    <x v="207"/>
    <x v="0"/>
    <x v="0"/>
    <s v="San Jose"/>
    <s v="California"/>
    <n v="95123"/>
    <x v="1"/>
    <s v="FUR-FU-10003039"/>
    <x v="0"/>
    <x v="4"/>
    <x v="481"/>
    <x v="151"/>
    <n v="5"/>
    <n v="0"/>
    <n v="73.320999999999998"/>
    <x v="0"/>
    <x v="8"/>
    <x v="17"/>
    <n v="2016"/>
    <s v="November"/>
    <x v="0"/>
    <x v="9"/>
    <n v="43.13"/>
    <n v="0.34"/>
  </r>
  <r>
    <s v="CA-2016-121034"/>
    <x v="170"/>
    <x v="179"/>
    <x v="0"/>
    <s v="JF-15565"/>
    <x v="208"/>
    <x v="0"/>
    <x v="0"/>
    <s v="Dallas"/>
    <s v="Texas"/>
    <n v="75081"/>
    <x v="2"/>
    <s v="OFF-FA-10000585"/>
    <x v="1"/>
    <x v="11"/>
    <x v="482"/>
    <x v="440"/>
    <n v="4"/>
    <n v="0.2"/>
    <n v="3.6295999999999999"/>
    <x v="0"/>
    <x v="0"/>
    <x v="0"/>
    <n v="2016"/>
    <s v="October"/>
    <x v="1"/>
    <x v="2"/>
    <n v="2.7919999999999998"/>
    <n v="0.32500000000000001"/>
  </r>
  <r>
    <s v="CA-2016-121034"/>
    <x v="170"/>
    <x v="179"/>
    <x v="0"/>
    <s v="JF-15565"/>
    <x v="208"/>
    <x v="0"/>
    <x v="0"/>
    <s v="Dallas"/>
    <s v="Texas"/>
    <n v="75081"/>
    <x v="2"/>
    <s v="OFF-PA-10001994"/>
    <x v="1"/>
    <x v="6"/>
    <x v="483"/>
    <x v="441"/>
    <n v="3"/>
    <n v="0.2"/>
    <n v="17.534400000000002"/>
    <x v="0"/>
    <x v="0"/>
    <x v="0"/>
    <n v="2016"/>
    <s v="October"/>
    <x v="1"/>
    <x v="2"/>
    <n v="17.983999999999998"/>
    <n v="0.32500000000000001"/>
  </r>
  <r>
    <s v="CA-2014-132612"/>
    <x v="171"/>
    <x v="180"/>
    <x v="0"/>
    <s v="FO-14305"/>
    <x v="209"/>
    <x v="0"/>
    <x v="0"/>
    <s v="Harrisonburg"/>
    <s v="Virginia"/>
    <n v="22801"/>
    <x v="0"/>
    <s v="FUR-TA-10004534"/>
    <x v="0"/>
    <x v="10"/>
    <x v="484"/>
    <x v="442"/>
    <n v="7"/>
    <n v="0"/>
    <n v="245.02099999999999"/>
    <x v="1"/>
    <x v="3"/>
    <x v="29"/>
    <n v="2014"/>
    <s v="November"/>
    <x v="28"/>
    <x v="2"/>
    <n v="205.9"/>
    <n v="0.17"/>
  </r>
  <r>
    <s v="CA-2015-164833"/>
    <x v="172"/>
    <x v="181"/>
    <x v="3"/>
    <s v="LL-16840"/>
    <x v="210"/>
    <x v="0"/>
    <x v="0"/>
    <s v="Seattle"/>
    <s v="Washington"/>
    <n v="98105"/>
    <x v="1"/>
    <s v="OFF-LA-10000443"/>
    <x v="1"/>
    <x v="14"/>
    <x v="485"/>
    <x v="443"/>
    <n v="2"/>
    <n v="0"/>
    <n v="3.4685999999999999"/>
    <x v="3"/>
    <x v="2"/>
    <x v="24"/>
    <n v="2015"/>
    <s v="April"/>
    <x v="22"/>
    <x v="20"/>
    <n v="3.69"/>
    <n v="0.47"/>
  </r>
  <r>
    <s v="CA-2015-164833"/>
    <x v="172"/>
    <x v="181"/>
    <x v="3"/>
    <s v="LL-16840"/>
    <x v="210"/>
    <x v="0"/>
    <x v="0"/>
    <s v="Seattle"/>
    <s v="Washington"/>
    <n v="98105"/>
    <x v="1"/>
    <s v="OFF-AR-10004685"/>
    <x v="1"/>
    <x v="5"/>
    <x v="486"/>
    <x v="71"/>
    <n v="2"/>
    <n v="0"/>
    <n v="3.0558000000000001"/>
    <x v="3"/>
    <x v="2"/>
    <x v="24"/>
    <n v="2015"/>
    <s v="April"/>
    <x v="22"/>
    <x v="20"/>
    <n v="4.63"/>
    <n v="0.33"/>
  </r>
  <r>
    <s v="CA-2016-109344"/>
    <x v="173"/>
    <x v="182"/>
    <x v="0"/>
    <s v="CH-12070"/>
    <x v="211"/>
    <x v="2"/>
    <x v="0"/>
    <s v="Raleigh"/>
    <s v="North Carolina"/>
    <n v="27604"/>
    <x v="0"/>
    <s v="TEC-PH-10002624"/>
    <x v="2"/>
    <x v="3"/>
    <x v="487"/>
    <x v="444"/>
    <n v="3"/>
    <n v="0.2"/>
    <n v="126.8973"/>
    <x v="0"/>
    <x v="0"/>
    <x v="0"/>
    <n v="2016"/>
    <s v="November"/>
    <x v="0"/>
    <x v="0"/>
    <n v="375.99200000000002"/>
    <n v="0.1125"/>
  </r>
  <r>
    <s v="CA-2015-131422"/>
    <x v="174"/>
    <x v="53"/>
    <x v="1"/>
    <s v="GB-14530"/>
    <x v="131"/>
    <x v="1"/>
    <x v="0"/>
    <s v="Monroe"/>
    <s v="North Carolina"/>
    <n v="28110"/>
    <x v="0"/>
    <s v="FUR-CH-10001270"/>
    <x v="0"/>
    <x v="1"/>
    <x v="488"/>
    <x v="296"/>
    <n v="3"/>
    <n v="0.2"/>
    <n v="25.875"/>
    <x v="3"/>
    <x v="1"/>
    <x v="11"/>
    <n v="2015"/>
    <s v="September"/>
    <x v="20"/>
    <x v="9"/>
    <n v="69"/>
    <n v="0.125"/>
  </r>
  <r>
    <s v="CA-2017-162691"/>
    <x v="97"/>
    <x v="183"/>
    <x v="1"/>
    <s v="AS-10045"/>
    <x v="160"/>
    <x v="1"/>
    <x v="0"/>
    <s v="Austin"/>
    <s v="Texas"/>
    <n v="78745"/>
    <x v="2"/>
    <s v="TEC-MA-10000488"/>
    <x v="2"/>
    <x v="12"/>
    <x v="489"/>
    <x v="445"/>
    <n v="3"/>
    <n v="0.4"/>
    <n v="-263.99669999999998"/>
    <x v="2"/>
    <x v="6"/>
    <x v="21"/>
    <n v="2017"/>
    <s v="July"/>
    <x v="19"/>
    <x v="12"/>
    <n v="479.99399999999997"/>
    <n v="-0.18333333333333299"/>
  </r>
  <r>
    <s v="CA-2017-162691"/>
    <x v="97"/>
    <x v="183"/>
    <x v="1"/>
    <s v="AS-10045"/>
    <x v="160"/>
    <x v="1"/>
    <x v="0"/>
    <s v="Austin"/>
    <s v="Texas"/>
    <n v="78745"/>
    <x v="2"/>
    <s v="OFF-PA-10003729"/>
    <x v="1"/>
    <x v="6"/>
    <x v="490"/>
    <x v="446"/>
    <n v="7"/>
    <n v="0.2"/>
    <n v="12.700799999999999"/>
    <x v="2"/>
    <x v="6"/>
    <x v="21"/>
    <n v="2017"/>
    <s v="July"/>
    <x v="19"/>
    <x v="12"/>
    <n v="5.1839999999999993"/>
    <n v="0.35"/>
  </r>
  <r>
    <s v="CA-2014-117345"/>
    <x v="175"/>
    <x v="23"/>
    <x v="1"/>
    <s v="BF-10975"/>
    <x v="212"/>
    <x v="1"/>
    <x v="0"/>
    <s v="Charlotte"/>
    <s v="North Carolina"/>
    <n v="28205"/>
    <x v="0"/>
    <s v="OFF-LA-10000240"/>
    <x v="1"/>
    <x v="14"/>
    <x v="491"/>
    <x v="447"/>
    <n v="3"/>
    <n v="0.2"/>
    <n v="5.9211"/>
    <x v="1"/>
    <x v="6"/>
    <x v="15"/>
    <n v="2014"/>
    <s v="May"/>
    <x v="18"/>
    <x v="6"/>
    <n v="5.8479999999999999"/>
    <n v="0.33750000000000002"/>
  </r>
  <r>
    <s v="CA-2014-117345"/>
    <x v="175"/>
    <x v="23"/>
    <x v="1"/>
    <s v="BF-10975"/>
    <x v="212"/>
    <x v="1"/>
    <x v="0"/>
    <s v="Charlotte"/>
    <s v="North Carolina"/>
    <n v="28205"/>
    <x v="0"/>
    <s v="FUR-FU-10000629"/>
    <x v="0"/>
    <x v="4"/>
    <x v="492"/>
    <x v="14"/>
    <n v="4"/>
    <n v="0.2"/>
    <n v="12.135199999999999"/>
    <x v="1"/>
    <x v="6"/>
    <x v="15"/>
    <n v="2014"/>
    <s v="May"/>
    <x v="18"/>
    <x v="6"/>
    <n v="11.032"/>
    <n v="0.27500000000000002"/>
  </r>
  <r>
    <s v="CA-2014-117345"/>
    <x v="175"/>
    <x v="23"/>
    <x v="1"/>
    <s v="BF-10975"/>
    <x v="212"/>
    <x v="1"/>
    <x v="0"/>
    <s v="Charlotte"/>
    <s v="North Carolina"/>
    <n v="28205"/>
    <x v="0"/>
    <s v="OFF-AP-10001005"/>
    <x v="1"/>
    <x v="9"/>
    <x v="493"/>
    <x v="448"/>
    <n v="1"/>
    <n v="0.2"/>
    <n v="10.224500000000001"/>
    <x v="1"/>
    <x v="6"/>
    <x v="15"/>
    <n v="2014"/>
    <s v="May"/>
    <x v="18"/>
    <x v="6"/>
    <n v="62.92"/>
    <n v="0.16250000000000001"/>
  </r>
  <r>
    <s v="CA-2014-117345"/>
    <x v="175"/>
    <x v="23"/>
    <x v="1"/>
    <s v="BF-10975"/>
    <x v="212"/>
    <x v="1"/>
    <x v="0"/>
    <s v="Charlotte"/>
    <s v="North Carolina"/>
    <n v="28205"/>
    <x v="0"/>
    <s v="OFF-PA-10002377"/>
    <x v="1"/>
    <x v="6"/>
    <x v="25"/>
    <x v="26"/>
    <n v="2"/>
    <n v="0.2"/>
    <n v="29.364000000000001"/>
    <x v="1"/>
    <x v="6"/>
    <x v="15"/>
    <n v="2014"/>
    <s v="May"/>
    <x v="18"/>
    <x v="6"/>
    <n v="39.152000000000001"/>
    <n v="0.375"/>
  </r>
  <r>
    <s v="CA-2015-135391"/>
    <x v="176"/>
    <x v="184"/>
    <x v="0"/>
    <s v="FA-14230"/>
    <x v="213"/>
    <x v="1"/>
    <x v="0"/>
    <s v="San Antonio"/>
    <s v="Texas"/>
    <n v="78207"/>
    <x v="2"/>
    <s v="OFF-LA-10001074"/>
    <x v="1"/>
    <x v="14"/>
    <x v="494"/>
    <x v="449"/>
    <n v="4"/>
    <n v="0.2"/>
    <n v="13.532400000000001"/>
    <x v="3"/>
    <x v="3"/>
    <x v="34"/>
    <n v="2015"/>
    <s v="November"/>
    <x v="29"/>
    <x v="2"/>
    <n v="10.023999999999999"/>
    <n v="0.33750000000000002"/>
  </r>
  <r>
    <s v="CA-2015-135391"/>
    <x v="176"/>
    <x v="184"/>
    <x v="0"/>
    <s v="FA-14230"/>
    <x v="213"/>
    <x v="1"/>
    <x v="0"/>
    <s v="San Antonio"/>
    <s v="Texas"/>
    <n v="78207"/>
    <x v="2"/>
    <s v="FUR-FU-10001986"/>
    <x v="0"/>
    <x v="4"/>
    <x v="495"/>
    <x v="450"/>
    <n v="2"/>
    <n v="0.6"/>
    <n v="-30.588000000000001"/>
    <x v="3"/>
    <x v="3"/>
    <x v="34"/>
    <n v="2015"/>
    <s v="November"/>
    <x v="29"/>
    <x v="2"/>
    <n v="20.391999999999999"/>
    <n v="-0.75"/>
  </r>
  <r>
    <s v="CA-2017-128370"/>
    <x v="177"/>
    <x v="185"/>
    <x v="3"/>
    <s v="FH-14275"/>
    <x v="214"/>
    <x v="1"/>
    <x v="0"/>
    <s v="Los Angeles"/>
    <s v="California"/>
    <n v="90004"/>
    <x v="1"/>
    <s v="FUR-CH-10002602"/>
    <x v="0"/>
    <x v="1"/>
    <x v="496"/>
    <x v="84"/>
    <n v="3"/>
    <n v="0.2"/>
    <n v="27.176400000000001"/>
    <x v="2"/>
    <x v="10"/>
    <x v="40"/>
    <n v="2017"/>
    <s v="October"/>
    <x v="25"/>
    <x v="20"/>
    <n v="120.78399999999999"/>
    <n v="7.4999999999999997E-2"/>
  </r>
  <r>
    <s v="CA-2017-128370"/>
    <x v="177"/>
    <x v="185"/>
    <x v="3"/>
    <s v="FH-14275"/>
    <x v="214"/>
    <x v="1"/>
    <x v="0"/>
    <s v="Los Angeles"/>
    <s v="California"/>
    <n v="90004"/>
    <x v="1"/>
    <s v="OFF-BI-10004140"/>
    <x v="1"/>
    <x v="2"/>
    <x v="497"/>
    <x v="91"/>
    <n v="2"/>
    <n v="0.2"/>
    <n v="2.2450000000000001"/>
    <x v="2"/>
    <x v="10"/>
    <x v="40"/>
    <n v="2017"/>
    <s v="October"/>
    <x v="25"/>
    <x v="20"/>
    <n v="3.5920000000000001"/>
    <n v="0.3125"/>
  </r>
  <r>
    <s v="CA-2015-121608"/>
    <x v="6"/>
    <x v="186"/>
    <x v="2"/>
    <s v="JB-15400"/>
    <x v="175"/>
    <x v="1"/>
    <x v="0"/>
    <s v="Bristol"/>
    <s v="Connecticut"/>
    <n v="6010"/>
    <x v="3"/>
    <s v="OFF-AP-10002311"/>
    <x v="1"/>
    <x v="9"/>
    <x v="498"/>
    <x v="451"/>
    <n v="2"/>
    <n v="0"/>
    <n v="60.552799999999998"/>
    <x v="3"/>
    <x v="4"/>
    <x v="5"/>
    <n v="2015"/>
    <s v="May"/>
    <x v="37"/>
    <x v="2"/>
    <n v="68.81"/>
    <n v="0.44"/>
  </r>
  <r>
    <s v="CA-2015-121608"/>
    <x v="6"/>
    <x v="186"/>
    <x v="2"/>
    <s v="JB-15400"/>
    <x v="175"/>
    <x v="1"/>
    <x v="0"/>
    <s v="Bristol"/>
    <s v="Connecticut"/>
    <n v="6010"/>
    <x v="3"/>
    <s v="TEC-PH-10004959"/>
    <x v="2"/>
    <x v="3"/>
    <x v="499"/>
    <x v="452"/>
    <n v="1"/>
    <n v="0"/>
    <n v="25.122499999999999"/>
    <x v="3"/>
    <x v="4"/>
    <x v="5"/>
    <n v="2015"/>
    <s v="May"/>
    <x v="37"/>
    <x v="2"/>
    <n v="100.49"/>
    <n v="0.25"/>
  </r>
  <r>
    <s v="CA-2014-151078"/>
    <x v="178"/>
    <x v="187"/>
    <x v="3"/>
    <s v="RF-19840"/>
    <x v="215"/>
    <x v="0"/>
    <x v="0"/>
    <s v="San Antonio"/>
    <s v="Texas"/>
    <n v="78207"/>
    <x v="2"/>
    <s v="OFF-ST-10001328"/>
    <x v="1"/>
    <x v="7"/>
    <x v="500"/>
    <x v="453"/>
    <n v="4"/>
    <n v="0.2"/>
    <n v="4.9631999999999996"/>
    <x v="1"/>
    <x v="11"/>
    <x v="43"/>
    <n v="2014"/>
    <s v="December"/>
    <x v="16"/>
    <x v="20"/>
    <n v="12.407999999999999"/>
    <n v="0.1"/>
  </r>
  <r>
    <s v="US-2017-116659"/>
    <x v="179"/>
    <x v="7"/>
    <x v="3"/>
    <s v="NG-18355"/>
    <x v="216"/>
    <x v="1"/>
    <x v="0"/>
    <s v="Newark"/>
    <s v="Ohio"/>
    <n v="43055"/>
    <x v="3"/>
    <s v="TEC-PH-10002824"/>
    <x v="2"/>
    <x v="3"/>
    <x v="501"/>
    <x v="454"/>
    <n v="3"/>
    <n v="0.4"/>
    <n v="-92.695499999999996"/>
    <x v="2"/>
    <x v="11"/>
    <x v="44"/>
    <n v="2017"/>
    <s v="December"/>
    <x v="6"/>
    <x v="20"/>
    <n v="123.59399999999999"/>
    <n v="-0.25"/>
  </r>
  <r>
    <s v="CA-2014-147914"/>
    <x v="180"/>
    <x v="174"/>
    <x v="1"/>
    <s v="MP-17470"/>
    <x v="60"/>
    <x v="2"/>
    <x v="0"/>
    <s v="Columbus"/>
    <s v="Ohio"/>
    <n v="43229"/>
    <x v="3"/>
    <s v="OFF-PA-10001685"/>
    <x v="1"/>
    <x v="6"/>
    <x v="502"/>
    <x v="93"/>
    <n v="2"/>
    <n v="0.2"/>
    <n v="5.8811999999999998"/>
    <x v="1"/>
    <x v="2"/>
    <x v="25"/>
    <n v="2014"/>
    <s v="September"/>
    <x v="17"/>
    <x v="1"/>
    <n v="8.1120000000000001"/>
    <n v="0.36249999999999999"/>
  </r>
  <r>
    <s v="CA-2015-109512"/>
    <x v="181"/>
    <x v="188"/>
    <x v="3"/>
    <s v="LF-17185"/>
    <x v="217"/>
    <x v="0"/>
    <x v="0"/>
    <s v="New York City"/>
    <s v="New York"/>
    <n v="10011"/>
    <x v="3"/>
    <s v="OFF-EN-10002621"/>
    <x v="1"/>
    <x v="8"/>
    <x v="503"/>
    <x v="226"/>
    <n v="3"/>
    <n v="0"/>
    <n v="14.67"/>
    <x v="3"/>
    <x v="1"/>
    <x v="11"/>
    <n v="2015"/>
    <s v="May"/>
    <x v="37"/>
    <x v="20"/>
    <n v="9.7799999999999994"/>
    <n v="0.5"/>
  </r>
  <r>
    <s v="CA-2015-109512"/>
    <x v="181"/>
    <x v="188"/>
    <x v="3"/>
    <s v="LF-17185"/>
    <x v="217"/>
    <x v="0"/>
    <x v="0"/>
    <s v="New York City"/>
    <s v="New York"/>
    <n v="10011"/>
    <x v="3"/>
    <s v="FUR-CH-10001146"/>
    <x v="0"/>
    <x v="1"/>
    <x v="504"/>
    <x v="268"/>
    <n v="7"/>
    <n v="0.1"/>
    <n v="63.9345"/>
    <x v="3"/>
    <x v="1"/>
    <x v="11"/>
    <n v="2015"/>
    <s v="May"/>
    <x v="37"/>
    <x v="20"/>
    <n v="54.801000000000002"/>
    <n v="0.16666666666666699"/>
  </r>
  <r>
    <s v="CA-2015-109512"/>
    <x v="181"/>
    <x v="188"/>
    <x v="3"/>
    <s v="LF-17185"/>
    <x v="217"/>
    <x v="0"/>
    <x v="0"/>
    <s v="New York City"/>
    <s v="New York"/>
    <n v="10011"/>
    <x v="3"/>
    <s v="OFF-ST-10000689"/>
    <x v="1"/>
    <x v="7"/>
    <x v="505"/>
    <x v="455"/>
    <n v="4"/>
    <n v="0"/>
    <n v="67.608000000000004"/>
    <x v="3"/>
    <x v="1"/>
    <x v="11"/>
    <n v="2015"/>
    <s v="May"/>
    <x v="37"/>
    <x v="20"/>
    <n v="140.85"/>
    <n v="0.12"/>
  </r>
  <r>
    <s v="US-2017-108063"/>
    <x v="163"/>
    <x v="64"/>
    <x v="2"/>
    <s v="AS-10090"/>
    <x v="218"/>
    <x v="0"/>
    <x v="0"/>
    <s v="Charlottesville"/>
    <s v="Virginia"/>
    <n v="22901"/>
    <x v="0"/>
    <s v="OFF-AR-10001446"/>
    <x v="1"/>
    <x v="5"/>
    <x v="506"/>
    <x v="456"/>
    <n v="3"/>
    <n v="0"/>
    <n v="10.395"/>
    <x v="2"/>
    <x v="7"/>
    <x v="13"/>
    <n v="2017"/>
    <s v="May"/>
    <x v="10"/>
    <x v="8"/>
    <n v="11.549999999999999"/>
    <n v="0.3"/>
  </r>
  <r>
    <s v="CA-2017-141789"/>
    <x v="182"/>
    <x v="82"/>
    <x v="2"/>
    <s v="AC-10450"/>
    <x v="219"/>
    <x v="0"/>
    <x v="0"/>
    <s v="Minneapolis"/>
    <s v="Minnesota"/>
    <n v="55407"/>
    <x v="2"/>
    <s v="OFF-BI-10001359"/>
    <x v="1"/>
    <x v="2"/>
    <x v="507"/>
    <x v="457"/>
    <n v="2"/>
    <n v="0"/>
    <n v="843.17060000000004"/>
    <x v="2"/>
    <x v="4"/>
    <x v="20"/>
    <n v="2017"/>
    <s v="June"/>
    <x v="36"/>
    <x v="0"/>
    <n v="896.99"/>
    <n v="0.47"/>
  </r>
  <r>
    <s v="CA-2015-157959"/>
    <x v="76"/>
    <x v="189"/>
    <x v="2"/>
    <s v="RW-19540"/>
    <x v="220"/>
    <x v="1"/>
    <x v="0"/>
    <s v="Los Angeles"/>
    <s v="California"/>
    <n v="90008"/>
    <x v="1"/>
    <s v="FUR-FU-10004093"/>
    <x v="0"/>
    <x v="4"/>
    <x v="508"/>
    <x v="458"/>
    <n v="4"/>
    <n v="0"/>
    <n v="41.076000000000001"/>
    <x v="3"/>
    <x v="4"/>
    <x v="5"/>
    <n v="2015"/>
    <s v="April"/>
    <x v="22"/>
    <x v="22"/>
    <n v="34.229999999999997"/>
    <n v="0.3"/>
  </r>
  <r>
    <s v="CA-2017-121503"/>
    <x v="117"/>
    <x v="190"/>
    <x v="0"/>
    <s v="FH-14275"/>
    <x v="214"/>
    <x v="1"/>
    <x v="0"/>
    <s v="Houston"/>
    <s v="Texas"/>
    <n v="77041"/>
    <x v="2"/>
    <s v="OFF-PA-10001878"/>
    <x v="1"/>
    <x v="6"/>
    <x v="509"/>
    <x v="459"/>
    <n v="7"/>
    <n v="0.2"/>
    <n v="92.439899999999994"/>
    <x v="2"/>
    <x v="4"/>
    <x v="20"/>
    <n v="2017"/>
    <s v="June"/>
    <x v="36"/>
    <x v="0"/>
    <n v="39.128"/>
    <n v="0.33750000000000002"/>
  </r>
  <r>
    <s v="CA-2017-121503"/>
    <x v="117"/>
    <x v="190"/>
    <x v="0"/>
    <s v="FH-14275"/>
    <x v="214"/>
    <x v="1"/>
    <x v="0"/>
    <s v="Houston"/>
    <s v="Texas"/>
    <n v="77041"/>
    <x v="2"/>
    <s v="TEC-MA-10003674"/>
    <x v="2"/>
    <x v="12"/>
    <x v="510"/>
    <x v="460"/>
    <n v="3"/>
    <n v="0.4"/>
    <n v="49.761000000000003"/>
    <x v="2"/>
    <x v="4"/>
    <x v="20"/>
    <n v="2017"/>
    <s v="June"/>
    <x v="36"/>
    <x v="0"/>
    <n v="199.04399999999998"/>
    <n v="8.3333333333333398E-2"/>
  </r>
  <r>
    <s v="CA-2015-125178"/>
    <x v="74"/>
    <x v="66"/>
    <x v="1"/>
    <s v="MZ-17515"/>
    <x v="221"/>
    <x v="1"/>
    <x v="0"/>
    <s v="Reading"/>
    <s v="Pennsylvania"/>
    <n v="19601"/>
    <x v="3"/>
    <s v="OFF-ST-10002562"/>
    <x v="1"/>
    <x v="7"/>
    <x v="511"/>
    <x v="218"/>
    <n v="2"/>
    <n v="0.2"/>
    <n v="1.5007999999999999"/>
    <x v="3"/>
    <x v="4"/>
    <x v="5"/>
    <n v="2015"/>
    <s v="September"/>
    <x v="20"/>
    <x v="18"/>
    <n v="7.5039999999999996"/>
    <n v="0.1"/>
  </r>
  <r>
    <s v="CA-2016-156685"/>
    <x v="183"/>
    <x v="191"/>
    <x v="0"/>
    <s v="SC-20230"/>
    <x v="222"/>
    <x v="1"/>
    <x v="0"/>
    <s v="Arlington"/>
    <s v="Texas"/>
    <n v="76017"/>
    <x v="2"/>
    <s v="TEC-PH-10004345"/>
    <x v="2"/>
    <x v="3"/>
    <x v="512"/>
    <x v="461"/>
    <n v="9"/>
    <n v="0.2"/>
    <n v="107.955"/>
    <x v="0"/>
    <x v="0"/>
    <x v="0"/>
    <n v="2016"/>
    <s v="October"/>
    <x v="1"/>
    <x v="2"/>
    <n v="95.96"/>
    <n v="0.125"/>
  </r>
  <r>
    <s v="CA-2016-156685"/>
    <x v="183"/>
    <x v="191"/>
    <x v="0"/>
    <s v="SC-20230"/>
    <x v="222"/>
    <x v="1"/>
    <x v="0"/>
    <s v="Arlington"/>
    <s v="Texas"/>
    <n v="76017"/>
    <x v="2"/>
    <s v="OFF-AR-10000588"/>
    <x v="1"/>
    <x v="5"/>
    <x v="513"/>
    <x v="128"/>
    <n v="3"/>
    <n v="0.2"/>
    <n v="3.5712000000000002"/>
    <x v="0"/>
    <x v="0"/>
    <x v="0"/>
    <n v="2016"/>
    <s v="October"/>
    <x v="1"/>
    <x v="2"/>
    <n v="15.872"/>
    <n v="7.4999999999999997E-2"/>
  </r>
  <r>
    <s v="CA-2017-126865"/>
    <x v="61"/>
    <x v="25"/>
    <x v="0"/>
    <s v="NP-18325"/>
    <x v="188"/>
    <x v="0"/>
    <x v="0"/>
    <s v="San Diego"/>
    <s v="California"/>
    <n v="92024"/>
    <x v="1"/>
    <s v="OFF-PA-10003039"/>
    <x v="1"/>
    <x v="6"/>
    <x v="514"/>
    <x v="390"/>
    <n v="3"/>
    <n v="0"/>
    <n v="41.823"/>
    <x v="2"/>
    <x v="1"/>
    <x v="12"/>
    <n v="2017"/>
    <s v="July"/>
    <x v="19"/>
    <x v="2"/>
    <n v="30.98"/>
    <n v="0.45"/>
  </r>
  <r>
    <s v="CA-2017-161200"/>
    <x v="184"/>
    <x v="192"/>
    <x v="0"/>
    <s v="SV-20365"/>
    <x v="223"/>
    <x v="0"/>
    <x v="0"/>
    <s v="Lafayette"/>
    <s v="Louisiana"/>
    <n v="70506"/>
    <x v="0"/>
    <s v="FUR-BO-10000468"/>
    <x v="0"/>
    <x v="0"/>
    <x v="515"/>
    <x v="462"/>
    <n v="3"/>
    <n v="0"/>
    <n v="23.3184"/>
    <x v="2"/>
    <x v="5"/>
    <x v="6"/>
    <n v="2017"/>
    <s v="October"/>
    <x v="25"/>
    <x v="7"/>
    <n v="48.580000000000005"/>
    <n v="0.16"/>
  </r>
  <r>
    <s v="CA-2017-161200"/>
    <x v="184"/>
    <x v="192"/>
    <x v="0"/>
    <s v="SV-20365"/>
    <x v="223"/>
    <x v="0"/>
    <x v="0"/>
    <s v="Lafayette"/>
    <s v="Louisiana"/>
    <n v="70506"/>
    <x v="0"/>
    <s v="FUR-FU-10001706"/>
    <x v="0"/>
    <x v="4"/>
    <x v="516"/>
    <x v="405"/>
    <n v="5"/>
    <n v="0"/>
    <n v="7.3920000000000003"/>
    <x v="2"/>
    <x v="5"/>
    <x v="6"/>
    <n v="2017"/>
    <s v="October"/>
    <x v="25"/>
    <x v="7"/>
    <n v="3.08"/>
    <n v="0.48"/>
  </r>
  <r>
    <s v="CA-2016-112109"/>
    <x v="183"/>
    <x v="79"/>
    <x v="1"/>
    <s v="JE-15715"/>
    <x v="224"/>
    <x v="0"/>
    <x v="0"/>
    <s v="Broomfield"/>
    <s v="Colorado"/>
    <n v="80020"/>
    <x v="1"/>
    <s v="OFF-BI-10002082"/>
    <x v="1"/>
    <x v="2"/>
    <x v="517"/>
    <x v="463"/>
    <n v="2"/>
    <n v="0.7"/>
    <n v="-13.311999999999999"/>
    <x v="0"/>
    <x v="0"/>
    <x v="0"/>
    <n v="2016"/>
    <s v="December"/>
    <x v="15"/>
    <x v="7"/>
    <n v="9.984"/>
    <n v="-0.66666666666666696"/>
  </r>
  <r>
    <s v="CA-2016-112109"/>
    <x v="183"/>
    <x v="79"/>
    <x v="1"/>
    <s v="JE-15715"/>
    <x v="224"/>
    <x v="0"/>
    <x v="0"/>
    <s v="Broomfield"/>
    <s v="Colorado"/>
    <n v="80020"/>
    <x v="1"/>
    <s v="OFF-ST-10001505"/>
    <x v="1"/>
    <x v="7"/>
    <x v="518"/>
    <x v="464"/>
    <n v="7"/>
    <n v="0.2"/>
    <n v="-1.2558"/>
    <x v="0"/>
    <x v="0"/>
    <x v="0"/>
    <n v="2016"/>
    <s v="December"/>
    <x v="15"/>
    <x v="7"/>
    <n v="4.7839999999999998"/>
    <n v="-3.7499999999999999E-2"/>
  </r>
  <r>
    <s v="CA-2016-112109"/>
    <x v="183"/>
    <x v="79"/>
    <x v="1"/>
    <s v="JE-15715"/>
    <x v="224"/>
    <x v="0"/>
    <x v="0"/>
    <s v="Broomfield"/>
    <s v="Colorado"/>
    <n v="80020"/>
    <x v="1"/>
    <s v="OFF-BI-10001634"/>
    <x v="1"/>
    <x v="2"/>
    <x v="519"/>
    <x v="307"/>
    <n v="4"/>
    <n v="0.7"/>
    <n v="-6.1151999999999997"/>
    <x v="0"/>
    <x v="0"/>
    <x v="0"/>
    <n v="2016"/>
    <s v="December"/>
    <x v="15"/>
    <x v="7"/>
    <n v="2.1840000000000002"/>
    <n v="-0.7"/>
  </r>
  <r>
    <s v="CA-2016-112109"/>
    <x v="183"/>
    <x v="79"/>
    <x v="1"/>
    <s v="JE-15715"/>
    <x v="224"/>
    <x v="0"/>
    <x v="0"/>
    <s v="Broomfield"/>
    <s v="Colorado"/>
    <n v="80020"/>
    <x v="1"/>
    <s v="FUR-CH-10004287"/>
    <x v="0"/>
    <x v="1"/>
    <x v="520"/>
    <x v="39"/>
    <n v="3"/>
    <n v="0.2"/>
    <n v="74.573999999999998"/>
    <x v="0"/>
    <x v="0"/>
    <x v="0"/>
    <n v="2016"/>
    <s v="December"/>
    <x v="15"/>
    <x v="7"/>
    <n v="220.96"/>
    <n v="0.1125"/>
  </r>
  <r>
    <s v="CA-2017-157987"/>
    <x v="64"/>
    <x v="101"/>
    <x v="1"/>
    <s v="AC-10615"/>
    <x v="225"/>
    <x v="1"/>
    <x v="0"/>
    <s v="New York City"/>
    <s v="New York"/>
    <n v="10009"/>
    <x v="3"/>
    <s v="OFF-AR-10000658"/>
    <x v="1"/>
    <x v="5"/>
    <x v="521"/>
    <x v="237"/>
    <n v="2"/>
    <n v="0"/>
    <n v="6.468"/>
    <x v="2"/>
    <x v="7"/>
    <x v="13"/>
    <n v="2017"/>
    <s v="June"/>
    <x v="36"/>
    <x v="6"/>
    <n v="11.55"/>
    <n v="0.28000000000000003"/>
  </r>
  <r>
    <s v="CA-2017-157987"/>
    <x v="64"/>
    <x v="101"/>
    <x v="1"/>
    <s v="AC-10615"/>
    <x v="225"/>
    <x v="1"/>
    <x v="0"/>
    <s v="New York City"/>
    <s v="New York"/>
    <n v="10009"/>
    <x v="3"/>
    <s v="FUR-FU-10001196"/>
    <x v="0"/>
    <x v="4"/>
    <x v="522"/>
    <x v="465"/>
    <n v="2"/>
    <n v="0"/>
    <n v="3.4620000000000002"/>
    <x v="2"/>
    <x v="7"/>
    <x v="13"/>
    <n v="2017"/>
    <s v="June"/>
    <x v="36"/>
    <x v="6"/>
    <n v="5.77"/>
    <n v="0.3"/>
  </r>
  <r>
    <s v="CA-2017-157987"/>
    <x v="64"/>
    <x v="101"/>
    <x v="1"/>
    <s v="AC-10615"/>
    <x v="225"/>
    <x v="1"/>
    <x v="0"/>
    <s v="New York City"/>
    <s v="New York"/>
    <n v="10009"/>
    <x v="3"/>
    <s v="FUR-TA-10001889"/>
    <x v="0"/>
    <x v="10"/>
    <x v="523"/>
    <x v="466"/>
    <n v="1"/>
    <n v="0.4"/>
    <n v="-93.3262"/>
    <x v="2"/>
    <x v="7"/>
    <x v="13"/>
    <n v="2017"/>
    <s v="June"/>
    <x v="36"/>
    <x v="6"/>
    <n v="254.52600000000001"/>
    <n v="-0.36666666666666697"/>
  </r>
  <r>
    <s v="CA-2017-157987"/>
    <x v="64"/>
    <x v="101"/>
    <x v="1"/>
    <s v="AC-10615"/>
    <x v="225"/>
    <x v="1"/>
    <x v="0"/>
    <s v="New York City"/>
    <s v="New York"/>
    <n v="10009"/>
    <x v="3"/>
    <s v="OFF-AP-10000358"/>
    <x v="1"/>
    <x v="9"/>
    <x v="524"/>
    <x v="15"/>
    <n v="1"/>
    <n v="0"/>
    <n v="3.7642000000000002"/>
    <x v="2"/>
    <x v="7"/>
    <x v="13"/>
    <n v="2017"/>
    <s v="June"/>
    <x v="36"/>
    <x v="6"/>
    <n v="12.98"/>
    <n v="0.28999999999999998"/>
  </r>
  <r>
    <s v="CA-2017-157987"/>
    <x v="64"/>
    <x v="101"/>
    <x v="1"/>
    <s v="AC-10615"/>
    <x v="225"/>
    <x v="1"/>
    <x v="0"/>
    <s v="New York City"/>
    <s v="New York"/>
    <n v="10009"/>
    <x v="3"/>
    <s v="OFF-BI-10004970"/>
    <x v="1"/>
    <x v="2"/>
    <x v="525"/>
    <x v="320"/>
    <n v="8"/>
    <n v="0.2"/>
    <n v="8.9207999999999998"/>
    <x v="2"/>
    <x v="7"/>
    <x v="13"/>
    <n v="2017"/>
    <s v="June"/>
    <x v="36"/>
    <x v="6"/>
    <n v="3.3039999999999998"/>
    <n v="0.33750000000000002"/>
  </r>
  <r>
    <s v="CA-2017-157987"/>
    <x v="64"/>
    <x v="101"/>
    <x v="1"/>
    <s v="AC-10615"/>
    <x v="225"/>
    <x v="1"/>
    <x v="0"/>
    <s v="New York City"/>
    <s v="New York"/>
    <n v="10009"/>
    <x v="3"/>
    <s v="TEC-PH-10003885"/>
    <x v="2"/>
    <x v="3"/>
    <x v="526"/>
    <x v="467"/>
    <n v="3"/>
    <n v="0"/>
    <n v="57.411299999999997"/>
    <x v="2"/>
    <x v="7"/>
    <x v="13"/>
    <n v="2017"/>
    <s v="June"/>
    <x v="36"/>
    <x v="6"/>
    <n v="65.989999999999995"/>
    <n v="0.28999999999999998"/>
  </r>
  <r>
    <s v="CA-2017-157987"/>
    <x v="64"/>
    <x v="101"/>
    <x v="1"/>
    <s v="AC-10615"/>
    <x v="225"/>
    <x v="1"/>
    <x v="0"/>
    <s v="New York City"/>
    <s v="New York"/>
    <n v="10009"/>
    <x v="3"/>
    <s v="OFF-LA-10001641"/>
    <x v="1"/>
    <x v="14"/>
    <x v="430"/>
    <x v="399"/>
    <n v="6"/>
    <n v="0"/>
    <n v="9.0719999999999992"/>
    <x v="2"/>
    <x v="7"/>
    <x v="13"/>
    <n v="2017"/>
    <s v="June"/>
    <x v="36"/>
    <x v="6"/>
    <n v="3.15"/>
    <n v="0.48"/>
  </r>
  <r>
    <s v="CA-2017-157987"/>
    <x v="64"/>
    <x v="101"/>
    <x v="1"/>
    <s v="AC-10615"/>
    <x v="225"/>
    <x v="1"/>
    <x v="0"/>
    <s v="New York City"/>
    <s v="New York"/>
    <n v="10009"/>
    <x v="3"/>
    <s v="FUR-CH-10003379"/>
    <x v="0"/>
    <x v="1"/>
    <x v="527"/>
    <x v="468"/>
    <n v="5"/>
    <n v="0.1"/>
    <n v="213.73500000000001"/>
    <x v="2"/>
    <x v="7"/>
    <x v="13"/>
    <n v="2017"/>
    <s v="June"/>
    <x v="36"/>
    <x v="6"/>
    <n v="256.48200000000003"/>
    <n v="0.16666666666666699"/>
  </r>
  <r>
    <s v="CA-2017-157987"/>
    <x v="64"/>
    <x v="101"/>
    <x v="1"/>
    <s v="AC-10615"/>
    <x v="225"/>
    <x v="1"/>
    <x v="0"/>
    <s v="New York City"/>
    <s v="New York"/>
    <n v="10009"/>
    <x v="3"/>
    <s v="OFF-AR-10004582"/>
    <x v="1"/>
    <x v="5"/>
    <x v="528"/>
    <x v="469"/>
    <n v="3"/>
    <n v="0"/>
    <n v="2.214"/>
    <x v="2"/>
    <x v="7"/>
    <x v="13"/>
    <n v="2017"/>
    <s v="June"/>
    <x v="36"/>
    <x v="6"/>
    <n v="1.64"/>
    <n v="0.45"/>
  </r>
  <r>
    <s v="CA-2017-157987"/>
    <x v="64"/>
    <x v="101"/>
    <x v="1"/>
    <s v="AC-10615"/>
    <x v="225"/>
    <x v="1"/>
    <x v="0"/>
    <s v="New York City"/>
    <s v="New York"/>
    <n v="10009"/>
    <x v="3"/>
    <s v="TEC-AC-10002842"/>
    <x v="2"/>
    <x v="13"/>
    <x v="529"/>
    <x v="470"/>
    <n v="2"/>
    <n v="0"/>
    <n v="38.08"/>
    <x v="2"/>
    <x v="7"/>
    <x v="13"/>
    <n v="2017"/>
    <s v="June"/>
    <x v="36"/>
    <x v="6"/>
    <n v="119"/>
    <n v="0.16"/>
  </r>
  <r>
    <s v="CA-2017-157987"/>
    <x v="64"/>
    <x v="101"/>
    <x v="1"/>
    <s v="AC-10615"/>
    <x v="225"/>
    <x v="1"/>
    <x v="0"/>
    <s v="New York City"/>
    <s v="New York"/>
    <n v="10009"/>
    <x v="3"/>
    <s v="TEC-AC-10000109"/>
    <x v="2"/>
    <x v="13"/>
    <x v="530"/>
    <x v="59"/>
    <n v="3"/>
    <n v="0"/>
    <n v="40.312800000000003"/>
    <x v="2"/>
    <x v="7"/>
    <x v="13"/>
    <n v="2017"/>
    <s v="June"/>
    <x v="36"/>
    <x v="6"/>
    <n v="55.99"/>
    <n v="0.24"/>
  </r>
  <r>
    <s v="CA-2017-157987"/>
    <x v="64"/>
    <x v="101"/>
    <x v="1"/>
    <s v="AC-10615"/>
    <x v="225"/>
    <x v="1"/>
    <x v="0"/>
    <s v="New York City"/>
    <s v="New York"/>
    <n v="10009"/>
    <x v="3"/>
    <s v="OFF-PA-10003893"/>
    <x v="1"/>
    <x v="6"/>
    <x v="531"/>
    <x v="427"/>
    <n v="4"/>
    <n v="0"/>
    <n v="7.7039999999999997"/>
    <x v="2"/>
    <x v="7"/>
    <x v="13"/>
    <n v="2017"/>
    <s v="June"/>
    <x v="36"/>
    <x v="6"/>
    <n v="4.28"/>
    <n v="0.45"/>
  </r>
  <r>
    <s v="CA-2017-140242"/>
    <x v="185"/>
    <x v="193"/>
    <x v="1"/>
    <s v="ML-17755"/>
    <x v="203"/>
    <x v="2"/>
    <x v="0"/>
    <s v="Chicago"/>
    <s v="Illinois"/>
    <n v="60623"/>
    <x v="2"/>
    <s v="OFF-AR-10004752"/>
    <x v="1"/>
    <x v="5"/>
    <x v="532"/>
    <x v="471"/>
    <n v="3"/>
    <n v="0.2"/>
    <n v="0.64080000000000004"/>
    <x v="2"/>
    <x v="5"/>
    <x v="6"/>
    <n v="2017"/>
    <s v="November"/>
    <x v="4"/>
    <x v="1"/>
    <n v="2.1360000000000001"/>
    <n v="0.1"/>
  </r>
  <r>
    <s v="CA-2017-140242"/>
    <x v="185"/>
    <x v="193"/>
    <x v="1"/>
    <s v="ML-17755"/>
    <x v="203"/>
    <x v="2"/>
    <x v="0"/>
    <s v="Chicago"/>
    <s v="Illinois"/>
    <n v="60623"/>
    <x v="2"/>
    <s v="TEC-AC-10004659"/>
    <x v="2"/>
    <x v="13"/>
    <x v="47"/>
    <x v="47"/>
    <n v="7"/>
    <n v="0.2"/>
    <n v="76.639499999999998"/>
    <x v="2"/>
    <x v="5"/>
    <x v="6"/>
    <n v="2017"/>
    <s v="November"/>
    <x v="4"/>
    <x v="1"/>
    <n v="58.392000000000003"/>
    <n v="0.1875"/>
  </r>
  <r>
    <s v="CA-2015-109939"/>
    <x v="186"/>
    <x v="194"/>
    <x v="1"/>
    <s v="AA-10375"/>
    <x v="91"/>
    <x v="0"/>
    <x v="0"/>
    <s v="Salem"/>
    <s v="Oregon"/>
    <n v="97301"/>
    <x v="1"/>
    <s v="OFF-AR-10000127"/>
    <x v="1"/>
    <x v="5"/>
    <x v="230"/>
    <x v="472"/>
    <n v="2"/>
    <n v="0.2"/>
    <n v="0.59040000000000004"/>
    <x v="3"/>
    <x v="0"/>
    <x v="42"/>
    <n v="2015"/>
    <s v="December"/>
    <x v="12"/>
    <x v="7"/>
    <n v="2.6240000000000001"/>
    <n v="0.1125"/>
  </r>
  <r>
    <s v="CA-2014-122749"/>
    <x v="187"/>
    <x v="22"/>
    <x v="1"/>
    <s v="NG-18430"/>
    <x v="226"/>
    <x v="0"/>
    <x v="0"/>
    <s v="Oklahoma City"/>
    <s v="Oklahoma"/>
    <n v="73120"/>
    <x v="2"/>
    <s v="TEC-PH-10003811"/>
    <x v="2"/>
    <x v="3"/>
    <x v="533"/>
    <x v="473"/>
    <n v="4"/>
    <n v="0"/>
    <n v="134.3888"/>
    <x v="1"/>
    <x v="4"/>
    <x v="19"/>
    <n v="2014"/>
    <s v="September"/>
    <x v="17"/>
    <x v="18"/>
    <n v="119.99"/>
    <n v="0.28000000000000003"/>
  </r>
  <r>
    <s v="US-2017-147221"/>
    <x v="163"/>
    <x v="195"/>
    <x v="0"/>
    <s v="JS-16030"/>
    <x v="227"/>
    <x v="0"/>
    <x v="0"/>
    <s v="Houston"/>
    <s v="Texas"/>
    <n v="77036"/>
    <x v="2"/>
    <s v="OFF-AP-10002534"/>
    <x v="1"/>
    <x v="9"/>
    <x v="534"/>
    <x v="474"/>
    <n v="5"/>
    <n v="0.8"/>
    <n v="-766.01199999999994"/>
    <x v="2"/>
    <x v="7"/>
    <x v="13"/>
    <n v="2017"/>
    <s v="April"/>
    <x v="33"/>
    <x v="14"/>
    <n v="58.923999999999999"/>
    <n v="-2.6"/>
  </r>
  <r>
    <s v="US-2017-147221"/>
    <x v="163"/>
    <x v="195"/>
    <x v="0"/>
    <s v="JS-16030"/>
    <x v="227"/>
    <x v="0"/>
    <x v="0"/>
    <s v="Houston"/>
    <s v="Texas"/>
    <n v="77036"/>
    <x v="2"/>
    <s v="FUR-FU-10004020"/>
    <x v="0"/>
    <x v="4"/>
    <x v="535"/>
    <x v="475"/>
    <n v="4"/>
    <n v="0.6"/>
    <n v="-3.7195999999999998"/>
    <x v="2"/>
    <x v="7"/>
    <x v="13"/>
    <n v="2017"/>
    <s v="April"/>
    <x v="33"/>
    <x v="14"/>
    <n v="2.1880000000000002"/>
    <n v="-0.42499999999999999"/>
  </r>
  <r>
    <s v="CA-2014-131905"/>
    <x v="188"/>
    <x v="196"/>
    <x v="2"/>
    <s v="ND-18460"/>
    <x v="228"/>
    <x v="1"/>
    <x v="0"/>
    <s v="Chesapeake"/>
    <s v="Virginia"/>
    <n v="23320"/>
    <x v="0"/>
    <s v="OFF-LA-10002787"/>
    <x v="1"/>
    <x v="14"/>
    <x v="536"/>
    <x v="476"/>
    <n v="4"/>
    <n v="0"/>
    <n v="7.2"/>
    <x v="1"/>
    <x v="5"/>
    <x v="30"/>
    <n v="2014"/>
    <s v="September"/>
    <x v="17"/>
    <x v="0"/>
    <n v="3.75"/>
    <n v="0.48"/>
  </r>
  <r>
    <s v="CA-2014-131905"/>
    <x v="188"/>
    <x v="196"/>
    <x v="2"/>
    <s v="ND-18460"/>
    <x v="228"/>
    <x v="1"/>
    <x v="0"/>
    <s v="Chesapeake"/>
    <s v="Virginia"/>
    <n v="23320"/>
    <x v="0"/>
    <s v="TEC-PH-10003645"/>
    <x v="2"/>
    <x v="3"/>
    <x v="537"/>
    <x v="360"/>
    <n v="1"/>
    <n v="0"/>
    <n v="42.018599999999999"/>
    <x v="1"/>
    <x v="5"/>
    <x v="30"/>
    <n v="2014"/>
    <s v="September"/>
    <x v="17"/>
    <x v="0"/>
    <n v="161.61000000000001"/>
    <n v="0.26"/>
  </r>
  <r>
    <s v="CA-2014-131905"/>
    <x v="188"/>
    <x v="196"/>
    <x v="2"/>
    <s v="ND-18460"/>
    <x v="228"/>
    <x v="1"/>
    <x v="0"/>
    <s v="Chesapeake"/>
    <s v="Virginia"/>
    <n v="23320"/>
    <x v="0"/>
    <s v="TEC-PH-10001615"/>
    <x v="2"/>
    <x v="3"/>
    <x v="538"/>
    <x v="477"/>
    <n v="5"/>
    <n v="0"/>
    <n v="42.035499999999999"/>
    <x v="1"/>
    <x v="5"/>
    <x v="30"/>
    <n v="2014"/>
    <s v="September"/>
    <x v="17"/>
    <x v="0"/>
    <n v="28.99"/>
    <n v="0.28999999999999998"/>
  </r>
  <r>
    <s v="CA-2017-165386"/>
    <x v="189"/>
    <x v="127"/>
    <x v="2"/>
    <s v="CM-12190"/>
    <x v="187"/>
    <x v="0"/>
    <x v="0"/>
    <s v="Chicago"/>
    <s v="Illinois"/>
    <n v="60623"/>
    <x v="2"/>
    <s v="FUR-BO-10003034"/>
    <x v="0"/>
    <x v="0"/>
    <x v="539"/>
    <x v="478"/>
    <n v="2"/>
    <n v="0.3"/>
    <n v="-36.674399999999999"/>
    <x v="2"/>
    <x v="4"/>
    <x v="20"/>
    <n v="2017"/>
    <s v="April"/>
    <x v="33"/>
    <x v="22"/>
    <n v="91.686000000000007"/>
    <n v="-0.2"/>
  </r>
  <r>
    <s v="CA-2015-155761"/>
    <x v="157"/>
    <x v="57"/>
    <x v="3"/>
    <s v="SC-20800"/>
    <x v="229"/>
    <x v="0"/>
    <x v="0"/>
    <s v="Houston"/>
    <s v="Texas"/>
    <n v="77041"/>
    <x v="2"/>
    <s v="TEC-AC-10001606"/>
    <x v="2"/>
    <x v="13"/>
    <x v="540"/>
    <x v="479"/>
    <n v="2"/>
    <n v="0.2"/>
    <n v="35.996400000000001"/>
    <x v="3"/>
    <x v="9"/>
    <x v="41"/>
    <n v="2015"/>
    <s v="November"/>
    <x v="29"/>
    <x v="20"/>
    <n v="79.992000000000004"/>
    <n v="0.22500000000000001"/>
  </r>
  <r>
    <s v="CA-2015-155761"/>
    <x v="157"/>
    <x v="57"/>
    <x v="3"/>
    <s v="SC-20800"/>
    <x v="229"/>
    <x v="0"/>
    <x v="0"/>
    <s v="Houston"/>
    <s v="Texas"/>
    <n v="77041"/>
    <x v="2"/>
    <s v="OFF-ST-10000943"/>
    <x v="1"/>
    <x v="7"/>
    <x v="541"/>
    <x v="480"/>
    <n v="3"/>
    <n v="0.2"/>
    <n v="4.6344000000000003"/>
    <x v="3"/>
    <x v="9"/>
    <x v="41"/>
    <n v="2015"/>
    <s v="November"/>
    <x v="29"/>
    <x v="20"/>
    <n v="15.448"/>
    <n v="0.1"/>
  </r>
  <r>
    <s v="CA-2016-113516"/>
    <x v="42"/>
    <x v="42"/>
    <x v="0"/>
    <s v="VM-21685"/>
    <x v="190"/>
    <x v="2"/>
    <x v="0"/>
    <s v="Lancaster"/>
    <s v="California"/>
    <n v="93534"/>
    <x v="1"/>
    <s v="OFF-BI-10002225"/>
    <x v="1"/>
    <x v="2"/>
    <x v="542"/>
    <x v="481"/>
    <n v="2"/>
    <n v="0.2"/>
    <n v="11.558400000000001"/>
    <x v="0"/>
    <x v="0"/>
    <x v="0"/>
    <n v="2016"/>
    <s v="October"/>
    <x v="1"/>
    <x v="2"/>
    <n v="16.512"/>
    <n v="0.35"/>
  </r>
  <r>
    <s v="CA-2016-113516"/>
    <x v="42"/>
    <x v="42"/>
    <x v="0"/>
    <s v="VM-21685"/>
    <x v="190"/>
    <x v="2"/>
    <x v="0"/>
    <s v="Lancaster"/>
    <s v="California"/>
    <n v="93534"/>
    <x v="1"/>
    <s v="OFF-BI-10001989"/>
    <x v="1"/>
    <x v="2"/>
    <x v="543"/>
    <x v="482"/>
    <n v="4"/>
    <n v="0.2"/>
    <n v="23.497599999999998"/>
    <x v="0"/>
    <x v="0"/>
    <x v="0"/>
    <n v="2016"/>
    <s v="October"/>
    <x v="1"/>
    <x v="2"/>
    <n v="16.783999999999999"/>
    <n v="0.35"/>
  </r>
  <r>
    <s v="CA-2015-104493"/>
    <x v="190"/>
    <x v="197"/>
    <x v="1"/>
    <s v="EB-13705"/>
    <x v="93"/>
    <x v="1"/>
    <x v="0"/>
    <s v="San Diego"/>
    <s v="California"/>
    <n v="92105"/>
    <x v="1"/>
    <s v="OFF-BI-10004817"/>
    <x v="1"/>
    <x v="2"/>
    <x v="544"/>
    <x v="483"/>
    <n v="6"/>
    <n v="0.2"/>
    <n v="20.1264"/>
    <x v="3"/>
    <x v="7"/>
    <x v="10"/>
    <n v="2015"/>
    <s v="August"/>
    <x v="5"/>
    <x v="12"/>
    <n v="9.5839999999999996"/>
    <n v="0.35"/>
  </r>
  <r>
    <s v="CA-2016-136434"/>
    <x v="11"/>
    <x v="118"/>
    <x v="1"/>
    <s v="RD-19480"/>
    <x v="230"/>
    <x v="0"/>
    <x v="0"/>
    <s v="Richmond"/>
    <s v="Indiana"/>
    <n v="47374"/>
    <x v="2"/>
    <s v="FUR-FU-10001196"/>
    <x v="0"/>
    <x v="4"/>
    <x v="545"/>
    <x v="465"/>
    <n v="3"/>
    <n v="0"/>
    <n v="5.1929999999999996"/>
    <x v="0"/>
    <x v="6"/>
    <x v="8"/>
    <n v="2016"/>
    <s v="July"/>
    <x v="11"/>
    <x v="24"/>
    <n v="5.77"/>
    <n v="0.3"/>
  </r>
  <r>
    <s v="CA-2017-122504"/>
    <x v="191"/>
    <x v="7"/>
    <x v="0"/>
    <s v="DB-13270"/>
    <x v="185"/>
    <x v="2"/>
    <x v="0"/>
    <s v="Brentwood"/>
    <s v="California"/>
    <n v="94513"/>
    <x v="1"/>
    <s v="TEC-AC-10003289"/>
    <x v="2"/>
    <x v="13"/>
    <x v="24"/>
    <x v="484"/>
    <n v="3"/>
    <n v="0"/>
    <n v="13.793100000000001"/>
    <x v="2"/>
    <x v="8"/>
    <x v="22"/>
    <n v="2017"/>
    <s v="December"/>
    <x v="6"/>
    <x v="1"/>
    <n v="19.989999999999998"/>
    <n v="0.23"/>
  </r>
  <r>
    <s v="CA-2017-122504"/>
    <x v="191"/>
    <x v="7"/>
    <x v="0"/>
    <s v="DB-13270"/>
    <x v="185"/>
    <x v="2"/>
    <x v="0"/>
    <s v="Brentwood"/>
    <s v="California"/>
    <n v="94513"/>
    <x v="1"/>
    <s v="TEC-PH-10002468"/>
    <x v="2"/>
    <x v="3"/>
    <x v="546"/>
    <x v="485"/>
    <n v="7"/>
    <n v="0.2"/>
    <n v="66.635099999999994"/>
    <x v="2"/>
    <x v="8"/>
    <x v="22"/>
    <n v="2017"/>
    <s v="December"/>
    <x v="6"/>
    <x v="1"/>
    <n v="108.792"/>
    <n v="8.7499999999999994E-2"/>
  </r>
  <r>
    <s v="CA-2014-131051"/>
    <x v="169"/>
    <x v="198"/>
    <x v="1"/>
    <s v="TR-21325"/>
    <x v="145"/>
    <x v="0"/>
    <x v="0"/>
    <s v="San Francisco"/>
    <s v="California"/>
    <n v="94122"/>
    <x v="1"/>
    <s v="FUR-FU-10001861"/>
    <x v="0"/>
    <x v="4"/>
    <x v="547"/>
    <x v="486"/>
    <n v="3"/>
    <n v="0"/>
    <n v="28.518000000000001"/>
    <x v="1"/>
    <x v="6"/>
    <x v="15"/>
    <n v="2014"/>
    <s v="May"/>
    <x v="18"/>
    <x v="6"/>
    <n v="19.400000000000002"/>
    <n v="0.49"/>
  </r>
  <r>
    <s v="CA-2017-124401"/>
    <x v="51"/>
    <x v="59"/>
    <x v="1"/>
    <s v="RD-19900"/>
    <x v="231"/>
    <x v="0"/>
    <x v="0"/>
    <s v="Portland"/>
    <s v="Oregon"/>
    <n v="97206"/>
    <x v="1"/>
    <s v="OFF-ST-10000649"/>
    <x v="1"/>
    <x v="7"/>
    <x v="548"/>
    <x v="412"/>
    <n v="3"/>
    <n v="0.2"/>
    <n v="2.355"/>
    <x v="2"/>
    <x v="8"/>
    <x v="22"/>
    <n v="2017"/>
    <s v="December"/>
    <x v="6"/>
    <x v="1"/>
    <n v="12.56"/>
    <n v="6.25E-2"/>
  </r>
  <r>
    <s v="CA-2017-124401"/>
    <x v="51"/>
    <x v="59"/>
    <x v="1"/>
    <s v="RD-19900"/>
    <x v="231"/>
    <x v="0"/>
    <x v="0"/>
    <s v="Portland"/>
    <s v="Oregon"/>
    <n v="97206"/>
    <x v="1"/>
    <s v="TEC-AC-10002926"/>
    <x v="2"/>
    <x v="13"/>
    <x v="549"/>
    <x v="487"/>
    <n v="7"/>
    <n v="0.2"/>
    <n v="80.483900000000006"/>
    <x v="2"/>
    <x v="8"/>
    <x v="22"/>
    <n v="2017"/>
    <s v="December"/>
    <x v="6"/>
    <x v="1"/>
    <n v="39.992000000000004"/>
    <n v="0.28749999999999998"/>
  </r>
  <r>
    <s v="CA-2017-158246"/>
    <x v="9"/>
    <x v="8"/>
    <x v="2"/>
    <s v="JB-15400"/>
    <x v="175"/>
    <x v="1"/>
    <x v="0"/>
    <s v="Sunnyvale"/>
    <s v="California"/>
    <n v="94086"/>
    <x v="1"/>
    <s v="FUR-CH-10003061"/>
    <x v="0"/>
    <x v="1"/>
    <x v="550"/>
    <x v="488"/>
    <n v="3"/>
    <n v="0.2"/>
    <n v="-2.6997"/>
    <x v="2"/>
    <x v="3"/>
    <x v="4"/>
    <n v="2017"/>
    <s v="November"/>
    <x v="4"/>
    <x v="2"/>
    <n v="71.992000000000004"/>
    <n v="-1.2500000000000001E-2"/>
  </r>
  <r>
    <s v="CA-2017-144862"/>
    <x v="27"/>
    <x v="64"/>
    <x v="1"/>
    <s v="EH-14005"/>
    <x v="232"/>
    <x v="2"/>
    <x v="0"/>
    <s v="Philadelphia"/>
    <s v="Pennsylvania"/>
    <n v="19143"/>
    <x v="3"/>
    <s v="OFF-EN-10003040"/>
    <x v="1"/>
    <x v="8"/>
    <x v="551"/>
    <x v="489"/>
    <n v="5"/>
    <n v="0.2"/>
    <n v="35.329500000000003"/>
    <x v="2"/>
    <x v="6"/>
    <x v="21"/>
    <n v="2017"/>
    <s v="May"/>
    <x v="10"/>
    <x v="6"/>
    <n v="20.936"/>
    <n v="0.33750000000000002"/>
  </r>
  <r>
    <s v="CA-2017-144862"/>
    <x v="27"/>
    <x v="64"/>
    <x v="1"/>
    <s v="EH-14005"/>
    <x v="232"/>
    <x v="2"/>
    <x v="0"/>
    <s v="Philadelphia"/>
    <s v="Pennsylvania"/>
    <n v="19143"/>
    <x v="3"/>
    <s v="TEC-PH-10000923"/>
    <x v="2"/>
    <x v="3"/>
    <x v="552"/>
    <x v="490"/>
    <n v="7"/>
    <n v="0.4"/>
    <n v="9.4436999999999998"/>
    <x v="2"/>
    <x v="6"/>
    <x v="21"/>
    <n v="2017"/>
    <s v="May"/>
    <x v="10"/>
    <x v="6"/>
    <n v="8.9939999999999998"/>
    <n v="0.15"/>
  </r>
  <r>
    <s v="CA-2015-134859"/>
    <x v="59"/>
    <x v="66"/>
    <x v="1"/>
    <s v="JK-16120"/>
    <x v="168"/>
    <x v="2"/>
    <x v="0"/>
    <s v="Philadelphia"/>
    <s v="Pennsylvania"/>
    <n v="19134"/>
    <x v="3"/>
    <s v="FUR-FU-10003623"/>
    <x v="0"/>
    <x v="4"/>
    <x v="553"/>
    <x v="491"/>
    <n v="3"/>
    <n v="0.2"/>
    <n v="6.4943999999999997"/>
    <x v="3"/>
    <x v="2"/>
    <x v="24"/>
    <n v="2015"/>
    <s v="September"/>
    <x v="20"/>
    <x v="1"/>
    <n v="21.648"/>
    <n v="0.1"/>
  </r>
  <r>
    <s v="CA-2015-134859"/>
    <x v="59"/>
    <x v="66"/>
    <x v="1"/>
    <s v="JK-16120"/>
    <x v="168"/>
    <x v="2"/>
    <x v="0"/>
    <s v="Philadelphia"/>
    <s v="Pennsylvania"/>
    <n v="19134"/>
    <x v="3"/>
    <s v="OFF-PA-10001293"/>
    <x v="1"/>
    <x v="6"/>
    <x v="554"/>
    <x v="492"/>
    <n v="4"/>
    <n v="0.2"/>
    <n v="7.2576000000000001"/>
    <x v="3"/>
    <x v="2"/>
    <x v="24"/>
    <n v="2015"/>
    <s v="September"/>
    <x v="20"/>
    <x v="1"/>
    <n v="5.1840000000000002"/>
    <n v="0.35"/>
  </r>
  <r>
    <s v="CA-2014-159520"/>
    <x v="162"/>
    <x v="180"/>
    <x v="1"/>
    <s v="GT-14635"/>
    <x v="76"/>
    <x v="1"/>
    <x v="0"/>
    <s v="Long Beach"/>
    <s v="New York"/>
    <n v="11561"/>
    <x v="3"/>
    <s v="OFF-BI-10003982"/>
    <x v="1"/>
    <x v="2"/>
    <x v="555"/>
    <x v="102"/>
    <n v="9"/>
    <n v="0.2"/>
    <n v="50.4711"/>
    <x v="1"/>
    <x v="5"/>
    <x v="30"/>
    <n v="2014"/>
    <s v="November"/>
    <x v="28"/>
    <x v="1"/>
    <n v="16.616"/>
    <n v="0.33750000000000002"/>
  </r>
  <r>
    <s v="CA-2014-159520"/>
    <x v="162"/>
    <x v="180"/>
    <x v="1"/>
    <s v="GT-14635"/>
    <x v="76"/>
    <x v="1"/>
    <x v="0"/>
    <s v="Long Beach"/>
    <s v="New York"/>
    <n v="11561"/>
    <x v="3"/>
    <s v="OFF-SU-10001664"/>
    <x v="1"/>
    <x v="16"/>
    <x v="556"/>
    <x v="493"/>
    <n v="2"/>
    <n v="0"/>
    <n v="4.4564000000000004"/>
    <x v="1"/>
    <x v="5"/>
    <x v="30"/>
    <n v="2014"/>
    <s v="November"/>
    <x v="28"/>
    <x v="1"/>
    <n v="8.57"/>
    <n v="0.26"/>
  </r>
  <r>
    <s v="CA-2014-159520"/>
    <x v="162"/>
    <x v="180"/>
    <x v="1"/>
    <s v="GT-14635"/>
    <x v="76"/>
    <x v="1"/>
    <x v="0"/>
    <s v="Long Beach"/>
    <s v="New York"/>
    <n v="11561"/>
    <x v="3"/>
    <s v="FUR-TA-10003238"/>
    <x v="0"/>
    <x v="10"/>
    <x v="557"/>
    <x v="494"/>
    <n v="3"/>
    <n v="0.4"/>
    <n v="-347.11739999999998"/>
    <x v="1"/>
    <x v="5"/>
    <x v="30"/>
    <n v="2014"/>
    <s v="November"/>
    <x v="28"/>
    <x v="1"/>
    <n v="330.58800000000002"/>
    <n v="-0.35"/>
  </r>
  <r>
    <s v="CA-2016-155481"/>
    <x v="38"/>
    <x v="95"/>
    <x v="1"/>
    <s v="DK-13225"/>
    <x v="45"/>
    <x v="1"/>
    <x v="0"/>
    <s v="Philadelphia"/>
    <s v="Pennsylvania"/>
    <n v="19140"/>
    <x v="3"/>
    <s v="OFF-PA-10004675"/>
    <x v="1"/>
    <x v="6"/>
    <x v="135"/>
    <x v="495"/>
    <n v="6"/>
    <n v="0.2"/>
    <n v="9.9060000000000006"/>
    <x v="0"/>
    <x v="6"/>
    <x v="8"/>
    <n v="2016"/>
    <s v="May"/>
    <x v="38"/>
    <x v="23"/>
    <n v="5.08"/>
    <n v="0.32500000000000001"/>
  </r>
  <r>
    <s v="CA-2016-155481"/>
    <x v="38"/>
    <x v="95"/>
    <x v="1"/>
    <s v="DK-13225"/>
    <x v="45"/>
    <x v="1"/>
    <x v="0"/>
    <s v="Philadelphia"/>
    <s v="Pennsylvania"/>
    <n v="19140"/>
    <x v="3"/>
    <s v="TEC-PH-10002293"/>
    <x v="2"/>
    <x v="3"/>
    <x v="558"/>
    <x v="25"/>
    <n v="2"/>
    <n v="0.4"/>
    <n v="-4.7976000000000001"/>
    <x v="0"/>
    <x v="6"/>
    <x v="8"/>
    <n v="2016"/>
    <s v="May"/>
    <x v="38"/>
    <x v="23"/>
    <n v="11.994"/>
    <n v="-0.2"/>
  </r>
  <r>
    <s v="CA-2016-155481"/>
    <x v="38"/>
    <x v="95"/>
    <x v="1"/>
    <s v="DK-13225"/>
    <x v="45"/>
    <x v="1"/>
    <x v="0"/>
    <s v="Philadelphia"/>
    <s v="Pennsylvania"/>
    <n v="19140"/>
    <x v="3"/>
    <s v="OFF-FA-10002780"/>
    <x v="1"/>
    <x v="11"/>
    <x v="559"/>
    <x v="27"/>
    <n v="7"/>
    <n v="0.2"/>
    <n v="5.4236000000000004"/>
    <x v="0"/>
    <x v="6"/>
    <x v="8"/>
    <n v="2016"/>
    <s v="May"/>
    <x v="38"/>
    <x v="23"/>
    <n v="2.3839999999999999"/>
    <n v="0.32500000000000001"/>
  </r>
  <r>
    <s v="CA-2016-159737"/>
    <x v="82"/>
    <x v="111"/>
    <x v="1"/>
    <s v="CS-11950"/>
    <x v="233"/>
    <x v="0"/>
    <x v="0"/>
    <s v="Chicago"/>
    <s v="Illinois"/>
    <n v="60610"/>
    <x v="2"/>
    <s v="OFF-BI-10004236"/>
    <x v="1"/>
    <x v="2"/>
    <x v="560"/>
    <x v="496"/>
    <n v="3"/>
    <n v="0.8"/>
    <n v="-14.973599999999999"/>
    <x v="0"/>
    <x v="4"/>
    <x v="9"/>
    <n v="2016"/>
    <s v="September"/>
    <x v="13"/>
    <x v="18"/>
    <n v="2.9359999999999999"/>
    <n v="-1.7"/>
  </r>
  <r>
    <s v="CA-2016-101938"/>
    <x v="192"/>
    <x v="199"/>
    <x v="1"/>
    <s v="DW-13480"/>
    <x v="33"/>
    <x v="2"/>
    <x v="0"/>
    <s v="Oakland"/>
    <s v="California"/>
    <n v="94601"/>
    <x v="1"/>
    <s v="OFF-AR-10003696"/>
    <x v="1"/>
    <x v="5"/>
    <x v="561"/>
    <x v="497"/>
    <n v="1"/>
    <n v="0"/>
    <n v="10.0282"/>
    <x v="0"/>
    <x v="8"/>
    <x v="17"/>
    <n v="2016"/>
    <s v="December"/>
    <x v="15"/>
    <x v="1"/>
    <n v="34.58"/>
    <n v="0.28999999999999998"/>
  </r>
  <r>
    <s v="CA-2014-152296"/>
    <x v="175"/>
    <x v="200"/>
    <x v="2"/>
    <s v="IL-15100"/>
    <x v="234"/>
    <x v="0"/>
    <x v="0"/>
    <s v="San Francisco"/>
    <s v="California"/>
    <n v="94122"/>
    <x v="1"/>
    <s v="OFF-BI-10004506"/>
    <x v="1"/>
    <x v="2"/>
    <x v="562"/>
    <x v="498"/>
    <n v="3"/>
    <n v="0.2"/>
    <n v="6.9131999999999998"/>
    <x v="1"/>
    <x v="6"/>
    <x v="15"/>
    <n v="2014"/>
    <s v="March"/>
    <x v="30"/>
    <x v="14"/>
    <n v="6.5839999999999996"/>
    <n v="0.35"/>
  </r>
  <r>
    <s v="CA-2016-128818"/>
    <x v="193"/>
    <x v="201"/>
    <x v="1"/>
    <s v="CJ-12010"/>
    <x v="235"/>
    <x v="0"/>
    <x v="0"/>
    <s v="New York City"/>
    <s v="New York"/>
    <n v="10009"/>
    <x v="3"/>
    <s v="OFF-BI-10000309"/>
    <x v="1"/>
    <x v="2"/>
    <x v="563"/>
    <x v="499"/>
    <n v="7"/>
    <n v="0.2"/>
    <n v="30.896599999999999"/>
    <x v="0"/>
    <x v="8"/>
    <x v="17"/>
    <n v="2016"/>
    <s v="November"/>
    <x v="0"/>
    <x v="9"/>
    <n v="12.176"/>
    <n v="0.36249999999999999"/>
  </r>
  <r>
    <s v="CA-2016-128818"/>
    <x v="193"/>
    <x v="201"/>
    <x v="1"/>
    <s v="CJ-12010"/>
    <x v="235"/>
    <x v="0"/>
    <x v="0"/>
    <s v="New York City"/>
    <s v="New York"/>
    <n v="10009"/>
    <x v="3"/>
    <s v="OFF-LA-10003923"/>
    <x v="1"/>
    <x v="14"/>
    <x v="564"/>
    <x v="370"/>
    <n v="3"/>
    <n v="0"/>
    <n v="22.2"/>
    <x v="0"/>
    <x v="8"/>
    <x v="17"/>
    <n v="2016"/>
    <s v="November"/>
    <x v="0"/>
    <x v="9"/>
    <n v="14.799999999999999"/>
    <n v="0.5"/>
  </r>
  <r>
    <s v="CA-2016-128818"/>
    <x v="193"/>
    <x v="201"/>
    <x v="1"/>
    <s v="CJ-12010"/>
    <x v="235"/>
    <x v="0"/>
    <x v="0"/>
    <s v="New York City"/>
    <s v="New York"/>
    <n v="10009"/>
    <x v="3"/>
    <s v="FUR-CH-10002084"/>
    <x v="0"/>
    <x v="1"/>
    <x v="565"/>
    <x v="500"/>
    <n v="4"/>
    <n v="0.1"/>
    <n v="59.035200000000003"/>
    <x v="0"/>
    <x v="8"/>
    <x v="17"/>
    <n v="2016"/>
    <s v="November"/>
    <x v="0"/>
    <x v="9"/>
    <n v="110.691"/>
    <n v="0.133333333333333"/>
  </r>
  <r>
    <s v="CA-2016-128818"/>
    <x v="193"/>
    <x v="201"/>
    <x v="1"/>
    <s v="CJ-12010"/>
    <x v="235"/>
    <x v="0"/>
    <x v="0"/>
    <s v="New York City"/>
    <s v="New York"/>
    <n v="10009"/>
    <x v="3"/>
    <s v="TEC-MA-10000488"/>
    <x v="2"/>
    <x v="12"/>
    <x v="566"/>
    <x v="445"/>
    <n v="5"/>
    <n v="0"/>
    <n v="1159.9855"/>
    <x v="0"/>
    <x v="8"/>
    <x v="17"/>
    <n v="2016"/>
    <s v="November"/>
    <x v="0"/>
    <x v="9"/>
    <n v="799.99"/>
    <n v="0.28999999999999998"/>
  </r>
  <r>
    <s v="CA-2016-128818"/>
    <x v="193"/>
    <x v="201"/>
    <x v="1"/>
    <s v="CJ-12010"/>
    <x v="235"/>
    <x v="0"/>
    <x v="0"/>
    <s v="New York City"/>
    <s v="New York"/>
    <n v="10009"/>
    <x v="3"/>
    <s v="TEC-AC-10001767"/>
    <x v="2"/>
    <x v="13"/>
    <x v="567"/>
    <x v="501"/>
    <n v="5"/>
    <n v="0"/>
    <n v="21.994499999999999"/>
    <x v="0"/>
    <x v="8"/>
    <x v="17"/>
    <n v="2016"/>
    <s v="November"/>
    <x v="0"/>
    <x v="9"/>
    <n v="39.989999999999995"/>
    <n v="0.11"/>
  </r>
  <r>
    <s v="CA-2016-128818"/>
    <x v="193"/>
    <x v="201"/>
    <x v="1"/>
    <s v="CJ-12010"/>
    <x v="235"/>
    <x v="0"/>
    <x v="0"/>
    <s v="New York City"/>
    <s v="New York"/>
    <n v="10009"/>
    <x v="3"/>
    <s v="FUR-FU-10001940"/>
    <x v="0"/>
    <x v="4"/>
    <x v="568"/>
    <x v="67"/>
    <n v="8"/>
    <n v="0"/>
    <n v="28.019200000000001"/>
    <x v="0"/>
    <x v="8"/>
    <x v="17"/>
    <n v="2016"/>
    <s v="November"/>
    <x v="0"/>
    <x v="9"/>
    <n v="7.96"/>
    <n v="0.44"/>
  </r>
  <r>
    <s v="CA-2017-124576"/>
    <x v="97"/>
    <x v="127"/>
    <x v="0"/>
    <s v="HK-14890"/>
    <x v="28"/>
    <x v="1"/>
    <x v="0"/>
    <s v="Salinas"/>
    <s v="California"/>
    <n v="93905"/>
    <x v="1"/>
    <s v="OFF-BI-10002735"/>
    <x v="1"/>
    <x v="2"/>
    <x v="569"/>
    <x v="32"/>
    <n v="2"/>
    <n v="0.2"/>
    <n v="18.5274"/>
    <x v="2"/>
    <x v="6"/>
    <x v="21"/>
    <n v="2017"/>
    <s v="April"/>
    <x v="33"/>
    <x v="15"/>
    <n v="27.448"/>
    <n v="0.33750000000000002"/>
  </r>
  <r>
    <s v="CA-2016-136483"/>
    <x v="11"/>
    <x v="80"/>
    <x v="1"/>
    <s v="AG-10390"/>
    <x v="236"/>
    <x v="0"/>
    <x v="0"/>
    <s v="Knoxville"/>
    <s v="Tennessee"/>
    <n v="37918"/>
    <x v="0"/>
    <s v="OFF-AR-10000940"/>
    <x v="1"/>
    <x v="5"/>
    <x v="570"/>
    <x v="502"/>
    <n v="2"/>
    <n v="0.2"/>
    <n v="0.41160000000000002"/>
    <x v="0"/>
    <x v="6"/>
    <x v="8"/>
    <n v="2016"/>
    <s v="June"/>
    <x v="3"/>
    <x v="25"/>
    <n v="2.3519999999999999"/>
    <n v="8.7499999999999994E-2"/>
  </r>
  <r>
    <s v="US-2014-165659"/>
    <x v="30"/>
    <x v="29"/>
    <x v="1"/>
    <s v="LT-17110"/>
    <x v="237"/>
    <x v="0"/>
    <x v="0"/>
    <s v="Little Rock"/>
    <s v="Arkansas"/>
    <n v="72209"/>
    <x v="0"/>
    <s v="FUR-FU-10001935"/>
    <x v="0"/>
    <x v="4"/>
    <x v="571"/>
    <x v="101"/>
    <n v="6"/>
    <n v="0"/>
    <n v="9.1020000000000003"/>
    <x v="1"/>
    <x v="6"/>
    <x v="15"/>
    <n v="2014"/>
    <s v="June"/>
    <x v="14"/>
    <x v="10"/>
    <n v="3.6999999999999997"/>
    <n v="0.41"/>
  </r>
  <r>
    <s v="US-2014-165659"/>
    <x v="30"/>
    <x v="29"/>
    <x v="1"/>
    <s v="LT-17110"/>
    <x v="237"/>
    <x v="0"/>
    <x v="0"/>
    <s v="Little Rock"/>
    <s v="Arkansas"/>
    <n v="72209"/>
    <x v="0"/>
    <s v="TEC-PH-10002563"/>
    <x v="2"/>
    <x v="3"/>
    <x v="572"/>
    <x v="342"/>
    <n v="7"/>
    <n v="0"/>
    <n v="229.30179999999999"/>
    <x v="1"/>
    <x v="6"/>
    <x v="15"/>
    <n v="2014"/>
    <s v="June"/>
    <x v="14"/>
    <x v="10"/>
    <n v="125.99"/>
    <n v="0.26"/>
  </r>
  <r>
    <s v="CA-2015-138002"/>
    <x v="194"/>
    <x v="16"/>
    <x v="1"/>
    <s v="BT-11305"/>
    <x v="238"/>
    <x v="2"/>
    <x v="0"/>
    <s v="Seattle"/>
    <s v="Washington"/>
    <n v="98103"/>
    <x v="1"/>
    <s v="OFF-BI-10002160"/>
    <x v="1"/>
    <x v="2"/>
    <x v="573"/>
    <x v="96"/>
    <n v="2"/>
    <n v="0.2"/>
    <n v="2.1335999999999999"/>
    <x v="3"/>
    <x v="5"/>
    <x v="37"/>
    <n v="2015"/>
    <s v="December"/>
    <x v="12"/>
    <x v="3"/>
    <n v="3.048"/>
    <n v="0.35"/>
  </r>
  <r>
    <s v="CA-2015-138002"/>
    <x v="194"/>
    <x v="16"/>
    <x v="1"/>
    <s v="BT-11305"/>
    <x v="238"/>
    <x v="2"/>
    <x v="0"/>
    <s v="Seattle"/>
    <s v="Washington"/>
    <n v="98103"/>
    <x v="1"/>
    <s v="FUR-FU-10004748"/>
    <x v="0"/>
    <x v="4"/>
    <x v="574"/>
    <x v="503"/>
    <n v="3"/>
    <n v="0"/>
    <n v="74.809799999999996"/>
    <x v="3"/>
    <x v="5"/>
    <x v="37"/>
    <n v="2015"/>
    <s v="December"/>
    <x v="12"/>
    <x v="3"/>
    <n v="63.94"/>
    <n v="0.39"/>
  </r>
  <r>
    <s v="CA-2016-164350"/>
    <x v="195"/>
    <x v="202"/>
    <x v="0"/>
    <s v="CG-12040"/>
    <x v="239"/>
    <x v="2"/>
    <x v="0"/>
    <s v="Bristol"/>
    <s v="Tennessee"/>
    <n v="37620"/>
    <x v="0"/>
    <s v="OFF-AR-10000538"/>
    <x v="1"/>
    <x v="5"/>
    <x v="575"/>
    <x v="504"/>
    <n v="3"/>
    <n v="0.2"/>
    <n v="8.4450000000000003"/>
    <x v="0"/>
    <x v="10"/>
    <x v="33"/>
    <n v="2016"/>
    <s v="December"/>
    <x v="15"/>
    <x v="2"/>
    <n v="22.52"/>
    <n v="0.125"/>
  </r>
  <r>
    <s v="CA-2017-129378"/>
    <x v="45"/>
    <x v="203"/>
    <x v="2"/>
    <s v="NS-18505"/>
    <x v="240"/>
    <x v="0"/>
    <x v="0"/>
    <s v="San Jose"/>
    <s v="California"/>
    <n v="95123"/>
    <x v="1"/>
    <s v="OFF-BI-10002012"/>
    <x v="1"/>
    <x v="2"/>
    <x v="576"/>
    <x v="505"/>
    <n v="1"/>
    <n v="0.2"/>
    <n v="0.504"/>
    <x v="2"/>
    <x v="6"/>
    <x v="21"/>
    <n v="2017"/>
    <s v="February"/>
    <x v="42"/>
    <x v="22"/>
    <n v="1.44"/>
    <n v="0.35"/>
  </r>
  <r>
    <s v="CA-2017-129378"/>
    <x v="45"/>
    <x v="203"/>
    <x v="2"/>
    <s v="NS-18505"/>
    <x v="240"/>
    <x v="0"/>
    <x v="0"/>
    <s v="San Jose"/>
    <s v="California"/>
    <n v="95123"/>
    <x v="1"/>
    <s v="OFF-BI-10001922"/>
    <x v="1"/>
    <x v="2"/>
    <x v="577"/>
    <x v="89"/>
    <n v="13"/>
    <n v="0.2"/>
    <n v="20.849399999999999"/>
    <x v="2"/>
    <x v="6"/>
    <x v="21"/>
    <n v="2017"/>
    <s v="February"/>
    <x v="42"/>
    <x v="22"/>
    <n v="4.7520000000000007"/>
    <n v="0.33750000000000002"/>
  </r>
  <r>
    <s v="CA-2017-129378"/>
    <x v="45"/>
    <x v="203"/>
    <x v="2"/>
    <s v="NS-18505"/>
    <x v="240"/>
    <x v="0"/>
    <x v="0"/>
    <s v="San Jose"/>
    <s v="California"/>
    <n v="95123"/>
    <x v="1"/>
    <s v="OFF-AP-10000576"/>
    <x v="1"/>
    <x v="9"/>
    <x v="578"/>
    <x v="506"/>
    <n v="2"/>
    <n v="0"/>
    <n v="60.49"/>
    <x v="2"/>
    <x v="6"/>
    <x v="21"/>
    <n v="2017"/>
    <s v="February"/>
    <x v="42"/>
    <x v="22"/>
    <n v="120.98"/>
    <n v="0.25"/>
  </r>
  <r>
    <s v="CA-2017-129378"/>
    <x v="45"/>
    <x v="203"/>
    <x v="2"/>
    <s v="NS-18505"/>
    <x v="240"/>
    <x v="0"/>
    <x v="0"/>
    <s v="San Jose"/>
    <s v="California"/>
    <n v="95123"/>
    <x v="1"/>
    <s v="FUR-CH-10000553"/>
    <x v="0"/>
    <x v="1"/>
    <x v="579"/>
    <x v="507"/>
    <n v="4"/>
    <n v="0.2"/>
    <n v="9.5031999999999996"/>
    <x v="2"/>
    <x v="6"/>
    <x v="21"/>
    <n v="2017"/>
    <s v="February"/>
    <x v="42"/>
    <x v="22"/>
    <n v="27.152000000000001"/>
    <n v="8.7499999999999994E-2"/>
  </r>
  <r>
    <s v="CA-2015-131884"/>
    <x v="116"/>
    <x v="204"/>
    <x v="3"/>
    <s v="DK-13375"/>
    <x v="241"/>
    <x v="0"/>
    <x v="0"/>
    <s v="Marion"/>
    <s v="Ohio"/>
    <n v="43302"/>
    <x v="3"/>
    <s v="TEC-PH-10001578"/>
    <x v="2"/>
    <x v="3"/>
    <x v="580"/>
    <x v="508"/>
    <n v="2"/>
    <n v="0.4"/>
    <n v="-89.088999999999999"/>
    <x v="3"/>
    <x v="5"/>
    <x v="37"/>
    <n v="2015"/>
    <s v="June"/>
    <x v="8"/>
    <x v="20"/>
    <n v="242.97"/>
    <n v="-0.18333333333333299"/>
  </r>
  <r>
    <s v="CA-2015-131884"/>
    <x v="116"/>
    <x v="204"/>
    <x v="3"/>
    <s v="DK-13375"/>
    <x v="241"/>
    <x v="0"/>
    <x v="0"/>
    <s v="Marion"/>
    <s v="Ohio"/>
    <n v="43302"/>
    <x v="3"/>
    <s v="OFF-AR-10004078"/>
    <x v="1"/>
    <x v="5"/>
    <x v="581"/>
    <x v="509"/>
    <n v="8"/>
    <n v="0.2"/>
    <n v="4.6719999999999997"/>
    <x v="3"/>
    <x v="5"/>
    <x v="37"/>
    <n v="2015"/>
    <s v="June"/>
    <x v="8"/>
    <x v="20"/>
    <n v="4.6719999999999997"/>
    <n v="0.125"/>
  </r>
  <r>
    <s v="CA-2015-131884"/>
    <x v="116"/>
    <x v="204"/>
    <x v="3"/>
    <s v="DK-13375"/>
    <x v="241"/>
    <x v="0"/>
    <x v="0"/>
    <s v="Marion"/>
    <s v="Ohio"/>
    <n v="43302"/>
    <x v="3"/>
    <s v="FUR-CH-10004860"/>
    <x v="0"/>
    <x v="1"/>
    <x v="582"/>
    <x v="510"/>
    <n v="1"/>
    <n v="0.3"/>
    <n v="-24.235199999999999"/>
    <x v="3"/>
    <x v="5"/>
    <x v="37"/>
    <n v="2015"/>
    <s v="June"/>
    <x v="8"/>
    <x v="20"/>
    <n v="70.686000000000007"/>
    <n v="-0.34285714285714303"/>
  </r>
  <r>
    <s v="CA-2016-139157"/>
    <x v="101"/>
    <x v="205"/>
    <x v="1"/>
    <s v="GM-14680"/>
    <x v="242"/>
    <x v="0"/>
    <x v="0"/>
    <s v="New York City"/>
    <s v="New York"/>
    <n v="10024"/>
    <x v="3"/>
    <s v="FUR-TA-10003238"/>
    <x v="0"/>
    <x v="10"/>
    <x v="583"/>
    <x v="494"/>
    <n v="1"/>
    <n v="0.4"/>
    <n v="-115.7058"/>
    <x v="0"/>
    <x v="6"/>
    <x v="8"/>
    <n v="2016"/>
    <s v="May"/>
    <x v="38"/>
    <x v="23"/>
    <n v="330.58800000000002"/>
    <n v="-0.35"/>
  </r>
  <r>
    <s v="CA-2017-104066"/>
    <x v="61"/>
    <x v="62"/>
    <x v="1"/>
    <s v="QJ-19255"/>
    <x v="150"/>
    <x v="1"/>
    <x v="0"/>
    <s v="Burlington"/>
    <s v="Vermont"/>
    <n v="5408"/>
    <x v="3"/>
    <s v="TEC-AC-10001013"/>
    <x v="2"/>
    <x v="13"/>
    <x v="584"/>
    <x v="511"/>
    <n v="7"/>
    <n v="0"/>
    <n v="67.659899999999993"/>
    <x v="2"/>
    <x v="1"/>
    <x v="12"/>
    <n v="2017"/>
    <s v="October"/>
    <x v="25"/>
    <x v="1"/>
    <n v="29.29"/>
    <n v="0.33"/>
  </r>
  <r>
    <s v="CA-2015-117611"/>
    <x v="196"/>
    <x v="161"/>
    <x v="0"/>
    <s v="MZ-17335"/>
    <x v="243"/>
    <x v="2"/>
    <x v="0"/>
    <s v="San Diego"/>
    <s v="California"/>
    <n v="92024"/>
    <x v="1"/>
    <s v="OFF-FA-10002280"/>
    <x v="1"/>
    <x v="11"/>
    <x v="585"/>
    <x v="512"/>
    <n v="1"/>
    <n v="0"/>
    <n v="2.4"/>
    <x v="3"/>
    <x v="0"/>
    <x v="42"/>
    <n v="2015"/>
    <s v="October"/>
    <x v="9"/>
    <x v="2"/>
    <n v="5"/>
    <n v="0.48"/>
  </r>
  <r>
    <s v="CA-2015-117611"/>
    <x v="196"/>
    <x v="161"/>
    <x v="0"/>
    <s v="MZ-17335"/>
    <x v="243"/>
    <x v="2"/>
    <x v="0"/>
    <s v="San Diego"/>
    <s v="California"/>
    <n v="92024"/>
    <x v="1"/>
    <s v="TEC-AC-10002049"/>
    <x v="2"/>
    <x v="13"/>
    <x v="586"/>
    <x v="274"/>
    <n v="3"/>
    <n v="0"/>
    <n v="66.954599999999999"/>
    <x v="3"/>
    <x v="0"/>
    <x v="42"/>
    <n v="2015"/>
    <s v="October"/>
    <x v="9"/>
    <x v="2"/>
    <n v="123.99000000000001"/>
    <n v="0.18"/>
  </r>
  <r>
    <s v="CA-2017-122994"/>
    <x v="197"/>
    <x v="206"/>
    <x v="2"/>
    <s v="MV-17485"/>
    <x v="244"/>
    <x v="0"/>
    <x v="0"/>
    <s v="Arlington"/>
    <s v="Virginia"/>
    <n v="22204"/>
    <x v="0"/>
    <s v="FUR-BO-10004015"/>
    <x v="0"/>
    <x v="0"/>
    <x v="587"/>
    <x v="358"/>
    <n v="3"/>
    <n v="0"/>
    <n v="79.193399999999997"/>
    <x v="2"/>
    <x v="5"/>
    <x v="6"/>
    <n v="2017"/>
    <s v="September"/>
    <x v="26"/>
    <x v="0"/>
    <n v="119.99000000000001"/>
    <n v="0.22"/>
  </r>
  <r>
    <s v="CA-2017-149146"/>
    <x v="198"/>
    <x v="207"/>
    <x v="3"/>
    <s v="SM-20320"/>
    <x v="245"/>
    <x v="2"/>
    <x v="0"/>
    <s v="Monroe"/>
    <s v="North Carolina"/>
    <n v="28110"/>
    <x v="0"/>
    <s v="OFF-PA-10003919"/>
    <x v="1"/>
    <x v="6"/>
    <x v="588"/>
    <x v="513"/>
    <n v="2"/>
    <n v="0.2"/>
    <n v="2.6892"/>
    <x v="2"/>
    <x v="11"/>
    <x v="44"/>
    <n v="2017"/>
    <s v="December"/>
    <x v="6"/>
    <x v="20"/>
    <n v="3.984"/>
    <n v="0.33750000000000002"/>
  </r>
  <r>
    <s v="CA-2017-164917"/>
    <x v="163"/>
    <x v="25"/>
    <x v="1"/>
    <s v="MK-17905"/>
    <x v="246"/>
    <x v="1"/>
    <x v="0"/>
    <s v="Miami"/>
    <s v="Florida"/>
    <n v="33180"/>
    <x v="0"/>
    <s v="OFF-AR-10004344"/>
    <x v="1"/>
    <x v="5"/>
    <x v="589"/>
    <x v="241"/>
    <n v="5"/>
    <n v="0.2"/>
    <n v="4.1965000000000003"/>
    <x v="2"/>
    <x v="7"/>
    <x v="13"/>
    <n v="2017"/>
    <s v="July"/>
    <x v="19"/>
    <x v="21"/>
    <n v="9.5920000000000005"/>
    <n v="8.7499999999999994E-2"/>
  </r>
  <r>
    <s v="CA-2015-142944"/>
    <x v="199"/>
    <x v="208"/>
    <x v="1"/>
    <s v="JL-15850"/>
    <x v="247"/>
    <x v="0"/>
    <x v="0"/>
    <s v="San Francisco"/>
    <s v="California"/>
    <n v="94122"/>
    <x v="1"/>
    <s v="FUR-FU-10000308"/>
    <x v="0"/>
    <x v="4"/>
    <x v="590"/>
    <x v="514"/>
    <n v="7"/>
    <n v="0"/>
    <n v="95.757199999999997"/>
    <x v="3"/>
    <x v="5"/>
    <x v="37"/>
    <n v="2015"/>
    <s v="November"/>
    <x v="29"/>
    <x v="1"/>
    <n v="62.18"/>
    <n v="0.22"/>
  </r>
  <r>
    <s v="CA-2015-142944"/>
    <x v="199"/>
    <x v="208"/>
    <x v="1"/>
    <s v="JL-15850"/>
    <x v="247"/>
    <x v="0"/>
    <x v="0"/>
    <s v="San Francisco"/>
    <s v="California"/>
    <n v="94122"/>
    <x v="1"/>
    <s v="TEC-CO-10003763"/>
    <x v="2"/>
    <x v="15"/>
    <x v="591"/>
    <x v="515"/>
    <n v="2"/>
    <n v="0.2"/>
    <n v="377.99459999999999"/>
    <x v="3"/>
    <x v="5"/>
    <x v="37"/>
    <n v="2015"/>
    <s v="November"/>
    <x v="29"/>
    <x v="1"/>
    <n v="559.99199999999996"/>
    <n v="0.33750000000000002"/>
  </r>
  <r>
    <s v="CA-2014-157882"/>
    <x v="125"/>
    <x v="144"/>
    <x v="0"/>
    <s v="AR-10405"/>
    <x v="248"/>
    <x v="1"/>
    <x v="0"/>
    <s v="Los Angeles"/>
    <s v="California"/>
    <n v="90036"/>
    <x v="1"/>
    <s v="FUR-TA-10001866"/>
    <x v="0"/>
    <x v="10"/>
    <x v="592"/>
    <x v="516"/>
    <n v="1"/>
    <n v="0.2"/>
    <n v="3.5857999999999999"/>
    <x v="1"/>
    <x v="4"/>
    <x v="19"/>
    <n v="2014"/>
    <s v="August"/>
    <x v="34"/>
    <x v="1"/>
    <n v="143.43199999999999"/>
    <n v="2.5000000000000001E-2"/>
  </r>
  <r>
    <s v="CA-2014-157882"/>
    <x v="125"/>
    <x v="144"/>
    <x v="0"/>
    <s v="AR-10405"/>
    <x v="248"/>
    <x v="1"/>
    <x v="0"/>
    <s v="Los Angeles"/>
    <s v="California"/>
    <n v="90036"/>
    <x v="1"/>
    <s v="FUR-CH-10002774"/>
    <x v="0"/>
    <x v="1"/>
    <x v="593"/>
    <x v="517"/>
    <n v="3"/>
    <n v="0.2"/>
    <n v="13.7646"/>
    <x v="1"/>
    <x v="4"/>
    <x v="19"/>
    <n v="2014"/>
    <s v="August"/>
    <x v="34"/>
    <x v="1"/>
    <n v="40.783999999999999"/>
    <n v="0.1125"/>
  </r>
  <r>
    <s v="CA-2016-132143"/>
    <x v="82"/>
    <x v="95"/>
    <x v="2"/>
    <s v="FM-14215"/>
    <x v="249"/>
    <x v="1"/>
    <x v="0"/>
    <s v="Middletown"/>
    <s v="Connecticut"/>
    <n v="6457"/>
    <x v="3"/>
    <s v="OFF-PA-10002713"/>
    <x v="1"/>
    <x v="6"/>
    <x v="594"/>
    <x v="371"/>
    <n v="7"/>
    <n v="0"/>
    <n v="22.153600000000001"/>
    <x v="0"/>
    <x v="4"/>
    <x v="9"/>
    <n v="2016"/>
    <s v="May"/>
    <x v="38"/>
    <x v="2"/>
    <n v="6.88"/>
    <n v="0.46"/>
  </r>
  <r>
    <s v="CA-2015-153108"/>
    <x v="181"/>
    <x v="209"/>
    <x v="1"/>
    <s v="SF-20200"/>
    <x v="68"/>
    <x v="0"/>
    <x v="0"/>
    <s v="New Castle"/>
    <s v="Indiana"/>
    <n v="47362"/>
    <x v="2"/>
    <s v="TEC-PH-10001552"/>
    <x v="2"/>
    <x v="3"/>
    <x v="16"/>
    <x v="518"/>
    <n v="2"/>
    <n v="0"/>
    <n v="6.6976000000000004"/>
    <x v="3"/>
    <x v="1"/>
    <x v="11"/>
    <n v="2015"/>
    <s v="September"/>
    <x v="20"/>
    <x v="9"/>
    <n v="11.96"/>
    <n v="0.28000000000000003"/>
  </r>
  <r>
    <s v="CA-2015-153108"/>
    <x v="181"/>
    <x v="209"/>
    <x v="1"/>
    <s v="SF-20200"/>
    <x v="68"/>
    <x v="0"/>
    <x v="0"/>
    <s v="New Castle"/>
    <s v="Indiana"/>
    <n v="47362"/>
    <x v="2"/>
    <s v="OFF-AP-10002222"/>
    <x v="1"/>
    <x v="9"/>
    <x v="595"/>
    <x v="519"/>
    <n v="7"/>
    <n v="0"/>
    <n v="16.386299999999999"/>
    <x v="3"/>
    <x v="1"/>
    <x v="11"/>
    <n v="2015"/>
    <s v="September"/>
    <x v="20"/>
    <x v="9"/>
    <n v="8.67"/>
    <n v="0.27"/>
  </r>
  <r>
    <s v="CA-2016-112676"/>
    <x v="127"/>
    <x v="169"/>
    <x v="2"/>
    <s v="PJ-18835"/>
    <x v="250"/>
    <x v="1"/>
    <x v="0"/>
    <s v="Murfreesboro"/>
    <s v="Tennessee"/>
    <n v="37130"/>
    <x v="0"/>
    <s v="OFF-PA-10003971"/>
    <x v="1"/>
    <x v="6"/>
    <x v="596"/>
    <x v="520"/>
    <n v="3"/>
    <n v="0.2"/>
    <n v="5.2026000000000003"/>
    <x v="0"/>
    <x v="1"/>
    <x v="1"/>
    <n v="2016"/>
    <s v="August"/>
    <x v="32"/>
    <x v="0"/>
    <n v="4.7839999999999998"/>
    <n v="0.36249999999999999"/>
  </r>
  <r>
    <s v="US-2017-112928"/>
    <x v="200"/>
    <x v="210"/>
    <x v="0"/>
    <s v="BB-10990"/>
    <x v="72"/>
    <x v="1"/>
    <x v="0"/>
    <s v="Toledo"/>
    <s v="Ohio"/>
    <n v="43615"/>
    <x v="3"/>
    <s v="OFF-AP-10002287"/>
    <x v="1"/>
    <x v="9"/>
    <x v="597"/>
    <x v="521"/>
    <n v="5"/>
    <n v="0.2"/>
    <n v="1.3109999999999999"/>
    <x v="2"/>
    <x v="6"/>
    <x v="21"/>
    <n v="2017"/>
    <s v="May"/>
    <x v="10"/>
    <x v="6"/>
    <n v="3.496"/>
    <n v="7.4999999999999997E-2"/>
  </r>
  <r>
    <s v="CA-2017-115154"/>
    <x v="201"/>
    <x v="211"/>
    <x v="2"/>
    <s v="RS-19420"/>
    <x v="251"/>
    <x v="1"/>
    <x v="0"/>
    <s v="Seattle"/>
    <s v="Washington"/>
    <n v="98115"/>
    <x v="1"/>
    <s v="FUR-TA-10001950"/>
    <x v="0"/>
    <x v="10"/>
    <x v="598"/>
    <x v="522"/>
    <n v="2"/>
    <n v="0"/>
    <n v="80.368200000000002"/>
    <x v="2"/>
    <x v="0"/>
    <x v="23"/>
    <n v="2017"/>
    <s v="November"/>
    <x v="4"/>
    <x v="0"/>
    <n v="446.49"/>
    <n v="0.09"/>
  </r>
  <r>
    <s v="CA-2015-130995"/>
    <x v="156"/>
    <x v="32"/>
    <x v="1"/>
    <s v="QJ-19255"/>
    <x v="150"/>
    <x v="1"/>
    <x v="0"/>
    <s v="New York City"/>
    <s v="New York"/>
    <n v="10009"/>
    <x v="3"/>
    <s v="TEC-PH-10000347"/>
    <x v="2"/>
    <x v="3"/>
    <x v="599"/>
    <x v="329"/>
    <n v="1"/>
    <n v="0"/>
    <n v="1.3365"/>
    <x v="3"/>
    <x v="6"/>
    <x v="26"/>
    <n v="2015"/>
    <s v="June"/>
    <x v="8"/>
    <x v="10"/>
    <n v="4.95"/>
    <n v="0.27"/>
  </r>
  <r>
    <s v="CA-2015-113145"/>
    <x v="156"/>
    <x v="212"/>
    <x v="1"/>
    <s v="VD-21670"/>
    <x v="167"/>
    <x v="0"/>
    <x v="0"/>
    <s v="New York City"/>
    <s v="New York"/>
    <n v="10011"/>
    <x v="3"/>
    <s v="OFF-PA-10002659"/>
    <x v="1"/>
    <x v="6"/>
    <x v="600"/>
    <x v="328"/>
    <n v="4"/>
    <n v="0"/>
    <n v="6.2191999999999998"/>
    <x v="3"/>
    <x v="6"/>
    <x v="26"/>
    <n v="2015"/>
    <s v="May"/>
    <x v="37"/>
    <x v="6"/>
    <n v="3.38"/>
    <n v="0.46"/>
  </r>
  <r>
    <s v="CA-2015-113145"/>
    <x v="156"/>
    <x v="212"/>
    <x v="1"/>
    <s v="VD-21670"/>
    <x v="167"/>
    <x v="0"/>
    <x v="0"/>
    <s v="New York City"/>
    <s v="New York"/>
    <n v="10011"/>
    <x v="3"/>
    <s v="FUR-FU-10000965"/>
    <x v="0"/>
    <x v="4"/>
    <x v="601"/>
    <x v="255"/>
    <n v="5"/>
    <n v="0"/>
    <n v="106.477"/>
    <x v="3"/>
    <x v="6"/>
    <x v="26"/>
    <n v="2015"/>
    <s v="May"/>
    <x v="37"/>
    <x v="6"/>
    <n v="51.94"/>
    <n v="0.41"/>
  </r>
  <r>
    <s v="CA-2015-113145"/>
    <x v="156"/>
    <x v="212"/>
    <x v="1"/>
    <s v="VD-21670"/>
    <x v="167"/>
    <x v="0"/>
    <x v="0"/>
    <s v="New York City"/>
    <s v="New York"/>
    <n v="10011"/>
    <x v="3"/>
    <s v="TEC-PH-10001527"/>
    <x v="2"/>
    <x v="3"/>
    <x v="602"/>
    <x v="523"/>
    <n v="1"/>
    <n v="0"/>
    <n v="1.2885"/>
    <x v="3"/>
    <x v="6"/>
    <x v="26"/>
    <n v="2015"/>
    <s v="May"/>
    <x v="37"/>
    <x v="6"/>
    <n v="42.95"/>
    <n v="0.03"/>
  </r>
  <r>
    <s v="CA-2015-113145"/>
    <x v="156"/>
    <x v="212"/>
    <x v="1"/>
    <s v="VD-21670"/>
    <x v="167"/>
    <x v="0"/>
    <x v="0"/>
    <s v="New York City"/>
    <s v="New York"/>
    <n v="10011"/>
    <x v="3"/>
    <s v="TEC-AC-10001838"/>
    <x v="2"/>
    <x v="13"/>
    <x v="603"/>
    <x v="524"/>
    <n v="7"/>
    <n v="0"/>
    <n v="601.96990000000005"/>
    <x v="3"/>
    <x v="6"/>
    <x v="26"/>
    <n v="2015"/>
    <s v="May"/>
    <x v="37"/>
    <x v="6"/>
    <n v="199.99"/>
    <n v="0.43"/>
  </r>
  <r>
    <s v="CA-2015-113145"/>
    <x v="156"/>
    <x v="212"/>
    <x v="1"/>
    <s v="VD-21670"/>
    <x v="167"/>
    <x v="0"/>
    <x v="0"/>
    <s v="New York City"/>
    <s v="New York"/>
    <n v="10011"/>
    <x v="3"/>
    <s v="TEC-PH-10002597"/>
    <x v="2"/>
    <x v="3"/>
    <x v="604"/>
    <x v="525"/>
    <n v="4"/>
    <n v="0"/>
    <n v="125.99"/>
    <x v="3"/>
    <x v="6"/>
    <x v="26"/>
    <n v="2015"/>
    <s v="May"/>
    <x v="37"/>
    <x v="6"/>
    <n v="125.99"/>
    <n v="0.25"/>
  </r>
  <r>
    <s v="CA-2015-160794"/>
    <x v="202"/>
    <x v="213"/>
    <x v="2"/>
    <s v="MS-17980"/>
    <x v="252"/>
    <x v="1"/>
    <x v="0"/>
    <s v="Houston"/>
    <s v="Texas"/>
    <n v="77041"/>
    <x v="2"/>
    <s v="OFF-PA-10004156"/>
    <x v="1"/>
    <x v="6"/>
    <x v="605"/>
    <x v="248"/>
    <n v="3"/>
    <n v="0.2"/>
    <n v="9.8658000000000001"/>
    <x v="3"/>
    <x v="5"/>
    <x v="37"/>
    <n v="2015"/>
    <s v="August"/>
    <x v="5"/>
    <x v="2"/>
    <n v="9.072000000000001"/>
    <n v="0.36249999999999999"/>
  </r>
  <r>
    <s v="CA-2017-116225"/>
    <x v="15"/>
    <x v="214"/>
    <x v="1"/>
    <s v="SV-20935"/>
    <x v="253"/>
    <x v="0"/>
    <x v="0"/>
    <s v="New York City"/>
    <s v="New York"/>
    <n v="10009"/>
    <x v="3"/>
    <s v="TEC-AC-10001432"/>
    <x v="2"/>
    <x v="13"/>
    <x v="606"/>
    <x v="150"/>
    <n v="5"/>
    <n v="0"/>
    <n v="171.93"/>
    <x v="2"/>
    <x v="1"/>
    <x v="12"/>
    <n v="2017"/>
    <s v="September"/>
    <x v="26"/>
    <x v="9"/>
    <n v="78.150000000000006"/>
    <n v="0.44"/>
  </r>
  <r>
    <s v="US-2017-120418"/>
    <x v="152"/>
    <x v="31"/>
    <x v="2"/>
    <s v="BC-11125"/>
    <x v="254"/>
    <x v="2"/>
    <x v="0"/>
    <s v="Peoria"/>
    <s v="Arizona"/>
    <n v="85345"/>
    <x v="1"/>
    <s v="FUR-CH-10001394"/>
    <x v="0"/>
    <x v="1"/>
    <x v="607"/>
    <x v="526"/>
    <n v="1"/>
    <n v="0.2"/>
    <n v="35.098999999999997"/>
    <x v="2"/>
    <x v="9"/>
    <x v="31"/>
    <n v="2017"/>
    <s v="December"/>
    <x v="6"/>
    <x v="11"/>
    <n v="280.79199999999997"/>
    <n v="0.125"/>
  </r>
  <r>
    <s v="US-2017-120418"/>
    <x v="152"/>
    <x v="31"/>
    <x v="2"/>
    <s v="BC-11125"/>
    <x v="254"/>
    <x v="2"/>
    <x v="0"/>
    <s v="Peoria"/>
    <s v="Arizona"/>
    <n v="85345"/>
    <x v="1"/>
    <s v="OFF-ST-10002370"/>
    <x v="1"/>
    <x v="7"/>
    <x v="608"/>
    <x v="527"/>
    <n v="4"/>
    <n v="0.2"/>
    <n v="7.7004000000000001"/>
    <x v="2"/>
    <x v="9"/>
    <x v="31"/>
    <n v="2017"/>
    <s v="December"/>
    <x v="6"/>
    <x v="11"/>
    <n v="17.111999999999998"/>
    <n v="0.1125"/>
  </r>
  <r>
    <s v="US-2017-120418"/>
    <x v="152"/>
    <x v="31"/>
    <x v="2"/>
    <s v="BC-11125"/>
    <x v="254"/>
    <x v="2"/>
    <x v="0"/>
    <s v="Peoria"/>
    <s v="Arizona"/>
    <n v="85345"/>
    <x v="1"/>
    <s v="OFF-AR-10002956"/>
    <x v="1"/>
    <x v="5"/>
    <x v="609"/>
    <x v="528"/>
    <n v="5"/>
    <n v="0.2"/>
    <n v="6.6029999999999998"/>
    <x v="2"/>
    <x v="9"/>
    <x v="31"/>
    <n v="2017"/>
    <s v="December"/>
    <x v="6"/>
    <x v="11"/>
    <n v="17.608000000000001"/>
    <n v="7.4999999999999997E-2"/>
  </r>
  <r>
    <s v="US-2017-120418"/>
    <x v="152"/>
    <x v="31"/>
    <x v="2"/>
    <s v="BC-11125"/>
    <x v="254"/>
    <x v="2"/>
    <x v="0"/>
    <s v="Peoria"/>
    <s v="Arizona"/>
    <n v="85345"/>
    <x v="1"/>
    <s v="OFF-AR-10001955"/>
    <x v="1"/>
    <x v="5"/>
    <x v="610"/>
    <x v="529"/>
    <n v="1"/>
    <n v="0.2"/>
    <n v="1.984"/>
    <x v="2"/>
    <x v="9"/>
    <x v="31"/>
    <n v="2017"/>
    <s v="December"/>
    <x v="6"/>
    <x v="11"/>
    <n v="15.872"/>
    <n v="0.125"/>
  </r>
  <r>
    <s v="US-2017-120418"/>
    <x v="152"/>
    <x v="31"/>
    <x v="2"/>
    <s v="BC-11125"/>
    <x v="254"/>
    <x v="2"/>
    <x v="0"/>
    <s v="Peoria"/>
    <s v="Arizona"/>
    <n v="85345"/>
    <x v="1"/>
    <s v="OFF-ST-10001809"/>
    <x v="1"/>
    <x v="7"/>
    <x v="611"/>
    <x v="530"/>
    <n v="3"/>
    <n v="0.2"/>
    <n v="-48.508200000000002"/>
    <x v="2"/>
    <x v="9"/>
    <x v="31"/>
    <n v="2017"/>
    <s v="December"/>
    <x v="6"/>
    <x v="11"/>
    <n v="71.864000000000004"/>
    <n v="-0.22500000000000001"/>
  </r>
  <r>
    <s v="CA-2017-152695"/>
    <x v="143"/>
    <x v="62"/>
    <x v="3"/>
    <s v="CC-12220"/>
    <x v="140"/>
    <x v="0"/>
    <x v="0"/>
    <s v="Fairfield"/>
    <s v="Connecticut"/>
    <n v="6824"/>
    <x v="3"/>
    <s v="OFF-EN-10004030"/>
    <x v="1"/>
    <x v="8"/>
    <x v="612"/>
    <x v="531"/>
    <n v="3"/>
    <n v="0"/>
    <n v="5.1041999999999996"/>
    <x v="2"/>
    <x v="10"/>
    <x v="40"/>
    <n v="2017"/>
    <s v="October"/>
    <x v="25"/>
    <x v="20"/>
    <n v="3.6199999999999997"/>
    <n v="0.47"/>
  </r>
  <r>
    <s v="CA-2017-152695"/>
    <x v="143"/>
    <x v="62"/>
    <x v="3"/>
    <s v="CC-12220"/>
    <x v="140"/>
    <x v="0"/>
    <x v="0"/>
    <s v="Fairfield"/>
    <s v="Connecticut"/>
    <n v="6824"/>
    <x v="3"/>
    <s v="OFF-AP-10000026"/>
    <x v="1"/>
    <x v="9"/>
    <x v="613"/>
    <x v="532"/>
    <n v="7"/>
    <n v="0"/>
    <n v="123.76909999999999"/>
    <x v="2"/>
    <x v="10"/>
    <x v="40"/>
    <n v="2017"/>
    <s v="October"/>
    <x v="25"/>
    <x v="20"/>
    <n v="60.970000000000006"/>
    <n v="0.28999999999999998"/>
  </r>
  <r>
    <s v="CA-2017-109701"/>
    <x v="163"/>
    <x v="30"/>
    <x v="3"/>
    <s v="AM-10360"/>
    <x v="255"/>
    <x v="1"/>
    <x v="0"/>
    <s v="Los Angeles"/>
    <s v="California"/>
    <n v="90032"/>
    <x v="1"/>
    <s v="OFF-BI-10004187"/>
    <x v="1"/>
    <x v="2"/>
    <x v="614"/>
    <x v="533"/>
    <n v="6"/>
    <n v="0.2"/>
    <n v="3.1583999999999999"/>
    <x v="2"/>
    <x v="7"/>
    <x v="13"/>
    <n v="2017"/>
    <s v="March"/>
    <x v="21"/>
    <x v="26"/>
    <n v="1.5039999999999998"/>
    <n v="0.35"/>
  </r>
  <r>
    <s v="CA-2017-109701"/>
    <x v="163"/>
    <x v="30"/>
    <x v="3"/>
    <s v="AM-10360"/>
    <x v="255"/>
    <x v="1"/>
    <x v="0"/>
    <s v="Los Angeles"/>
    <s v="California"/>
    <n v="90032"/>
    <x v="1"/>
    <s v="OFF-BI-10000632"/>
    <x v="1"/>
    <x v="2"/>
    <x v="615"/>
    <x v="534"/>
    <n v="2"/>
    <n v="0.2"/>
    <n v="22.5732"/>
    <x v="2"/>
    <x v="7"/>
    <x v="13"/>
    <n v="2017"/>
    <s v="March"/>
    <x v="21"/>
    <x v="26"/>
    <n v="34.728000000000002"/>
    <n v="0.32500000000000001"/>
  </r>
  <r>
    <s v="CA-2017-109701"/>
    <x v="163"/>
    <x v="30"/>
    <x v="3"/>
    <s v="AM-10360"/>
    <x v="255"/>
    <x v="1"/>
    <x v="0"/>
    <s v="Los Angeles"/>
    <s v="California"/>
    <n v="90032"/>
    <x v="1"/>
    <s v="OFF-PA-10003724"/>
    <x v="1"/>
    <x v="6"/>
    <x v="612"/>
    <x v="108"/>
    <n v="2"/>
    <n v="0"/>
    <n v="5.3213999999999997"/>
    <x v="2"/>
    <x v="7"/>
    <x v="13"/>
    <n v="2017"/>
    <s v="March"/>
    <x v="21"/>
    <x v="26"/>
    <n v="5.43"/>
    <n v="0.49"/>
  </r>
  <r>
    <s v="CA-2017-109701"/>
    <x v="163"/>
    <x v="30"/>
    <x v="3"/>
    <s v="AM-10360"/>
    <x v="255"/>
    <x v="1"/>
    <x v="0"/>
    <s v="Los Angeles"/>
    <s v="California"/>
    <n v="90032"/>
    <x v="1"/>
    <s v="OFF-AP-10002765"/>
    <x v="1"/>
    <x v="9"/>
    <x v="616"/>
    <x v="535"/>
    <n v="3"/>
    <n v="0"/>
    <n v="22.2516"/>
    <x v="2"/>
    <x v="7"/>
    <x v="13"/>
    <n v="2017"/>
    <s v="March"/>
    <x v="21"/>
    <x v="26"/>
    <n v="26.49"/>
    <n v="0.28000000000000003"/>
  </r>
  <r>
    <s v="CA-2017-109701"/>
    <x v="163"/>
    <x v="30"/>
    <x v="3"/>
    <s v="AM-10360"/>
    <x v="255"/>
    <x v="1"/>
    <x v="0"/>
    <s v="Los Angeles"/>
    <s v="California"/>
    <n v="90032"/>
    <x v="1"/>
    <s v="OFF-AR-10001868"/>
    <x v="1"/>
    <x v="5"/>
    <x v="617"/>
    <x v="384"/>
    <n v="6"/>
    <n v="0"/>
    <n v="5.04"/>
    <x v="2"/>
    <x v="7"/>
    <x v="13"/>
    <n v="2017"/>
    <s v="March"/>
    <x v="21"/>
    <x v="26"/>
    <n v="1.68"/>
    <n v="0.5"/>
  </r>
  <r>
    <s v="CA-2017-155152"/>
    <x v="114"/>
    <x v="128"/>
    <x v="0"/>
    <s v="MP-17965"/>
    <x v="256"/>
    <x v="1"/>
    <x v="0"/>
    <s v="Warwick"/>
    <s v="Rhode Island"/>
    <n v="2886"/>
    <x v="3"/>
    <s v="TEC-AC-10004353"/>
    <x v="2"/>
    <x v="13"/>
    <x v="618"/>
    <x v="536"/>
    <n v="4"/>
    <n v="0"/>
    <n v="93.24"/>
    <x v="2"/>
    <x v="8"/>
    <x v="22"/>
    <n v="2017"/>
    <s v="September"/>
    <x v="26"/>
    <x v="17"/>
    <n v="63"/>
    <n v="0.37"/>
  </r>
  <r>
    <s v="CA-2016-159940"/>
    <x v="69"/>
    <x v="178"/>
    <x v="0"/>
    <s v="BF-11020"/>
    <x v="257"/>
    <x v="1"/>
    <x v="0"/>
    <s v="Aurora"/>
    <s v="Illinois"/>
    <n v="60505"/>
    <x v="2"/>
    <s v="FUR-FU-10004973"/>
    <x v="0"/>
    <x v="4"/>
    <x v="619"/>
    <x v="537"/>
    <n v="8"/>
    <n v="0.6"/>
    <n v="-27.1296"/>
    <x v="0"/>
    <x v="8"/>
    <x v="17"/>
    <n v="2016"/>
    <s v="November"/>
    <x v="0"/>
    <x v="9"/>
    <n v="7.5359999999999996"/>
    <n v="-0.45"/>
  </r>
  <r>
    <s v="CA-2016-159940"/>
    <x v="69"/>
    <x v="178"/>
    <x v="0"/>
    <s v="BF-11020"/>
    <x v="257"/>
    <x v="1"/>
    <x v="0"/>
    <s v="Aurora"/>
    <s v="Illinois"/>
    <n v="60505"/>
    <x v="2"/>
    <s v="OFF-FA-10000936"/>
    <x v="1"/>
    <x v="11"/>
    <x v="620"/>
    <x v="538"/>
    <n v="1"/>
    <n v="0.2"/>
    <n v="0.82250000000000001"/>
    <x v="0"/>
    <x v="8"/>
    <x v="17"/>
    <n v="2016"/>
    <s v="November"/>
    <x v="0"/>
    <x v="9"/>
    <n v="2.6320000000000001"/>
    <n v="0.3125"/>
  </r>
  <r>
    <s v="CA-2016-159940"/>
    <x v="69"/>
    <x v="178"/>
    <x v="0"/>
    <s v="BF-11020"/>
    <x v="257"/>
    <x v="1"/>
    <x v="0"/>
    <s v="Aurora"/>
    <s v="Illinois"/>
    <n v="60505"/>
    <x v="2"/>
    <s v="OFF-PA-10001609"/>
    <x v="1"/>
    <x v="6"/>
    <x v="621"/>
    <x v="539"/>
    <n v="9"/>
    <n v="0.2"/>
    <n v="7.6985999999999999"/>
    <x v="0"/>
    <x v="8"/>
    <x v="17"/>
    <n v="2016"/>
    <s v="November"/>
    <x v="0"/>
    <x v="9"/>
    <n v="2.6319999999999997"/>
    <n v="0.32500000000000001"/>
  </r>
  <r>
    <s v="CA-2016-159940"/>
    <x v="69"/>
    <x v="178"/>
    <x v="0"/>
    <s v="BF-11020"/>
    <x v="257"/>
    <x v="1"/>
    <x v="0"/>
    <s v="Aurora"/>
    <s v="Illinois"/>
    <n v="60505"/>
    <x v="2"/>
    <s v="FUR-CH-10000785"/>
    <x v="0"/>
    <x v="1"/>
    <x v="622"/>
    <x v="540"/>
    <n v="2"/>
    <n v="0.3"/>
    <n v="-14.478400000000001"/>
    <x v="0"/>
    <x v="8"/>
    <x v="17"/>
    <n v="2016"/>
    <s v="November"/>
    <x v="0"/>
    <x v="9"/>
    <n v="126.68600000000001"/>
    <n v="-5.7142857142857099E-2"/>
  </r>
  <r>
    <s v="CA-2015-148628"/>
    <x v="116"/>
    <x v="57"/>
    <x v="1"/>
    <s v="KM-16375"/>
    <x v="171"/>
    <x v="2"/>
    <x v="0"/>
    <s v="Thousand Oaks"/>
    <s v="California"/>
    <n v="91360"/>
    <x v="1"/>
    <s v="OFF-PA-10003883"/>
    <x v="1"/>
    <x v="6"/>
    <x v="623"/>
    <x v="541"/>
    <n v="5"/>
    <n v="0"/>
    <n v="15.065"/>
    <x v="3"/>
    <x v="5"/>
    <x v="37"/>
    <n v="2015"/>
    <s v="November"/>
    <x v="29"/>
    <x v="1"/>
    <n v="6.55"/>
    <n v="0.46"/>
  </r>
  <r>
    <s v="CA-2016-118052"/>
    <x v="203"/>
    <x v="215"/>
    <x v="1"/>
    <s v="BE-11455"/>
    <x v="206"/>
    <x v="2"/>
    <x v="0"/>
    <s v="Lorain"/>
    <s v="Ohio"/>
    <n v="44052"/>
    <x v="3"/>
    <s v="OFF-FA-10004248"/>
    <x v="1"/>
    <x v="11"/>
    <x v="624"/>
    <x v="542"/>
    <n v="2"/>
    <n v="0.2"/>
    <n v="1.7138"/>
    <x v="0"/>
    <x v="5"/>
    <x v="7"/>
    <n v="2016"/>
    <s v="October"/>
    <x v="1"/>
    <x v="7"/>
    <n v="3.6080000000000001"/>
    <n v="0.23749999999999999"/>
  </r>
  <r>
    <s v="CA-2016-118052"/>
    <x v="203"/>
    <x v="215"/>
    <x v="1"/>
    <s v="BE-11455"/>
    <x v="206"/>
    <x v="2"/>
    <x v="0"/>
    <s v="Lorain"/>
    <s v="Ohio"/>
    <n v="44052"/>
    <x v="3"/>
    <s v="OFF-PA-10002581"/>
    <x v="1"/>
    <x v="6"/>
    <x v="625"/>
    <x v="543"/>
    <n v="2"/>
    <n v="0.2"/>
    <n v="15.49"/>
    <x v="0"/>
    <x v="5"/>
    <x v="7"/>
    <n v="2016"/>
    <s v="October"/>
    <x v="1"/>
    <x v="7"/>
    <n v="24.783999999999999"/>
    <n v="0.3125"/>
  </r>
  <r>
    <s v="CA-2016-118052"/>
    <x v="203"/>
    <x v="215"/>
    <x v="1"/>
    <s v="BE-11455"/>
    <x v="206"/>
    <x v="2"/>
    <x v="0"/>
    <s v="Lorain"/>
    <s v="Ohio"/>
    <n v="44052"/>
    <x v="3"/>
    <s v="FUR-FU-10004848"/>
    <x v="0"/>
    <x v="4"/>
    <x v="626"/>
    <x v="544"/>
    <n v="7"/>
    <n v="0.2"/>
    <n v="11.626300000000001"/>
    <x v="0"/>
    <x v="5"/>
    <x v="7"/>
    <n v="2016"/>
    <s v="October"/>
    <x v="1"/>
    <x v="7"/>
    <n v="7.8160000000000007"/>
    <n v="0.21249999999999999"/>
  </r>
  <r>
    <s v="US-2015-127040"/>
    <x v="116"/>
    <x v="216"/>
    <x v="1"/>
    <s v="SG-20605"/>
    <x v="258"/>
    <x v="0"/>
    <x v="0"/>
    <s v="New York City"/>
    <s v="New York"/>
    <n v="10009"/>
    <x v="3"/>
    <s v="OFF-PA-10004255"/>
    <x v="1"/>
    <x v="6"/>
    <x v="286"/>
    <x v="545"/>
    <n v="1"/>
    <n v="0"/>
    <n v="3.1103999999999998"/>
    <x v="3"/>
    <x v="5"/>
    <x v="37"/>
    <n v="2015"/>
    <s v="October"/>
    <x v="9"/>
    <x v="7"/>
    <n v="6.48"/>
    <n v="0.48"/>
  </r>
  <r>
    <s v="US-2015-127040"/>
    <x v="116"/>
    <x v="216"/>
    <x v="1"/>
    <s v="SG-20605"/>
    <x v="258"/>
    <x v="0"/>
    <x v="0"/>
    <s v="New York City"/>
    <s v="New York"/>
    <n v="10009"/>
    <x v="3"/>
    <s v="OFF-PA-10001184"/>
    <x v="1"/>
    <x v="6"/>
    <x v="627"/>
    <x v="546"/>
    <n v="7"/>
    <n v="0"/>
    <n v="20.511399999999998"/>
    <x v="3"/>
    <x v="5"/>
    <x v="37"/>
    <n v="2015"/>
    <s v="October"/>
    <x v="9"/>
    <x v="7"/>
    <n v="5.9799999999999995"/>
    <n v="0.49"/>
  </r>
  <r>
    <s v="US-2015-127040"/>
    <x v="116"/>
    <x v="216"/>
    <x v="1"/>
    <s v="SG-20605"/>
    <x v="258"/>
    <x v="0"/>
    <x v="0"/>
    <s v="New York City"/>
    <s v="New York"/>
    <n v="10009"/>
    <x v="3"/>
    <s v="TEC-AC-10002637"/>
    <x v="2"/>
    <x v="13"/>
    <x v="628"/>
    <x v="547"/>
    <n v="9"/>
    <n v="0"/>
    <n v="97.194599999999994"/>
    <x v="3"/>
    <x v="5"/>
    <x v="37"/>
    <n v="2015"/>
    <s v="October"/>
    <x v="9"/>
    <x v="7"/>
    <n v="179.99"/>
    <n v="0.06"/>
  </r>
  <r>
    <s v="US-2015-127040"/>
    <x v="116"/>
    <x v="216"/>
    <x v="1"/>
    <s v="SG-20605"/>
    <x v="258"/>
    <x v="0"/>
    <x v="0"/>
    <s v="New York City"/>
    <s v="New York"/>
    <n v="10009"/>
    <x v="3"/>
    <s v="FUR-FU-10002878"/>
    <x v="0"/>
    <x v="4"/>
    <x v="629"/>
    <x v="548"/>
    <n v="4"/>
    <n v="0"/>
    <n v="42.150399999999998"/>
    <x v="3"/>
    <x v="5"/>
    <x v="37"/>
    <n v="2015"/>
    <s v="October"/>
    <x v="9"/>
    <x v="7"/>
    <n v="28.48"/>
    <n v="0.37"/>
  </r>
  <r>
    <s v="CA-2017-145877"/>
    <x v="204"/>
    <x v="217"/>
    <x v="0"/>
    <s v="AS-10090"/>
    <x v="218"/>
    <x v="0"/>
    <x v="0"/>
    <s v="Springfield"/>
    <s v="Missouri"/>
    <n v="65807"/>
    <x v="2"/>
    <s v="OFF-ST-10000649"/>
    <x v="1"/>
    <x v="7"/>
    <x v="630"/>
    <x v="412"/>
    <n v="6"/>
    <n v="0"/>
    <n v="23.55"/>
    <x v="2"/>
    <x v="6"/>
    <x v="21"/>
    <n v="2017"/>
    <s v="April"/>
    <x v="33"/>
    <x v="15"/>
    <n v="15.700000000000001"/>
    <n v="0.25"/>
  </r>
  <r>
    <s v="CA-2017-145877"/>
    <x v="204"/>
    <x v="217"/>
    <x v="0"/>
    <s v="AS-10090"/>
    <x v="218"/>
    <x v="0"/>
    <x v="0"/>
    <s v="Springfield"/>
    <s v="Missouri"/>
    <n v="65807"/>
    <x v="2"/>
    <s v="OFF-EN-10001990"/>
    <x v="1"/>
    <x v="8"/>
    <x v="218"/>
    <x v="226"/>
    <n v="5"/>
    <n v="0"/>
    <n v="13.348000000000001"/>
    <x v="2"/>
    <x v="6"/>
    <x v="21"/>
    <n v="2017"/>
    <s v="April"/>
    <x v="33"/>
    <x v="15"/>
    <n v="5.68"/>
    <n v="0.47"/>
  </r>
  <r>
    <s v="CA-2017-108574"/>
    <x v="205"/>
    <x v="218"/>
    <x v="1"/>
    <s v="MG-18145"/>
    <x v="56"/>
    <x v="0"/>
    <x v="0"/>
    <s v="Los Angeles"/>
    <s v="California"/>
    <n v="90045"/>
    <x v="1"/>
    <s v="TEC-AC-10002049"/>
    <x v="2"/>
    <x v="13"/>
    <x v="631"/>
    <x v="274"/>
    <n v="9"/>
    <n v="0"/>
    <n v="200.8638"/>
    <x v="2"/>
    <x v="8"/>
    <x v="22"/>
    <n v="2017"/>
    <s v="November"/>
    <x v="4"/>
    <x v="9"/>
    <n v="123.99000000000001"/>
    <n v="0.18"/>
  </r>
  <r>
    <s v="CA-2017-108574"/>
    <x v="205"/>
    <x v="218"/>
    <x v="1"/>
    <s v="MG-18145"/>
    <x v="56"/>
    <x v="0"/>
    <x v="0"/>
    <s v="Los Angeles"/>
    <s v="California"/>
    <n v="90045"/>
    <x v="1"/>
    <s v="TEC-PH-10003555"/>
    <x v="2"/>
    <x v="3"/>
    <x v="632"/>
    <x v="246"/>
    <n v="7"/>
    <n v="0.2"/>
    <n v="-28.967400000000001"/>
    <x v="2"/>
    <x v="8"/>
    <x v="22"/>
    <n v="2017"/>
    <s v="November"/>
    <x v="4"/>
    <x v="9"/>
    <n v="18.391999999999999"/>
    <n v="-0.22500000000000001"/>
  </r>
  <r>
    <s v="CA-2017-108574"/>
    <x v="205"/>
    <x v="218"/>
    <x v="1"/>
    <s v="MG-18145"/>
    <x v="56"/>
    <x v="0"/>
    <x v="0"/>
    <s v="Los Angeles"/>
    <s v="California"/>
    <n v="90045"/>
    <x v="1"/>
    <s v="TEC-PH-10000702"/>
    <x v="2"/>
    <x v="3"/>
    <x v="210"/>
    <x v="549"/>
    <n v="10"/>
    <n v="0.2"/>
    <n v="26.972999999999999"/>
    <x v="2"/>
    <x v="8"/>
    <x v="22"/>
    <n v="2017"/>
    <s v="November"/>
    <x v="4"/>
    <x v="9"/>
    <n v="7.992"/>
    <n v="0.33750000000000002"/>
  </r>
  <r>
    <s v="CA-2014-162684"/>
    <x v="175"/>
    <x v="219"/>
    <x v="1"/>
    <s v="AS-10630"/>
    <x v="259"/>
    <x v="2"/>
    <x v="0"/>
    <s v="Philadelphia"/>
    <s v="Pennsylvania"/>
    <n v="19120"/>
    <x v="3"/>
    <s v="OFF-FA-10000992"/>
    <x v="1"/>
    <x v="11"/>
    <x v="323"/>
    <x v="408"/>
    <n v="2"/>
    <n v="0.2"/>
    <n v="1.917"/>
    <x v="1"/>
    <x v="6"/>
    <x v="15"/>
    <n v="2014"/>
    <s v="June"/>
    <x v="14"/>
    <x v="10"/>
    <n v="2.84"/>
    <n v="0.33750000000000002"/>
  </r>
  <r>
    <s v="CA-2015-142041"/>
    <x v="206"/>
    <x v="220"/>
    <x v="0"/>
    <s v="EM-13810"/>
    <x v="260"/>
    <x v="1"/>
    <x v="0"/>
    <s v="Los Angeles"/>
    <s v="California"/>
    <n v="90036"/>
    <x v="1"/>
    <s v="OFF-BI-10004187"/>
    <x v="1"/>
    <x v="2"/>
    <x v="633"/>
    <x v="533"/>
    <n v="5"/>
    <n v="0.2"/>
    <n v="2.6320000000000001"/>
    <x v="3"/>
    <x v="8"/>
    <x v="14"/>
    <n v="2015"/>
    <s v="September"/>
    <x v="20"/>
    <x v="17"/>
    <n v="1.504"/>
    <n v="0.35"/>
  </r>
  <r>
    <s v="CA-2015-146087"/>
    <x v="98"/>
    <x v="221"/>
    <x v="1"/>
    <s v="PP-18955"/>
    <x v="169"/>
    <x v="2"/>
    <x v="0"/>
    <s v="Holyoke"/>
    <s v="Massachusetts"/>
    <n v="1040"/>
    <x v="3"/>
    <s v="FUR-BO-10002824"/>
    <x v="0"/>
    <x v="0"/>
    <x v="634"/>
    <x v="550"/>
    <n v="2"/>
    <n v="0"/>
    <n v="60.392000000000003"/>
    <x v="3"/>
    <x v="5"/>
    <x v="37"/>
    <n v="2015"/>
    <s v="November"/>
    <x v="29"/>
    <x v="1"/>
    <n v="150.97999999999999"/>
    <n v="0.2"/>
  </r>
  <r>
    <s v="CA-2017-140053"/>
    <x v="117"/>
    <x v="222"/>
    <x v="1"/>
    <s v="CA-12265"/>
    <x v="198"/>
    <x v="0"/>
    <x v="0"/>
    <s v="Farmington"/>
    <s v="New Mexico"/>
    <n v="87401"/>
    <x v="1"/>
    <s v="FUR-FU-10003708"/>
    <x v="0"/>
    <x v="4"/>
    <x v="635"/>
    <x v="551"/>
    <n v="9"/>
    <n v="0"/>
    <n v="114.6285"/>
    <x v="2"/>
    <x v="4"/>
    <x v="20"/>
    <n v="2017"/>
    <s v="October"/>
    <x v="25"/>
    <x v="5"/>
    <n v="60.650000000000006"/>
    <n v="0.21"/>
  </r>
  <r>
    <s v="CA-2016-140207"/>
    <x v="207"/>
    <x v="11"/>
    <x v="1"/>
    <s v="CS-12400"/>
    <x v="31"/>
    <x v="2"/>
    <x v="0"/>
    <s v="San Jose"/>
    <s v="California"/>
    <n v="95123"/>
    <x v="1"/>
    <s v="OFF-BI-10003963"/>
    <x v="1"/>
    <x v="2"/>
    <x v="636"/>
    <x v="552"/>
    <n v="5"/>
    <n v="0.2"/>
    <n v="9.8279999999999994"/>
    <x v="0"/>
    <x v="1"/>
    <x v="1"/>
    <n v="2016"/>
    <s v="October"/>
    <x v="1"/>
    <x v="1"/>
    <n v="5.8239999999999998"/>
    <n v="0.33750000000000002"/>
  </r>
  <r>
    <s v="CA-2017-148691"/>
    <x v="208"/>
    <x v="223"/>
    <x v="1"/>
    <s v="CS-12460"/>
    <x v="152"/>
    <x v="0"/>
    <x v="0"/>
    <s v="New York City"/>
    <s v="New York"/>
    <n v="10009"/>
    <x v="3"/>
    <s v="OFF-BI-10001524"/>
    <x v="1"/>
    <x v="2"/>
    <x v="51"/>
    <x v="553"/>
    <n v="5"/>
    <n v="0.2"/>
    <n v="29.372"/>
    <x v="2"/>
    <x v="4"/>
    <x v="20"/>
    <n v="2017"/>
    <s v="September"/>
    <x v="26"/>
    <x v="18"/>
    <n v="16.783999999999999"/>
    <n v="0.35"/>
  </r>
  <r>
    <s v="CA-2017-148691"/>
    <x v="208"/>
    <x v="223"/>
    <x v="1"/>
    <s v="CS-12460"/>
    <x v="152"/>
    <x v="0"/>
    <x v="0"/>
    <s v="New York City"/>
    <s v="New York"/>
    <n v="10009"/>
    <x v="3"/>
    <s v="OFF-BI-10001553"/>
    <x v="1"/>
    <x v="2"/>
    <x v="263"/>
    <x v="554"/>
    <n v="2"/>
    <n v="0.2"/>
    <n v="5.1184000000000003"/>
    <x v="2"/>
    <x v="4"/>
    <x v="20"/>
    <n v="2017"/>
    <s v="September"/>
    <x v="26"/>
    <x v="18"/>
    <n v="7.3120000000000003"/>
    <n v="0.35"/>
  </r>
  <r>
    <s v="CA-2017-148691"/>
    <x v="208"/>
    <x v="223"/>
    <x v="1"/>
    <s v="CS-12460"/>
    <x v="152"/>
    <x v="0"/>
    <x v="0"/>
    <s v="New York City"/>
    <s v="New York"/>
    <n v="10009"/>
    <x v="3"/>
    <s v="TEC-PH-10000576"/>
    <x v="2"/>
    <x v="3"/>
    <x v="637"/>
    <x v="555"/>
    <n v="1"/>
    <n v="0"/>
    <n v="36.987299999999998"/>
    <x v="2"/>
    <x v="4"/>
    <x v="20"/>
    <n v="2017"/>
    <s v="September"/>
    <x v="26"/>
    <x v="18"/>
    <n v="136.99"/>
    <n v="0.27"/>
  </r>
  <r>
    <s v="CA-2017-148691"/>
    <x v="208"/>
    <x v="223"/>
    <x v="1"/>
    <s v="CS-12460"/>
    <x v="152"/>
    <x v="0"/>
    <x v="0"/>
    <s v="New York City"/>
    <s v="New York"/>
    <n v="10009"/>
    <x v="3"/>
    <s v="OFF-LA-10001317"/>
    <x v="1"/>
    <x v="14"/>
    <x v="638"/>
    <x v="127"/>
    <n v="1"/>
    <n v="0"/>
    <n v="1.512"/>
    <x v="2"/>
    <x v="4"/>
    <x v="20"/>
    <n v="2017"/>
    <s v="September"/>
    <x v="26"/>
    <x v="18"/>
    <n v="3.15"/>
    <n v="0.48"/>
  </r>
  <r>
    <s v="CA-2017-128755"/>
    <x v="126"/>
    <x v="224"/>
    <x v="1"/>
    <s v="MK-18160"/>
    <x v="178"/>
    <x v="0"/>
    <x v="0"/>
    <s v="Newport News"/>
    <s v="Virginia"/>
    <n v="23602"/>
    <x v="0"/>
    <s v="OFF-PA-10000726"/>
    <x v="1"/>
    <x v="6"/>
    <x v="639"/>
    <x v="556"/>
    <n v="1"/>
    <n v="0"/>
    <n v="4.0994999999999999"/>
    <x v="2"/>
    <x v="2"/>
    <x v="28"/>
    <n v="2017"/>
    <s v="August"/>
    <x v="27"/>
    <x v="7"/>
    <n v="9.11"/>
    <n v="0.45"/>
  </r>
  <r>
    <s v="CA-2017-128755"/>
    <x v="126"/>
    <x v="224"/>
    <x v="1"/>
    <s v="MK-18160"/>
    <x v="178"/>
    <x v="0"/>
    <x v="0"/>
    <s v="Newport News"/>
    <s v="Virginia"/>
    <n v="23602"/>
    <x v="0"/>
    <s v="OFF-ST-10003306"/>
    <x v="1"/>
    <x v="7"/>
    <x v="640"/>
    <x v="121"/>
    <n v="4"/>
    <n v="0"/>
    <n v="165.7176"/>
    <x v="2"/>
    <x v="2"/>
    <x v="28"/>
    <n v="2017"/>
    <s v="August"/>
    <x v="27"/>
    <x v="7"/>
    <n v="142.86000000000001"/>
    <n v="0.28999999999999998"/>
  </r>
  <r>
    <s v="CA-2017-128755"/>
    <x v="126"/>
    <x v="224"/>
    <x v="1"/>
    <s v="MK-18160"/>
    <x v="178"/>
    <x v="0"/>
    <x v="0"/>
    <s v="Newport News"/>
    <s v="Virginia"/>
    <n v="23602"/>
    <x v="0"/>
    <s v="OFF-PA-10004983"/>
    <x v="1"/>
    <x v="6"/>
    <x v="340"/>
    <x v="557"/>
    <n v="5"/>
    <n v="0"/>
    <n v="15.552"/>
    <x v="2"/>
    <x v="2"/>
    <x v="28"/>
    <n v="2017"/>
    <s v="August"/>
    <x v="27"/>
    <x v="7"/>
    <n v="6.4799999999999995"/>
    <n v="0.48"/>
  </r>
  <r>
    <s v="CA-2017-128755"/>
    <x v="126"/>
    <x v="224"/>
    <x v="1"/>
    <s v="MK-18160"/>
    <x v="178"/>
    <x v="0"/>
    <x v="0"/>
    <s v="Newport News"/>
    <s v="Virginia"/>
    <n v="23602"/>
    <x v="0"/>
    <s v="OFF-ST-10001291"/>
    <x v="1"/>
    <x v="7"/>
    <x v="641"/>
    <x v="558"/>
    <n v="1"/>
    <n v="0"/>
    <n v="4.5656999999999996"/>
    <x v="2"/>
    <x v="2"/>
    <x v="28"/>
    <n v="2017"/>
    <s v="August"/>
    <x v="27"/>
    <x v="7"/>
    <n v="16.91"/>
    <n v="0.27"/>
  </r>
  <r>
    <s v="CA-2016-114972"/>
    <x v="12"/>
    <x v="225"/>
    <x v="2"/>
    <s v="PF-19225"/>
    <x v="141"/>
    <x v="0"/>
    <x v="0"/>
    <s v="Los Angeles"/>
    <s v="California"/>
    <n v="90032"/>
    <x v="1"/>
    <s v="FUR-CH-10001190"/>
    <x v="0"/>
    <x v="1"/>
    <x v="642"/>
    <x v="559"/>
    <n v="2"/>
    <n v="0.2"/>
    <n v="-29.9178"/>
    <x v="0"/>
    <x v="4"/>
    <x v="9"/>
    <n v="2016"/>
    <s v="June"/>
    <x v="3"/>
    <x v="0"/>
    <n v="108.792"/>
    <n v="-0.13750000000000001"/>
  </r>
  <r>
    <s v="CA-2016-114972"/>
    <x v="12"/>
    <x v="225"/>
    <x v="2"/>
    <s v="PF-19225"/>
    <x v="141"/>
    <x v="0"/>
    <x v="0"/>
    <s v="Los Angeles"/>
    <s v="California"/>
    <n v="90032"/>
    <x v="1"/>
    <s v="TEC-AC-10000682"/>
    <x v="2"/>
    <x v="13"/>
    <x v="643"/>
    <x v="560"/>
    <n v="5"/>
    <n v="0"/>
    <n v="29.032499999999999"/>
    <x v="0"/>
    <x v="4"/>
    <x v="9"/>
    <n v="2016"/>
    <s v="June"/>
    <x v="3"/>
    <x v="0"/>
    <n v="16.59"/>
    <n v="0.35"/>
  </r>
  <r>
    <s v="CA-2016-114972"/>
    <x v="12"/>
    <x v="225"/>
    <x v="2"/>
    <s v="PF-19225"/>
    <x v="141"/>
    <x v="0"/>
    <x v="0"/>
    <s v="Los Angeles"/>
    <s v="California"/>
    <n v="90032"/>
    <x v="1"/>
    <s v="OFF-LA-10004545"/>
    <x v="1"/>
    <x v="14"/>
    <x v="644"/>
    <x v="561"/>
    <n v="7"/>
    <n v="0"/>
    <n v="41.223700000000001"/>
    <x v="0"/>
    <x v="4"/>
    <x v="9"/>
    <n v="2016"/>
    <s v="June"/>
    <x v="3"/>
    <x v="0"/>
    <n v="12.53"/>
    <n v="0.47"/>
  </r>
  <r>
    <s v="CA-2016-114972"/>
    <x v="12"/>
    <x v="225"/>
    <x v="2"/>
    <s v="PF-19225"/>
    <x v="141"/>
    <x v="0"/>
    <x v="0"/>
    <s v="Los Angeles"/>
    <s v="California"/>
    <n v="90032"/>
    <x v="1"/>
    <s v="OFF-AP-10003057"/>
    <x v="1"/>
    <x v="9"/>
    <x v="645"/>
    <x v="562"/>
    <n v="4"/>
    <n v="0"/>
    <n v="429.5772"/>
    <x v="0"/>
    <x v="4"/>
    <x v="9"/>
    <n v="2016"/>
    <s v="June"/>
    <x v="3"/>
    <x v="0"/>
    <n v="275.37"/>
    <n v="0.39"/>
  </r>
  <r>
    <s v="CA-2017-102750"/>
    <x v="141"/>
    <x v="55"/>
    <x v="0"/>
    <s v="GM-14695"/>
    <x v="261"/>
    <x v="1"/>
    <x v="0"/>
    <s v="Los Angeles"/>
    <s v="California"/>
    <n v="90036"/>
    <x v="1"/>
    <s v="FUR-TA-10000198"/>
    <x v="0"/>
    <x v="10"/>
    <x v="646"/>
    <x v="563"/>
    <n v="3"/>
    <n v="0.2"/>
    <n v="-99.176400000000001"/>
    <x v="2"/>
    <x v="2"/>
    <x v="28"/>
    <n v="2017"/>
    <s v="August"/>
    <x v="27"/>
    <x v="7"/>
    <n v="440.78400000000005"/>
    <n v="-7.4999999999999997E-2"/>
  </r>
  <r>
    <s v="CA-2015-104514"/>
    <x v="28"/>
    <x v="226"/>
    <x v="0"/>
    <s v="CB-12535"/>
    <x v="193"/>
    <x v="1"/>
    <x v="0"/>
    <s v="Newark"/>
    <s v="Delaware"/>
    <n v="19711"/>
    <x v="3"/>
    <s v="OFF-ST-10001837"/>
    <x v="1"/>
    <x v="7"/>
    <x v="647"/>
    <x v="564"/>
    <n v="2"/>
    <n v="0"/>
    <n v="22.235199999999999"/>
    <x v="3"/>
    <x v="7"/>
    <x v="10"/>
    <n v="2015"/>
    <s v="April"/>
    <x v="22"/>
    <x v="14"/>
    <n v="42.76"/>
    <n v="0.26"/>
  </r>
  <r>
    <s v="CA-2015-104514"/>
    <x v="28"/>
    <x v="226"/>
    <x v="0"/>
    <s v="CB-12535"/>
    <x v="193"/>
    <x v="1"/>
    <x v="0"/>
    <s v="Newark"/>
    <s v="Delaware"/>
    <n v="19711"/>
    <x v="3"/>
    <s v="OFF-AR-10001473"/>
    <x v="1"/>
    <x v="5"/>
    <x v="136"/>
    <x v="565"/>
    <n v="3"/>
    <n v="0"/>
    <n v="2.6568000000000001"/>
    <x v="3"/>
    <x v="7"/>
    <x v="10"/>
    <n v="2015"/>
    <s v="April"/>
    <x v="22"/>
    <x v="14"/>
    <n v="3.28"/>
    <n v="0.27"/>
  </r>
  <r>
    <s v="CA-2015-104514"/>
    <x v="28"/>
    <x v="226"/>
    <x v="0"/>
    <s v="CB-12535"/>
    <x v="193"/>
    <x v="1"/>
    <x v="0"/>
    <s v="Newark"/>
    <s v="Delaware"/>
    <n v="19711"/>
    <x v="3"/>
    <s v="OFF-PA-10004285"/>
    <x v="1"/>
    <x v="6"/>
    <x v="239"/>
    <x v="566"/>
    <n v="3"/>
    <n v="0"/>
    <n v="9.6191999999999993"/>
    <x v="3"/>
    <x v="7"/>
    <x v="10"/>
    <n v="2015"/>
    <s v="April"/>
    <x v="22"/>
    <x v="14"/>
    <n v="6.68"/>
    <n v="0.48"/>
  </r>
  <r>
    <s v="CA-2015-120397"/>
    <x v="209"/>
    <x v="227"/>
    <x v="3"/>
    <s v="RB-19435"/>
    <x v="262"/>
    <x v="0"/>
    <x v="0"/>
    <s v="Houston"/>
    <s v="Texas"/>
    <n v="77070"/>
    <x v="2"/>
    <s v="OFF-AP-10001293"/>
    <x v="1"/>
    <x v="9"/>
    <x v="648"/>
    <x v="567"/>
    <n v="4"/>
    <n v="0.8"/>
    <n v="-85.238399999999999"/>
    <x v="3"/>
    <x v="7"/>
    <x v="10"/>
    <n v="2015"/>
    <s v="February"/>
    <x v="40"/>
    <x v="20"/>
    <n v="8.1959999999999997"/>
    <n v="-2.6"/>
  </r>
  <r>
    <s v="CA-2017-163902"/>
    <x v="168"/>
    <x v="139"/>
    <x v="1"/>
    <s v="MY-17380"/>
    <x v="263"/>
    <x v="1"/>
    <x v="0"/>
    <s v="Los Angeles"/>
    <s v="California"/>
    <n v="90045"/>
    <x v="1"/>
    <s v="TEC-PH-10000675"/>
    <x v="2"/>
    <x v="3"/>
    <x v="649"/>
    <x v="568"/>
    <n v="3"/>
    <n v="0.2"/>
    <n v="14.7582"/>
    <x v="2"/>
    <x v="7"/>
    <x v="13"/>
    <n v="2017"/>
    <s v="August"/>
    <x v="27"/>
    <x v="12"/>
    <n v="65.591999999999999"/>
    <n v="7.4999999999999997E-2"/>
  </r>
  <r>
    <s v="CA-2017-163902"/>
    <x v="168"/>
    <x v="139"/>
    <x v="1"/>
    <s v="MY-17380"/>
    <x v="263"/>
    <x v="1"/>
    <x v="0"/>
    <s v="Los Angeles"/>
    <s v="California"/>
    <n v="90045"/>
    <x v="1"/>
    <s v="TEC-AC-10000580"/>
    <x v="2"/>
    <x v="13"/>
    <x v="650"/>
    <x v="569"/>
    <n v="6"/>
    <n v="0"/>
    <n v="52.793399999999998"/>
    <x v="2"/>
    <x v="7"/>
    <x v="13"/>
    <n v="2017"/>
    <s v="August"/>
    <x v="27"/>
    <x v="12"/>
    <n v="79.989999999999995"/>
    <n v="0.11"/>
  </r>
  <r>
    <s v="CA-2017-155089"/>
    <x v="163"/>
    <x v="228"/>
    <x v="1"/>
    <s v="DB-12910"/>
    <x v="264"/>
    <x v="2"/>
    <x v="0"/>
    <s v="Tampa"/>
    <s v="Florida"/>
    <n v="33614"/>
    <x v="0"/>
    <s v="OFF-BI-10002429"/>
    <x v="1"/>
    <x v="2"/>
    <x v="651"/>
    <x v="146"/>
    <n v="5"/>
    <n v="0.7"/>
    <n v="-33.484000000000002"/>
    <x v="2"/>
    <x v="7"/>
    <x v="13"/>
    <n v="2017"/>
    <s v="June"/>
    <x v="36"/>
    <x v="6"/>
    <n v="9.1319999999999997"/>
    <n v="-0.73333333333333395"/>
  </r>
  <r>
    <s v="CA-2014-106572"/>
    <x v="210"/>
    <x v="229"/>
    <x v="1"/>
    <s v="NP-18700"/>
    <x v="265"/>
    <x v="0"/>
    <x v="0"/>
    <s v="Bowling Green"/>
    <s v="Ohio"/>
    <n v="43402"/>
    <x v="3"/>
    <s v="OFF-ST-10000585"/>
    <x v="1"/>
    <x v="7"/>
    <x v="652"/>
    <x v="570"/>
    <n v="2"/>
    <n v="0.2"/>
    <n v="19.824000000000002"/>
    <x v="1"/>
    <x v="1"/>
    <x v="2"/>
    <n v="2014"/>
    <s v="October"/>
    <x v="2"/>
    <x v="1"/>
    <n v="132.16"/>
    <n v="7.4999999999999997E-2"/>
  </r>
  <r>
    <s v="CA-2017-123134"/>
    <x v="211"/>
    <x v="230"/>
    <x v="1"/>
    <s v="DW-13585"/>
    <x v="17"/>
    <x v="1"/>
    <x v="0"/>
    <s v="Westfield"/>
    <s v="New Jersey"/>
    <n v="7090"/>
    <x v="3"/>
    <s v="FUR-FU-10003975"/>
    <x v="0"/>
    <x v="4"/>
    <x v="653"/>
    <x v="571"/>
    <n v="3"/>
    <n v="0"/>
    <n v="12.993"/>
    <x v="2"/>
    <x v="7"/>
    <x v="13"/>
    <n v="2017"/>
    <s v="July"/>
    <x v="19"/>
    <x v="21"/>
    <n v="43.31"/>
    <n v="0.1"/>
  </r>
  <r>
    <s v="CA-2015-124541"/>
    <x v="212"/>
    <x v="13"/>
    <x v="1"/>
    <s v="TT-21220"/>
    <x v="266"/>
    <x v="0"/>
    <x v="0"/>
    <s v="Houston"/>
    <s v="Texas"/>
    <n v="77041"/>
    <x v="2"/>
    <s v="OFF-AR-10004078"/>
    <x v="1"/>
    <x v="5"/>
    <x v="654"/>
    <x v="509"/>
    <n v="9"/>
    <n v="0.2"/>
    <n v="5.2560000000000002"/>
    <x v="3"/>
    <x v="5"/>
    <x v="37"/>
    <n v="2015"/>
    <s v="October"/>
    <x v="9"/>
    <x v="7"/>
    <n v="4.6720000000000006"/>
    <n v="0.125"/>
  </r>
  <r>
    <s v="CA-2015-124541"/>
    <x v="212"/>
    <x v="13"/>
    <x v="1"/>
    <s v="TT-21220"/>
    <x v="266"/>
    <x v="0"/>
    <x v="0"/>
    <s v="Houston"/>
    <s v="Texas"/>
    <n v="77041"/>
    <x v="2"/>
    <s v="TEC-AC-10002550"/>
    <x v="2"/>
    <x v="13"/>
    <x v="655"/>
    <x v="572"/>
    <n v="2"/>
    <n v="0.2"/>
    <n v="4.4603999999999999"/>
    <x v="3"/>
    <x v="5"/>
    <x v="37"/>
    <n v="2015"/>
    <s v="October"/>
    <x v="9"/>
    <x v="7"/>
    <n v="12.744"/>
    <n v="0.17499999999999999"/>
  </r>
  <r>
    <s v="CA-2015-124541"/>
    <x v="212"/>
    <x v="13"/>
    <x v="1"/>
    <s v="TT-21220"/>
    <x v="266"/>
    <x v="0"/>
    <x v="0"/>
    <s v="Houston"/>
    <s v="Texas"/>
    <n v="77041"/>
    <x v="2"/>
    <s v="OFF-BI-10004965"/>
    <x v="1"/>
    <x v="2"/>
    <x v="656"/>
    <x v="386"/>
    <n v="3"/>
    <n v="0.8"/>
    <n v="-12.074999999999999"/>
    <x v="3"/>
    <x v="5"/>
    <x v="37"/>
    <n v="2015"/>
    <s v="October"/>
    <x v="9"/>
    <x v="7"/>
    <n v="2.3000000000000003"/>
    <n v="-1.75"/>
  </r>
  <r>
    <s v="CA-2015-124541"/>
    <x v="212"/>
    <x v="13"/>
    <x v="1"/>
    <s v="TT-21220"/>
    <x v="266"/>
    <x v="0"/>
    <x v="0"/>
    <s v="Houston"/>
    <s v="Texas"/>
    <n v="77041"/>
    <x v="2"/>
    <s v="OFF-BI-10004209"/>
    <x v="1"/>
    <x v="2"/>
    <x v="657"/>
    <x v="573"/>
    <n v="6"/>
    <n v="0.8"/>
    <n v="-16.884"/>
    <x v="3"/>
    <x v="5"/>
    <x v="37"/>
    <n v="2015"/>
    <s v="October"/>
    <x v="9"/>
    <x v="7"/>
    <n v="1.6079999999999999"/>
    <n v="-1.75"/>
  </r>
  <r>
    <s v="CA-2015-124541"/>
    <x v="212"/>
    <x v="13"/>
    <x v="1"/>
    <s v="TT-21220"/>
    <x v="266"/>
    <x v="0"/>
    <x v="0"/>
    <s v="Houston"/>
    <s v="Texas"/>
    <n v="77041"/>
    <x v="2"/>
    <s v="OFF-PA-10001526"/>
    <x v="1"/>
    <x v="6"/>
    <x v="588"/>
    <x v="574"/>
    <n v="2"/>
    <n v="0.2"/>
    <n v="2.8883999999999999"/>
    <x v="3"/>
    <x v="5"/>
    <x v="37"/>
    <n v="2015"/>
    <s v="October"/>
    <x v="9"/>
    <x v="7"/>
    <n v="3.984"/>
    <n v="0.36249999999999999"/>
  </r>
  <r>
    <s v="CA-2015-143238"/>
    <x v="194"/>
    <x v="5"/>
    <x v="2"/>
    <s v="LO-17170"/>
    <x v="267"/>
    <x v="1"/>
    <x v="0"/>
    <s v="La Quinta"/>
    <s v="California"/>
    <n v="92253"/>
    <x v="1"/>
    <s v="TEC-AC-10003499"/>
    <x v="2"/>
    <x v="13"/>
    <x v="658"/>
    <x v="575"/>
    <n v="4"/>
    <n v="0"/>
    <n v="18.064800000000002"/>
    <x v="3"/>
    <x v="5"/>
    <x v="37"/>
    <n v="2015"/>
    <s v="August"/>
    <x v="5"/>
    <x v="2"/>
    <n v="11.58"/>
    <n v="0.39"/>
  </r>
  <r>
    <s v="CA-2017-123967"/>
    <x v="213"/>
    <x v="231"/>
    <x v="0"/>
    <s v="SF-20200"/>
    <x v="68"/>
    <x v="0"/>
    <x v="0"/>
    <s v="Bellingham"/>
    <s v="Washington"/>
    <n v="98226"/>
    <x v="1"/>
    <s v="OFF-BI-10001308"/>
    <x v="1"/>
    <x v="2"/>
    <x v="448"/>
    <x v="576"/>
    <n v="5"/>
    <n v="0.2"/>
    <n v="7.85"/>
    <x v="2"/>
    <x v="6"/>
    <x v="21"/>
    <n v="2017"/>
    <s v="March"/>
    <x v="21"/>
    <x v="14"/>
    <n v="5.024"/>
    <n v="0.3125"/>
  </r>
  <r>
    <s v="CA-2017-123967"/>
    <x v="213"/>
    <x v="231"/>
    <x v="0"/>
    <s v="SF-20200"/>
    <x v="68"/>
    <x v="0"/>
    <x v="0"/>
    <s v="Bellingham"/>
    <s v="Washington"/>
    <n v="98226"/>
    <x v="1"/>
    <s v="FUR-TA-10003954"/>
    <x v="0"/>
    <x v="10"/>
    <x v="659"/>
    <x v="577"/>
    <n v="9"/>
    <n v="0"/>
    <n v="239.9058"/>
    <x v="2"/>
    <x v="6"/>
    <x v="21"/>
    <n v="2017"/>
    <s v="March"/>
    <x v="21"/>
    <x v="14"/>
    <n v="296.18"/>
    <n v="0.09"/>
  </r>
  <r>
    <s v="CA-2017-148929"/>
    <x v="51"/>
    <x v="54"/>
    <x v="1"/>
    <s v="SP-20620"/>
    <x v="268"/>
    <x v="1"/>
    <x v="0"/>
    <s v="New York City"/>
    <s v="New York"/>
    <n v="10011"/>
    <x v="3"/>
    <s v="OFF-ST-10003282"/>
    <x v="1"/>
    <x v="7"/>
    <x v="660"/>
    <x v="578"/>
    <n v="8"/>
    <n v="0"/>
    <n v="133.86240000000001"/>
    <x v="2"/>
    <x v="8"/>
    <x v="22"/>
    <n v="2017"/>
    <s v="November"/>
    <x v="4"/>
    <x v="9"/>
    <n v="59.76"/>
    <n v="0.28000000000000003"/>
  </r>
  <r>
    <s v="CA-2015-121041"/>
    <x v="140"/>
    <x v="161"/>
    <x v="1"/>
    <s v="CS-12250"/>
    <x v="269"/>
    <x v="1"/>
    <x v="0"/>
    <s v="Haltom City"/>
    <s v="Texas"/>
    <n v="76117"/>
    <x v="2"/>
    <s v="OFF-EN-10001137"/>
    <x v="1"/>
    <x v="8"/>
    <x v="661"/>
    <x v="579"/>
    <n v="2"/>
    <n v="0.2"/>
    <n v="2.1476000000000002"/>
    <x v="3"/>
    <x v="4"/>
    <x v="5"/>
    <n v="2015"/>
    <s v="October"/>
    <x v="9"/>
    <x v="5"/>
    <n v="3.3039999999999998"/>
    <n v="0.32500000000000001"/>
  </r>
  <r>
    <s v="CA-2016-137729"/>
    <x v="127"/>
    <x v="232"/>
    <x v="1"/>
    <s v="BF-11005"/>
    <x v="270"/>
    <x v="2"/>
    <x v="0"/>
    <s v="Los Angeles"/>
    <s v="California"/>
    <n v="90004"/>
    <x v="1"/>
    <s v="OFF-ST-10001505"/>
    <x v="1"/>
    <x v="7"/>
    <x v="34"/>
    <x v="464"/>
    <n v="1"/>
    <n v="0"/>
    <n v="1.0165999999999999"/>
    <x v="0"/>
    <x v="1"/>
    <x v="1"/>
    <n v="2016"/>
    <s v="September"/>
    <x v="13"/>
    <x v="9"/>
    <n v="5.98"/>
    <n v="0.17"/>
  </r>
  <r>
    <s v="CA-2016-137729"/>
    <x v="127"/>
    <x v="232"/>
    <x v="1"/>
    <s v="BF-11005"/>
    <x v="270"/>
    <x v="2"/>
    <x v="0"/>
    <s v="Los Angeles"/>
    <s v="California"/>
    <n v="90004"/>
    <x v="1"/>
    <s v="TEC-PH-10001433"/>
    <x v="2"/>
    <x v="3"/>
    <x v="662"/>
    <x v="580"/>
    <n v="3"/>
    <n v="0.2"/>
    <n v="21.5397"/>
    <x v="0"/>
    <x v="1"/>
    <x v="1"/>
    <n v="2016"/>
    <s v="September"/>
    <x v="13"/>
    <x v="9"/>
    <n v="82.055999999999997"/>
    <n v="8.7499999999999994E-2"/>
  </r>
  <r>
    <s v="CA-2016-165848"/>
    <x v="4"/>
    <x v="233"/>
    <x v="3"/>
    <s v="EN-13780"/>
    <x v="271"/>
    <x v="0"/>
    <x v="0"/>
    <s v="New York City"/>
    <s v="New York"/>
    <n v="10035"/>
    <x v="3"/>
    <s v="OFF-PA-10000349"/>
    <x v="1"/>
    <x v="6"/>
    <x v="663"/>
    <x v="93"/>
    <n v="3"/>
    <n v="0"/>
    <n v="7.0217999999999998"/>
    <x v="0"/>
    <x v="2"/>
    <x v="3"/>
    <n v="2016"/>
    <s v="April"/>
    <x v="7"/>
    <x v="20"/>
    <n v="4.9799999999999995"/>
    <n v="0.47"/>
  </r>
  <r>
    <s v="CA-2016-165848"/>
    <x v="4"/>
    <x v="233"/>
    <x v="3"/>
    <s v="EN-13780"/>
    <x v="271"/>
    <x v="0"/>
    <x v="0"/>
    <s v="New York City"/>
    <s v="New York"/>
    <n v="10035"/>
    <x v="3"/>
    <s v="TEC-MA-10003356"/>
    <x v="2"/>
    <x v="12"/>
    <x v="664"/>
    <x v="581"/>
    <n v="3"/>
    <n v="0"/>
    <n v="364.45949999999999"/>
    <x v="0"/>
    <x v="2"/>
    <x v="3"/>
    <n v="2016"/>
    <s v="April"/>
    <x v="7"/>
    <x v="20"/>
    <n v="449.95"/>
    <n v="0.27"/>
  </r>
  <r>
    <s v="CA-2016-165848"/>
    <x v="4"/>
    <x v="233"/>
    <x v="3"/>
    <s v="EN-13780"/>
    <x v="271"/>
    <x v="0"/>
    <x v="0"/>
    <s v="New York City"/>
    <s v="New York"/>
    <n v="10035"/>
    <x v="3"/>
    <s v="FUR-BO-10000362"/>
    <x v="0"/>
    <x v="0"/>
    <x v="665"/>
    <x v="582"/>
    <n v="1"/>
    <n v="0.2"/>
    <n v="5.1294000000000004"/>
    <x v="0"/>
    <x v="2"/>
    <x v="3"/>
    <n v="2016"/>
    <s v="April"/>
    <x v="7"/>
    <x v="20"/>
    <n v="136.78399999999999"/>
    <n v="3.7499999999999999E-2"/>
  </r>
  <r>
    <s v="CA-2016-165848"/>
    <x v="4"/>
    <x v="233"/>
    <x v="3"/>
    <s v="EN-13780"/>
    <x v="271"/>
    <x v="0"/>
    <x v="0"/>
    <s v="New York City"/>
    <s v="New York"/>
    <n v="10035"/>
    <x v="3"/>
    <s v="FUR-FU-10003878"/>
    <x v="0"/>
    <x v="4"/>
    <x v="666"/>
    <x v="214"/>
    <n v="4"/>
    <n v="0"/>
    <n v="20.780799999999999"/>
    <x v="0"/>
    <x v="2"/>
    <x v="3"/>
    <n v="2016"/>
    <s v="April"/>
    <x v="7"/>
    <x v="20"/>
    <n v="15.28"/>
    <n v="0.34"/>
  </r>
  <r>
    <s v="CA-2016-154053"/>
    <x v="214"/>
    <x v="234"/>
    <x v="1"/>
    <s v="MG-17890"/>
    <x v="165"/>
    <x v="2"/>
    <x v="0"/>
    <s v="San Diego"/>
    <s v="California"/>
    <n v="92024"/>
    <x v="1"/>
    <s v="OFF-AR-10003727"/>
    <x v="1"/>
    <x v="5"/>
    <x v="667"/>
    <x v="583"/>
    <n v="1"/>
    <n v="0"/>
    <n v="4.9271000000000003"/>
    <x v="0"/>
    <x v="2"/>
    <x v="3"/>
    <n v="2016"/>
    <s v="October"/>
    <x v="1"/>
    <x v="3"/>
    <n v="16.989999999999998"/>
    <n v="0.28999999999999998"/>
  </r>
  <r>
    <s v="CA-2017-147942"/>
    <x v="204"/>
    <x v="235"/>
    <x v="1"/>
    <s v="MS-17365"/>
    <x v="272"/>
    <x v="0"/>
    <x v="0"/>
    <s v="San Francisco"/>
    <s v="California"/>
    <n v="94110"/>
    <x v="1"/>
    <s v="OFF-LA-10003663"/>
    <x v="1"/>
    <x v="14"/>
    <x v="121"/>
    <x v="584"/>
    <n v="2"/>
    <n v="0"/>
    <n v="2.7166000000000001"/>
    <x v="2"/>
    <x v="6"/>
    <x v="21"/>
    <n v="2017"/>
    <s v="May"/>
    <x v="10"/>
    <x v="6"/>
    <n v="2.89"/>
    <n v="0.47"/>
  </r>
  <r>
    <s v="CA-2017-147942"/>
    <x v="204"/>
    <x v="235"/>
    <x v="1"/>
    <s v="MS-17365"/>
    <x v="272"/>
    <x v="0"/>
    <x v="0"/>
    <s v="San Francisco"/>
    <s v="California"/>
    <n v="94110"/>
    <x v="1"/>
    <s v="OFF-BI-10001294"/>
    <x v="1"/>
    <x v="2"/>
    <x v="668"/>
    <x v="210"/>
    <n v="13"/>
    <n v="0.2"/>
    <n v="38.024999999999999"/>
    <x v="2"/>
    <x v="6"/>
    <x v="21"/>
    <n v="2017"/>
    <s v="May"/>
    <x v="10"/>
    <x v="6"/>
    <n v="9.3600000000000012"/>
    <n v="0.3125"/>
  </r>
  <r>
    <s v="CA-2014-164861"/>
    <x v="187"/>
    <x v="236"/>
    <x v="0"/>
    <s v="MC-17635"/>
    <x v="273"/>
    <x v="1"/>
    <x v="0"/>
    <s v="Saint Louis"/>
    <s v="Missouri"/>
    <n v="63116"/>
    <x v="2"/>
    <s v="OFF-PA-10001972"/>
    <x v="1"/>
    <x v="6"/>
    <x v="66"/>
    <x v="585"/>
    <n v="4"/>
    <n v="0"/>
    <n v="12.441599999999999"/>
    <x v="1"/>
    <x v="4"/>
    <x v="19"/>
    <n v="2014"/>
    <s v="June"/>
    <x v="14"/>
    <x v="0"/>
    <n v="6.48"/>
    <n v="0.48"/>
  </r>
  <r>
    <s v="CA-2015-116750"/>
    <x v="215"/>
    <x v="110"/>
    <x v="0"/>
    <s v="BF-10975"/>
    <x v="212"/>
    <x v="1"/>
    <x v="0"/>
    <s v="Fayetteville"/>
    <s v="North Carolina"/>
    <n v="28314"/>
    <x v="0"/>
    <s v="FUR-FU-10003829"/>
    <x v="0"/>
    <x v="4"/>
    <x v="669"/>
    <x v="586"/>
    <n v="2"/>
    <n v="0.2"/>
    <n v="0.73919999999999997"/>
    <x v="3"/>
    <x v="1"/>
    <x v="11"/>
    <n v="2015"/>
    <s v="October"/>
    <x v="9"/>
    <x v="1"/>
    <n v="2.464"/>
    <n v="0.15"/>
  </r>
  <r>
    <s v="CA-2015-116750"/>
    <x v="215"/>
    <x v="110"/>
    <x v="0"/>
    <s v="BF-10975"/>
    <x v="212"/>
    <x v="1"/>
    <x v="0"/>
    <s v="Fayetteville"/>
    <s v="North Carolina"/>
    <n v="28314"/>
    <x v="0"/>
    <s v="OFF-BI-10004728"/>
    <x v="1"/>
    <x v="2"/>
    <x v="670"/>
    <x v="587"/>
    <n v="5"/>
    <n v="0.7"/>
    <n v="-5.7839999999999998"/>
    <x v="3"/>
    <x v="1"/>
    <x v="11"/>
    <n v="2015"/>
    <s v="October"/>
    <x v="9"/>
    <x v="1"/>
    <n v="1.4460000000000002"/>
    <n v="-0.8"/>
  </r>
  <r>
    <s v="CA-2014-131002"/>
    <x v="216"/>
    <x v="20"/>
    <x v="0"/>
    <s v="TB-21400"/>
    <x v="182"/>
    <x v="0"/>
    <x v="0"/>
    <s v="Tulsa"/>
    <s v="Oklahoma"/>
    <n v="74133"/>
    <x v="2"/>
    <s v="FUR-FU-10004270"/>
    <x v="0"/>
    <x v="4"/>
    <x v="671"/>
    <x v="588"/>
    <n v="3"/>
    <n v="0"/>
    <n v="23.652899999999999"/>
    <x v="1"/>
    <x v="8"/>
    <x v="27"/>
    <n v="2014"/>
    <s v="December"/>
    <x v="16"/>
    <x v="1"/>
    <n v="19.23"/>
    <n v="0.41"/>
  </r>
  <r>
    <s v="CA-2014-131002"/>
    <x v="216"/>
    <x v="20"/>
    <x v="0"/>
    <s v="TB-21400"/>
    <x v="182"/>
    <x v="0"/>
    <x v="0"/>
    <s v="Tulsa"/>
    <s v="Oklahoma"/>
    <n v="74133"/>
    <x v="2"/>
    <s v="OFF-BI-10000948"/>
    <x v="1"/>
    <x v="2"/>
    <x v="672"/>
    <x v="589"/>
    <n v="3"/>
    <n v="0"/>
    <n v="20.120699999999999"/>
    <x v="1"/>
    <x v="8"/>
    <x v="27"/>
    <n v="2014"/>
    <s v="December"/>
    <x v="16"/>
    <x v="1"/>
    <n v="14.270000000000001"/>
    <n v="0.47"/>
  </r>
  <r>
    <s v="CA-2014-131002"/>
    <x v="216"/>
    <x v="20"/>
    <x v="0"/>
    <s v="TB-21400"/>
    <x v="182"/>
    <x v="0"/>
    <x v="0"/>
    <s v="Tulsa"/>
    <s v="Oklahoma"/>
    <n v="74133"/>
    <x v="2"/>
    <s v="OFF-PA-10000223"/>
    <x v="1"/>
    <x v="6"/>
    <x v="96"/>
    <x v="590"/>
    <n v="2"/>
    <n v="0"/>
    <n v="6.2207999999999997"/>
    <x v="1"/>
    <x v="8"/>
    <x v="27"/>
    <n v="2014"/>
    <s v="December"/>
    <x v="16"/>
    <x v="1"/>
    <n v="6.48"/>
    <n v="0.48"/>
  </r>
  <r>
    <s v="CA-2014-131002"/>
    <x v="216"/>
    <x v="20"/>
    <x v="0"/>
    <s v="TB-21400"/>
    <x v="182"/>
    <x v="0"/>
    <x v="0"/>
    <s v="Tulsa"/>
    <s v="Oklahoma"/>
    <n v="74133"/>
    <x v="2"/>
    <s v="FUR-FU-10004665"/>
    <x v="0"/>
    <x v="4"/>
    <x v="673"/>
    <x v="591"/>
    <n v="6"/>
    <n v="0"/>
    <n v="213.68879999999999"/>
    <x v="1"/>
    <x v="8"/>
    <x v="27"/>
    <n v="2014"/>
    <s v="December"/>
    <x v="16"/>
    <x v="1"/>
    <n v="136.97999999999999"/>
    <n v="0.26"/>
  </r>
  <r>
    <s v="CA-2014-131002"/>
    <x v="216"/>
    <x v="20"/>
    <x v="0"/>
    <s v="TB-21400"/>
    <x v="182"/>
    <x v="0"/>
    <x v="0"/>
    <s v="Tulsa"/>
    <s v="Oklahoma"/>
    <n v="74133"/>
    <x v="2"/>
    <s v="TEC-PH-10000215"/>
    <x v="2"/>
    <x v="3"/>
    <x v="387"/>
    <x v="30"/>
    <n v="3"/>
    <n v="0"/>
    <n v="28.3095"/>
    <x v="1"/>
    <x v="8"/>
    <x v="27"/>
    <n v="2014"/>
    <s v="December"/>
    <x v="16"/>
    <x v="1"/>
    <n v="34.949999999999996"/>
    <n v="0.27"/>
  </r>
  <r>
    <s v="CA-2016-164784"/>
    <x v="217"/>
    <x v="237"/>
    <x v="2"/>
    <s v="HF-14995"/>
    <x v="274"/>
    <x v="0"/>
    <x v="0"/>
    <s v="Memphis"/>
    <s v="Tennessee"/>
    <n v="38109"/>
    <x v="0"/>
    <s v="OFF-LA-10001569"/>
    <x v="1"/>
    <x v="14"/>
    <x v="674"/>
    <x v="592"/>
    <n v="1"/>
    <n v="0.2"/>
    <n v="1.2948"/>
    <x v="0"/>
    <x v="6"/>
    <x v="8"/>
    <n v="2016"/>
    <s v="April"/>
    <x v="7"/>
    <x v="4"/>
    <n v="3.984"/>
    <n v="0.32500000000000001"/>
  </r>
  <r>
    <s v="CA-2016-164784"/>
    <x v="217"/>
    <x v="237"/>
    <x v="2"/>
    <s v="HF-14995"/>
    <x v="274"/>
    <x v="0"/>
    <x v="0"/>
    <s v="Memphis"/>
    <s v="Tennessee"/>
    <n v="38109"/>
    <x v="0"/>
    <s v="FUR-TA-10004534"/>
    <x v="0"/>
    <x v="10"/>
    <x v="675"/>
    <x v="442"/>
    <n v="3"/>
    <n v="0.4"/>
    <n v="-142.071"/>
    <x v="0"/>
    <x v="6"/>
    <x v="8"/>
    <n v="2016"/>
    <s v="April"/>
    <x v="7"/>
    <x v="4"/>
    <n v="123.54"/>
    <n v="-0.38333333333333303"/>
  </r>
  <r>
    <s v="CA-2016-164784"/>
    <x v="217"/>
    <x v="237"/>
    <x v="2"/>
    <s v="HF-14995"/>
    <x v="274"/>
    <x v="0"/>
    <x v="0"/>
    <s v="Memphis"/>
    <s v="Tennessee"/>
    <n v="38109"/>
    <x v="0"/>
    <s v="OFF-BI-10002954"/>
    <x v="1"/>
    <x v="2"/>
    <x v="676"/>
    <x v="593"/>
    <n v="2"/>
    <n v="0.7"/>
    <n v="-2.0108000000000001"/>
    <x v="0"/>
    <x v="6"/>
    <x v="8"/>
    <n v="2016"/>
    <s v="April"/>
    <x v="7"/>
    <x v="4"/>
    <n v="1.371"/>
    <n v="-0.73333333333333395"/>
  </r>
  <r>
    <s v="CA-2016-111794"/>
    <x v="101"/>
    <x v="238"/>
    <x v="3"/>
    <s v="HG-15025"/>
    <x v="275"/>
    <x v="0"/>
    <x v="0"/>
    <s v="Amarillo"/>
    <s v="Texas"/>
    <n v="79109"/>
    <x v="2"/>
    <s v="TEC-AC-10003832"/>
    <x v="2"/>
    <x v="13"/>
    <x v="677"/>
    <x v="172"/>
    <n v="3"/>
    <n v="0.2"/>
    <n v="20.8719"/>
    <x v="0"/>
    <x v="6"/>
    <x v="8"/>
    <n v="2016"/>
    <s v="January"/>
    <x v="43"/>
    <x v="20"/>
    <n v="26.504000000000001"/>
    <n v="0.26250000000000001"/>
  </r>
  <r>
    <s v="CA-2016-111794"/>
    <x v="101"/>
    <x v="238"/>
    <x v="3"/>
    <s v="HG-15025"/>
    <x v="275"/>
    <x v="0"/>
    <x v="0"/>
    <s v="Amarillo"/>
    <s v="Texas"/>
    <n v="79109"/>
    <x v="2"/>
    <s v="OFF-PA-10000474"/>
    <x v="1"/>
    <x v="6"/>
    <x v="678"/>
    <x v="93"/>
    <n v="1"/>
    <n v="0.2"/>
    <n v="9.5687999999999995"/>
    <x v="0"/>
    <x v="6"/>
    <x v="8"/>
    <n v="2016"/>
    <s v="January"/>
    <x v="43"/>
    <x v="20"/>
    <n v="28.352"/>
    <n v="0.33750000000000002"/>
  </r>
  <r>
    <s v="CA-2014-126403"/>
    <x v="218"/>
    <x v="20"/>
    <x v="0"/>
    <s v="RR-19525"/>
    <x v="276"/>
    <x v="1"/>
    <x v="0"/>
    <s v="Lowell"/>
    <s v="Massachusetts"/>
    <n v="1852"/>
    <x v="3"/>
    <s v="OFF-PA-10001144"/>
    <x v="1"/>
    <x v="6"/>
    <x v="679"/>
    <x v="44"/>
    <n v="3"/>
    <n v="0"/>
    <n v="79.891199999999998"/>
    <x v="1"/>
    <x v="3"/>
    <x v="29"/>
    <n v="2014"/>
    <s v="December"/>
    <x v="16"/>
    <x v="4"/>
    <n v="55.48"/>
    <n v="0.48"/>
  </r>
  <r>
    <s v="CA-2014-126403"/>
    <x v="218"/>
    <x v="20"/>
    <x v="0"/>
    <s v="RR-19525"/>
    <x v="276"/>
    <x v="1"/>
    <x v="0"/>
    <s v="Lowell"/>
    <s v="Massachusetts"/>
    <n v="1852"/>
    <x v="3"/>
    <s v="FUR-CH-10003761"/>
    <x v="0"/>
    <x v="1"/>
    <x v="680"/>
    <x v="594"/>
    <n v="6"/>
    <n v="0"/>
    <n v="212.1876"/>
    <x v="1"/>
    <x v="3"/>
    <x v="29"/>
    <n v="2014"/>
    <s v="December"/>
    <x v="16"/>
    <x v="4"/>
    <n v="130.97999999999999"/>
    <n v="0.27"/>
  </r>
  <r>
    <s v="CA-2014-126403"/>
    <x v="218"/>
    <x v="20"/>
    <x v="0"/>
    <s v="RR-19525"/>
    <x v="276"/>
    <x v="1"/>
    <x v="0"/>
    <s v="Lowell"/>
    <s v="Massachusetts"/>
    <n v="1852"/>
    <x v="3"/>
    <s v="OFF-PA-10004665"/>
    <x v="1"/>
    <x v="6"/>
    <x v="681"/>
    <x v="595"/>
    <n v="2"/>
    <n v="0"/>
    <n v="12.837999999999999"/>
    <x v="1"/>
    <x v="3"/>
    <x v="29"/>
    <n v="2014"/>
    <s v="December"/>
    <x v="16"/>
    <x v="4"/>
    <n v="13.1"/>
    <n v="0.49"/>
  </r>
  <r>
    <s v="CA-2014-126403"/>
    <x v="218"/>
    <x v="20"/>
    <x v="0"/>
    <s v="RR-19525"/>
    <x v="276"/>
    <x v="1"/>
    <x v="0"/>
    <s v="Lowell"/>
    <s v="Massachusetts"/>
    <n v="1852"/>
    <x v="3"/>
    <s v="OFF-ST-10000078"/>
    <x v="1"/>
    <x v="7"/>
    <x v="682"/>
    <x v="596"/>
    <n v="5"/>
    <n v="0"/>
    <n v="238.65299999999999"/>
    <x v="1"/>
    <x v="3"/>
    <x v="29"/>
    <n v="2014"/>
    <s v="December"/>
    <x v="16"/>
    <x v="4"/>
    <n v="265.16999999999996"/>
    <n v="0.18"/>
  </r>
  <r>
    <s v="CA-2017-136875"/>
    <x v="208"/>
    <x v="30"/>
    <x v="3"/>
    <s v="TC-21295"/>
    <x v="277"/>
    <x v="0"/>
    <x v="0"/>
    <s v="San Diego"/>
    <s v="California"/>
    <n v="92024"/>
    <x v="1"/>
    <s v="OFF-PA-10000357"/>
    <x v="1"/>
    <x v="6"/>
    <x v="679"/>
    <x v="597"/>
    <n v="3"/>
    <n v="0"/>
    <n v="79.891199999999998"/>
    <x v="2"/>
    <x v="4"/>
    <x v="20"/>
    <n v="2017"/>
    <s v="March"/>
    <x v="21"/>
    <x v="20"/>
    <n v="55.48"/>
    <n v="0.48"/>
  </r>
  <r>
    <s v="CA-2016-133123"/>
    <x v="10"/>
    <x v="9"/>
    <x v="1"/>
    <s v="KB-16315"/>
    <x v="278"/>
    <x v="0"/>
    <x v="0"/>
    <s v="Thomasville"/>
    <s v="North Carolina"/>
    <n v="27360"/>
    <x v="0"/>
    <s v="OFF-EN-10003055"/>
    <x v="1"/>
    <x v="8"/>
    <x v="683"/>
    <x v="598"/>
    <n v="3"/>
    <n v="0.2"/>
    <n v="29.984999999999999"/>
    <x v="0"/>
    <x v="5"/>
    <x v="7"/>
    <n v="2016"/>
    <s v="November"/>
    <x v="0"/>
    <x v="1"/>
    <n v="31.983999999999998"/>
    <n v="0.3125"/>
  </r>
  <r>
    <s v="CA-2016-133123"/>
    <x v="10"/>
    <x v="9"/>
    <x v="1"/>
    <s v="KB-16315"/>
    <x v="278"/>
    <x v="0"/>
    <x v="0"/>
    <s v="Thomasville"/>
    <s v="North Carolina"/>
    <n v="27360"/>
    <x v="0"/>
    <s v="OFF-BI-10001031"/>
    <x v="1"/>
    <x v="2"/>
    <x v="684"/>
    <x v="599"/>
    <n v="2"/>
    <n v="0.7"/>
    <n v="-2.4563999999999999"/>
    <x v="0"/>
    <x v="5"/>
    <x v="7"/>
    <n v="2016"/>
    <s v="November"/>
    <x v="0"/>
    <x v="1"/>
    <n v="1.6020000000000001"/>
    <n v="-0.76666666666666605"/>
  </r>
  <r>
    <s v="US-2016-128195"/>
    <x v="167"/>
    <x v="239"/>
    <x v="2"/>
    <s v="RA-19285"/>
    <x v="279"/>
    <x v="0"/>
    <x v="0"/>
    <s v="Peoria"/>
    <s v="Illinois"/>
    <n v="61604"/>
    <x v="2"/>
    <s v="OFF-BI-10002003"/>
    <x v="1"/>
    <x v="2"/>
    <x v="685"/>
    <x v="600"/>
    <n v="5"/>
    <n v="0.8"/>
    <n v="-6.5670000000000002"/>
    <x v="0"/>
    <x v="2"/>
    <x v="3"/>
    <n v="2016"/>
    <s v="May"/>
    <x v="38"/>
    <x v="11"/>
    <n v="0.79600000000000004"/>
    <n v="-1.65"/>
  </r>
  <r>
    <s v="CA-2017-156412"/>
    <x v="219"/>
    <x v="70"/>
    <x v="1"/>
    <s v="CM-12160"/>
    <x v="280"/>
    <x v="0"/>
    <x v="0"/>
    <s v="Philadelphia"/>
    <s v="Pennsylvania"/>
    <n v="19134"/>
    <x v="3"/>
    <s v="OFF-BI-10004364"/>
    <x v="1"/>
    <x v="2"/>
    <x v="686"/>
    <x v="89"/>
    <n v="3"/>
    <n v="0.7"/>
    <n v="-4.4550000000000001"/>
    <x v="2"/>
    <x v="2"/>
    <x v="28"/>
    <n v="2017"/>
    <s v="August"/>
    <x v="27"/>
    <x v="7"/>
    <n v="1.782"/>
    <n v="-0.83333333333333404"/>
  </r>
  <r>
    <s v="CA-2016-161662"/>
    <x v="161"/>
    <x v="240"/>
    <x v="2"/>
    <s v="BE-11410"/>
    <x v="281"/>
    <x v="0"/>
    <x v="0"/>
    <s v="Lancaster"/>
    <s v="Ohio"/>
    <n v="43130"/>
    <x v="3"/>
    <s v="OFF-PA-10003465"/>
    <x v="1"/>
    <x v="6"/>
    <x v="687"/>
    <x v="139"/>
    <n v="2"/>
    <n v="0.2"/>
    <n v="10.623200000000001"/>
    <x v="0"/>
    <x v="8"/>
    <x v="17"/>
    <n v="2016"/>
    <s v="September"/>
    <x v="13"/>
    <x v="17"/>
    <n v="15.176"/>
    <n v="0.35"/>
  </r>
  <r>
    <s v="CA-2017-132430"/>
    <x v="120"/>
    <x v="218"/>
    <x v="2"/>
    <s v="CP-12085"/>
    <x v="282"/>
    <x v="1"/>
    <x v="0"/>
    <s v="Lakewood"/>
    <s v="Ohio"/>
    <n v="44107"/>
    <x v="3"/>
    <s v="FUR-FU-10003577"/>
    <x v="0"/>
    <x v="4"/>
    <x v="688"/>
    <x v="195"/>
    <n v="4"/>
    <n v="0.2"/>
    <n v="9.1776"/>
    <x v="2"/>
    <x v="3"/>
    <x v="4"/>
    <n v="2017"/>
    <s v="November"/>
    <x v="4"/>
    <x v="2"/>
    <n v="11.472"/>
    <n v="0.2"/>
  </r>
  <r>
    <s v="CA-2015-103723"/>
    <x v="138"/>
    <x v="204"/>
    <x v="1"/>
    <s v="BT-11305"/>
    <x v="238"/>
    <x v="2"/>
    <x v="0"/>
    <s v="Seattle"/>
    <s v="Washington"/>
    <n v="98105"/>
    <x v="1"/>
    <s v="OFF-AR-10003251"/>
    <x v="1"/>
    <x v="5"/>
    <x v="689"/>
    <x v="601"/>
    <n v="5"/>
    <n v="0"/>
    <n v="5.56"/>
    <x v="3"/>
    <x v="6"/>
    <x v="26"/>
    <n v="2015"/>
    <s v="June"/>
    <x v="8"/>
    <x v="10"/>
    <n v="2.7800000000000002"/>
    <n v="0.4"/>
  </r>
  <r>
    <s v="CA-2014-127187"/>
    <x v="220"/>
    <x v="241"/>
    <x v="1"/>
    <s v="CP-12085"/>
    <x v="282"/>
    <x v="1"/>
    <x v="0"/>
    <s v="New York City"/>
    <s v="New York"/>
    <n v="10024"/>
    <x v="3"/>
    <s v="TEC-PH-10000673"/>
    <x v="2"/>
    <x v="3"/>
    <x v="690"/>
    <x v="602"/>
    <n v="2"/>
    <n v="0"/>
    <n v="62.3904"/>
    <x v="1"/>
    <x v="2"/>
    <x v="25"/>
    <n v="2014"/>
    <s v="August"/>
    <x v="34"/>
    <x v="7"/>
    <n v="64.989999999999995"/>
    <n v="0.48"/>
  </r>
  <r>
    <s v="CA-2014-110030"/>
    <x v="221"/>
    <x v="241"/>
    <x v="0"/>
    <s v="LF-17185"/>
    <x v="217"/>
    <x v="0"/>
    <x v="0"/>
    <s v="Houston"/>
    <s v="Texas"/>
    <n v="77095"/>
    <x v="2"/>
    <s v="FUR-FU-10002759"/>
    <x v="0"/>
    <x v="4"/>
    <x v="691"/>
    <x v="199"/>
    <n v="3"/>
    <n v="0.6"/>
    <n v="-14.3856"/>
    <x v="1"/>
    <x v="5"/>
    <x v="30"/>
    <n v="2014"/>
    <s v="August"/>
    <x v="34"/>
    <x v="2"/>
    <n v="7.992"/>
    <n v="-0.6"/>
  </r>
  <r>
    <s v="CA-2014-121286"/>
    <x v="34"/>
    <x v="242"/>
    <x v="0"/>
    <s v="ON-18715"/>
    <x v="283"/>
    <x v="1"/>
    <x v="0"/>
    <s v="Cary"/>
    <s v="North Carolina"/>
    <n v="27511"/>
    <x v="0"/>
    <s v="OFF-FA-10000585"/>
    <x v="1"/>
    <x v="11"/>
    <x v="692"/>
    <x v="440"/>
    <n v="3"/>
    <n v="0.2"/>
    <n v="2.7222"/>
    <x v="1"/>
    <x v="2"/>
    <x v="25"/>
    <n v="2014"/>
    <s v="August"/>
    <x v="34"/>
    <x v="7"/>
    <n v="2.7919999999999998"/>
    <n v="0.32500000000000001"/>
  </r>
  <r>
    <s v="CA-2014-121286"/>
    <x v="34"/>
    <x v="242"/>
    <x v="0"/>
    <s v="ON-18715"/>
    <x v="283"/>
    <x v="1"/>
    <x v="0"/>
    <s v="Cary"/>
    <s v="North Carolina"/>
    <n v="27511"/>
    <x v="0"/>
    <s v="OFF-AP-10004859"/>
    <x v="1"/>
    <x v="9"/>
    <x v="693"/>
    <x v="327"/>
    <n v="5"/>
    <n v="0.2"/>
    <n v="5.0960000000000001"/>
    <x v="1"/>
    <x v="2"/>
    <x v="25"/>
    <n v="2014"/>
    <s v="August"/>
    <x v="34"/>
    <x v="7"/>
    <n v="11.648"/>
    <n v="8.7499999999999994E-2"/>
  </r>
  <r>
    <s v="CA-2014-153479"/>
    <x v="222"/>
    <x v="144"/>
    <x v="1"/>
    <s v="DF-13135"/>
    <x v="284"/>
    <x v="0"/>
    <x v="0"/>
    <s v="Vallejo"/>
    <s v="California"/>
    <n v="94591"/>
    <x v="1"/>
    <s v="OFF-LA-10004689"/>
    <x v="1"/>
    <x v="14"/>
    <x v="694"/>
    <x v="603"/>
    <n v="5"/>
    <n v="0"/>
    <n v="6.7915000000000001"/>
    <x v="1"/>
    <x v="2"/>
    <x v="25"/>
    <n v="2014"/>
    <s v="August"/>
    <x v="34"/>
    <x v="7"/>
    <n v="2.8899999999999997"/>
    <n v="0.47"/>
  </r>
  <r>
    <s v="CA-2014-153479"/>
    <x v="222"/>
    <x v="144"/>
    <x v="1"/>
    <s v="DF-13135"/>
    <x v="284"/>
    <x v="0"/>
    <x v="0"/>
    <s v="Vallejo"/>
    <s v="California"/>
    <n v="94591"/>
    <x v="1"/>
    <s v="OFF-BI-10002867"/>
    <x v="1"/>
    <x v="2"/>
    <x v="695"/>
    <x v="604"/>
    <n v="2"/>
    <n v="0.2"/>
    <n v="31.085599999999999"/>
    <x v="1"/>
    <x v="2"/>
    <x v="25"/>
    <n v="2014"/>
    <s v="August"/>
    <x v="34"/>
    <x v="7"/>
    <n v="47.823999999999998"/>
    <n v="0.32500000000000001"/>
  </r>
  <r>
    <s v="CA-2014-107594"/>
    <x v="223"/>
    <x v="77"/>
    <x v="1"/>
    <s v="EH-13945"/>
    <x v="285"/>
    <x v="0"/>
    <x v="0"/>
    <s v="Plainfield"/>
    <s v="New Jersey"/>
    <n v="7060"/>
    <x v="3"/>
    <s v="TEC-PH-10002923"/>
    <x v="2"/>
    <x v="3"/>
    <x v="696"/>
    <x v="221"/>
    <n v="2"/>
    <n v="0"/>
    <n v="19.974599999999999"/>
    <x v="1"/>
    <x v="7"/>
    <x v="32"/>
    <n v="2014"/>
    <s v="June"/>
    <x v="14"/>
    <x v="6"/>
    <n v="36.99"/>
    <n v="0.27"/>
  </r>
  <r>
    <s v="CA-2014-107594"/>
    <x v="223"/>
    <x v="77"/>
    <x v="1"/>
    <s v="EH-13945"/>
    <x v="285"/>
    <x v="0"/>
    <x v="0"/>
    <s v="Plainfield"/>
    <s v="New Jersey"/>
    <n v="7060"/>
    <x v="3"/>
    <s v="OFF-AR-10000716"/>
    <x v="1"/>
    <x v="5"/>
    <x v="697"/>
    <x v="265"/>
    <n v="1"/>
    <n v="0"/>
    <n v="2.1762000000000001"/>
    <x v="1"/>
    <x v="7"/>
    <x v="32"/>
    <n v="2014"/>
    <s v="June"/>
    <x v="14"/>
    <x v="6"/>
    <n v="5.58"/>
    <n v="0.39"/>
  </r>
  <r>
    <s v="CA-2014-149244"/>
    <x v="34"/>
    <x v="242"/>
    <x v="1"/>
    <s v="MS-17530"/>
    <x v="286"/>
    <x v="0"/>
    <x v="0"/>
    <s v="San Diego"/>
    <s v="California"/>
    <n v="92037"/>
    <x v="1"/>
    <s v="FUR-FU-10004671"/>
    <x v="0"/>
    <x v="4"/>
    <x v="698"/>
    <x v="605"/>
    <n v="2"/>
    <n v="0"/>
    <n v="13.4292"/>
    <x v="1"/>
    <x v="2"/>
    <x v="25"/>
    <n v="2014"/>
    <s v="August"/>
    <x v="34"/>
    <x v="7"/>
    <n v="17.670000000000002"/>
    <n v="0.38"/>
  </r>
  <r>
    <s v="CA-2017-163321"/>
    <x v="224"/>
    <x v="243"/>
    <x v="0"/>
    <s v="FM-14380"/>
    <x v="287"/>
    <x v="0"/>
    <x v="0"/>
    <s v="Jacksonville"/>
    <s v="North Carolina"/>
    <n v="28540"/>
    <x v="0"/>
    <s v="TEC-AC-10004571"/>
    <x v="2"/>
    <x v="13"/>
    <x v="699"/>
    <x v="606"/>
    <n v="1"/>
    <n v="0.2"/>
    <n v="21.997800000000002"/>
    <x v="2"/>
    <x v="8"/>
    <x v="22"/>
    <n v="2017"/>
    <s v="November"/>
    <x v="4"/>
    <x v="9"/>
    <n v="79.992000000000004"/>
    <n v="0.27500000000000002"/>
  </r>
  <r>
    <s v="CA-2015-110247"/>
    <x v="225"/>
    <x v="56"/>
    <x v="1"/>
    <s v="RH-19555"/>
    <x v="288"/>
    <x v="0"/>
    <x v="0"/>
    <s v="Tallahassee"/>
    <s v="Florida"/>
    <n v="32303"/>
    <x v="0"/>
    <s v="OFF-BI-10001553"/>
    <x v="1"/>
    <x v="2"/>
    <x v="700"/>
    <x v="554"/>
    <n v="3"/>
    <n v="0.7"/>
    <n v="-6.0324"/>
    <x v="3"/>
    <x v="2"/>
    <x v="24"/>
    <n v="2015"/>
    <s v="August"/>
    <x v="5"/>
    <x v="7"/>
    <n v="2.7420000000000004"/>
    <n v="-0.73333333333333295"/>
  </r>
  <r>
    <s v="CA-2014-154669"/>
    <x v="226"/>
    <x v="244"/>
    <x v="0"/>
    <s v="TM-21010"/>
    <x v="289"/>
    <x v="0"/>
    <x v="0"/>
    <s v="Vacaville"/>
    <s v="California"/>
    <n v="95687"/>
    <x v="1"/>
    <s v="OFF-ST-10000532"/>
    <x v="1"/>
    <x v="7"/>
    <x v="701"/>
    <x v="607"/>
    <n v="11"/>
    <n v="0"/>
    <n v="110.0528"/>
    <x v="1"/>
    <x v="0"/>
    <x v="18"/>
    <n v="2014"/>
    <s v="November"/>
    <x v="28"/>
    <x v="0"/>
    <n v="38.479999999999997"/>
    <n v="0.26"/>
  </r>
  <r>
    <s v="US-2015-122140"/>
    <x v="227"/>
    <x v="245"/>
    <x v="1"/>
    <s v="MO-17950"/>
    <x v="290"/>
    <x v="0"/>
    <x v="0"/>
    <s v="Dallas"/>
    <s v="Texas"/>
    <n v="75220"/>
    <x v="2"/>
    <s v="OFF-AP-10001242"/>
    <x v="1"/>
    <x v="9"/>
    <x v="702"/>
    <x v="608"/>
    <n v="2"/>
    <n v="0.8"/>
    <n v="-80.48"/>
    <x v="3"/>
    <x v="7"/>
    <x v="10"/>
    <n v="2015"/>
    <s v="July"/>
    <x v="24"/>
    <x v="21"/>
    <n v="16.096"/>
    <n v="-2.5"/>
  </r>
  <r>
    <s v="US-2015-122140"/>
    <x v="227"/>
    <x v="245"/>
    <x v="1"/>
    <s v="MO-17950"/>
    <x v="290"/>
    <x v="0"/>
    <x v="0"/>
    <s v="Dallas"/>
    <s v="Texas"/>
    <n v="75220"/>
    <x v="2"/>
    <s v="TEC-AC-10003038"/>
    <x v="2"/>
    <x v="13"/>
    <x v="703"/>
    <x v="423"/>
    <n v="7"/>
    <n v="0.2"/>
    <n v="-0.62649999999999995"/>
    <x v="3"/>
    <x v="7"/>
    <x v="10"/>
    <n v="2015"/>
    <s v="July"/>
    <x v="24"/>
    <x v="21"/>
    <n v="7.1599999999999993"/>
    <n v="-1.2500000000000001E-2"/>
  </r>
  <r>
    <s v="US-2015-122140"/>
    <x v="227"/>
    <x v="245"/>
    <x v="1"/>
    <s v="MO-17950"/>
    <x v="290"/>
    <x v="0"/>
    <x v="0"/>
    <s v="Dallas"/>
    <s v="Texas"/>
    <n v="75220"/>
    <x v="2"/>
    <s v="TEC-AC-10003289"/>
    <x v="2"/>
    <x v="13"/>
    <x v="704"/>
    <x v="484"/>
    <n v="3"/>
    <n v="0.2"/>
    <n v="1.7990999999999999"/>
    <x v="3"/>
    <x v="7"/>
    <x v="10"/>
    <n v="2015"/>
    <s v="July"/>
    <x v="24"/>
    <x v="21"/>
    <n v="15.991999999999999"/>
    <n v="3.7499999999999999E-2"/>
  </r>
  <r>
    <s v="CA-2016-163986"/>
    <x v="82"/>
    <x v="42"/>
    <x v="1"/>
    <s v="JJ-15445"/>
    <x v="291"/>
    <x v="0"/>
    <x v="0"/>
    <s v="Waukesha"/>
    <s v="Wisconsin"/>
    <n v="53186"/>
    <x v="2"/>
    <s v="OFF-ST-10000918"/>
    <x v="1"/>
    <x v="7"/>
    <x v="705"/>
    <x v="609"/>
    <n v="5"/>
    <n v="0"/>
    <n v="14.17"/>
    <x v="0"/>
    <x v="4"/>
    <x v="9"/>
    <n v="2016"/>
    <s v="October"/>
    <x v="1"/>
    <x v="5"/>
    <n v="10.9"/>
    <n v="0.26"/>
  </r>
  <r>
    <s v="CA-2017-158967"/>
    <x v="143"/>
    <x v="43"/>
    <x v="2"/>
    <s v="BT-11680"/>
    <x v="292"/>
    <x v="0"/>
    <x v="0"/>
    <s v="Fort Lauderdale"/>
    <s v="Florida"/>
    <n v="33311"/>
    <x v="0"/>
    <s v="FUR-FU-10001940"/>
    <x v="0"/>
    <x v="4"/>
    <x v="706"/>
    <x v="67"/>
    <n v="3"/>
    <n v="0.2"/>
    <n v="5.7312000000000003"/>
    <x v="2"/>
    <x v="10"/>
    <x v="40"/>
    <n v="2017"/>
    <s v="December"/>
    <x v="6"/>
    <x v="2"/>
    <n v="6.3679999999999994"/>
    <n v="0.3"/>
  </r>
  <r>
    <s v="CA-2017-167668"/>
    <x v="185"/>
    <x v="224"/>
    <x v="2"/>
    <s v="TC-21295"/>
    <x v="277"/>
    <x v="0"/>
    <x v="0"/>
    <s v="New York City"/>
    <s v="New York"/>
    <n v="10035"/>
    <x v="3"/>
    <s v="OFF-LA-10004544"/>
    <x v="1"/>
    <x v="14"/>
    <x v="707"/>
    <x v="55"/>
    <n v="4"/>
    <n v="0"/>
    <n v="29.6"/>
    <x v="2"/>
    <x v="5"/>
    <x v="6"/>
    <n v="2017"/>
    <s v="August"/>
    <x v="27"/>
    <x v="2"/>
    <n v="14.8"/>
    <n v="0.5"/>
  </r>
  <r>
    <s v="US-2016-106677"/>
    <x v="207"/>
    <x v="11"/>
    <x v="1"/>
    <s v="AS-10285"/>
    <x v="78"/>
    <x v="1"/>
    <x v="0"/>
    <s v="Philadelphia"/>
    <s v="Pennsylvania"/>
    <n v="19134"/>
    <x v="3"/>
    <s v="TEC-PH-10003187"/>
    <x v="2"/>
    <x v="3"/>
    <x v="558"/>
    <x v="610"/>
    <n v="2"/>
    <n v="0.4"/>
    <n v="-15.992000000000001"/>
    <x v="0"/>
    <x v="1"/>
    <x v="1"/>
    <n v="2016"/>
    <s v="October"/>
    <x v="1"/>
    <x v="1"/>
    <n v="11.994"/>
    <n v="-0.66666666666666696"/>
  </r>
  <r>
    <s v="US-2014-117744"/>
    <x v="65"/>
    <x v="236"/>
    <x v="1"/>
    <s v="MD-17860"/>
    <x v="293"/>
    <x v="1"/>
    <x v="0"/>
    <s v="Corpus Christi"/>
    <s v="Texas"/>
    <n v="78415"/>
    <x v="2"/>
    <s v="FUR-FU-10001588"/>
    <x v="0"/>
    <x v="4"/>
    <x v="708"/>
    <x v="344"/>
    <n v="5"/>
    <n v="0.6"/>
    <n v="-24.803000000000001"/>
    <x v="1"/>
    <x v="7"/>
    <x v="32"/>
    <n v="2014"/>
    <s v="June"/>
    <x v="14"/>
    <x v="6"/>
    <n v="11.672000000000001"/>
    <n v="-0.42499999999999999"/>
  </r>
  <r>
    <s v="US-2014-117744"/>
    <x v="65"/>
    <x v="236"/>
    <x v="1"/>
    <s v="MD-17860"/>
    <x v="293"/>
    <x v="1"/>
    <x v="0"/>
    <s v="Corpus Christi"/>
    <s v="Texas"/>
    <n v="78415"/>
    <x v="2"/>
    <s v="OFF-AR-10000940"/>
    <x v="1"/>
    <x v="5"/>
    <x v="709"/>
    <x v="502"/>
    <n v="7"/>
    <n v="0.2"/>
    <n v="1.4406000000000001"/>
    <x v="1"/>
    <x v="7"/>
    <x v="32"/>
    <n v="2014"/>
    <s v="June"/>
    <x v="14"/>
    <x v="6"/>
    <n v="2.3519999999999999"/>
    <n v="8.7499999999999994E-2"/>
  </r>
  <r>
    <s v="US-2014-117744"/>
    <x v="65"/>
    <x v="236"/>
    <x v="1"/>
    <s v="MD-17860"/>
    <x v="293"/>
    <x v="1"/>
    <x v="0"/>
    <s v="Corpus Christi"/>
    <s v="Texas"/>
    <n v="78415"/>
    <x v="2"/>
    <s v="FUR-FU-10002759"/>
    <x v="0"/>
    <x v="4"/>
    <x v="226"/>
    <x v="199"/>
    <n v="5"/>
    <n v="0.6"/>
    <n v="-23.975999999999999"/>
    <x v="1"/>
    <x v="7"/>
    <x v="32"/>
    <n v="2014"/>
    <s v="June"/>
    <x v="14"/>
    <x v="6"/>
    <n v="7.992"/>
    <n v="-0.6"/>
  </r>
  <r>
    <s v="US-2015-110163"/>
    <x v="156"/>
    <x v="246"/>
    <x v="2"/>
    <s v="GA-14725"/>
    <x v="95"/>
    <x v="0"/>
    <x v="0"/>
    <s v="Salem"/>
    <s v="Oregon"/>
    <n v="97301"/>
    <x v="1"/>
    <s v="OFF-AR-10001683"/>
    <x v="1"/>
    <x v="5"/>
    <x v="710"/>
    <x v="611"/>
    <n v="1"/>
    <n v="0.2"/>
    <n v="1.7729999999999999"/>
    <x v="3"/>
    <x v="6"/>
    <x v="26"/>
    <n v="2015"/>
    <s v="April"/>
    <x v="22"/>
    <x v="15"/>
    <n v="7.88"/>
    <n v="0.22500000000000001"/>
  </r>
  <r>
    <s v="CA-2017-143329"/>
    <x v="35"/>
    <x v="247"/>
    <x v="1"/>
    <s v="DL-13330"/>
    <x v="294"/>
    <x v="0"/>
    <x v="0"/>
    <s v="Las Cruces"/>
    <s v="New Mexico"/>
    <n v="88001"/>
    <x v="1"/>
    <s v="FUR-FU-10000629"/>
    <x v="0"/>
    <x v="4"/>
    <x v="711"/>
    <x v="14"/>
    <n v="3"/>
    <n v="0"/>
    <n v="17.375399999999999"/>
    <x v="2"/>
    <x v="4"/>
    <x v="20"/>
    <n v="2017"/>
    <s v="August"/>
    <x v="27"/>
    <x v="1"/>
    <n v="13.79"/>
    <n v="0.42"/>
  </r>
  <r>
    <s v="CA-2015-122623"/>
    <x v="19"/>
    <x v="248"/>
    <x v="1"/>
    <s v="CC-12145"/>
    <x v="295"/>
    <x v="0"/>
    <x v="0"/>
    <s v="El Paso"/>
    <s v="Texas"/>
    <n v="79907"/>
    <x v="2"/>
    <s v="FUR-CH-10000553"/>
    <x v="0"/>
    <x v="1"/>
    <x v="712"/>
    <x v="507"/>
    <n v="2"/>
    <n v="0.3"/>
    <n v="-2.0364"/>
    <x v="3"/>
    <x v="8"/>
    <x v="14"/>
    <n v="2015"/>
    <s v="November"/>
    <x v="29"/>
    <x v="9"/>
    <n v="23.757999999999999"/>
    <n v="-4.2857142857142899E-2"/>
  </r>
  <r>
    <s v="CA-2015-104626"/>
    <x v="36"/>
    <x v="5"/>
    <x v="1"/>
    <s v="DR-12940"/>
    <x v="296"/>
    <x v="2"/>
    <x v="0"/>
    <s v="Franklin"/>
    <s v="Massachusetts"/>
    <n v="2038"/>
    <x v="3"/>
    <s v="OFF-BI-10001510"/>
    <x v="1"/>
    <x v="2"/>
    <x v="713"/>
    <x v="612"/>
    <n v="5"/>
    <n v="0"/>
    <n v="51.57"/>
    <x v="3"/>
    <x v="6"/>
    <x v="26"/>
    <n v="2015"/>
    <s v="August"/>
    <x v="5"/>
    <x v="13"/>
    <n v="22.919999999999998"/>
    <n v="0.45"/>
  </r>
  <r>
    <s v="CA-2015-104626"/>
    <x v="36"/>
    <x v="5"/>
    <x v="1"/>
    <s v="DR-12940"/>
    <x v="296"/>
    <x v="2"/>
    <x v="0"/>
    <s v="Franklin"/>
    <s v="Massachusetts"/>
    <n v="2038"/>
    <x v="3"/>
    <s v="FUR-CH-10003817"/>
    <x v="0"/>
    <x v="1"/>
    <x v="714"/>
    <x v="45"/>
    <n v="1"/>
    <n v="0"/>
    <n v="15.185"/>
    <x v="3"/>
    <x v="6"/>
    <x v="26"/>
    <n v="2015"/>
    <s v="August"/>
    <x v="5"/>
    <x v="13"/>
    <n v="60.74"/>
    <n v="0.25"/>
  </r>
  <r>
    <s v="CA-2015-104626"/>
    <x v="36"/>
    <x v="5"/>
    <x v="1"/>
    <s v="DR-12940"/>
    <x v="296"/>
    <x v="2"/>
    <x v="0"/>
    <s v="Franklin"/>
    <s v="Massachusetts"/>
    <n v="2038"/>
    <x v="3"/>
    <s v="FUR-FU-10000308"/>
    <x v="0"/>
    <x v="4"/>
    <x v="715"/>
    <x v="514"/>
    <n v="2"/>
    <n v="0"/>
    <n v="27.359200000000001"/>
    <x v="3"/>
    <x v="6"/>
    <x v="26"/>
    <n v="2015"/>
    <s v="August"/>
    <x v="5"/>
    <x v="13"/>
    <n v="62.18"/>
    <n v="0.22"/>
  </r>
  <r>
    <s v="CA-2015-104626"/>
    <x v="36"/>
    <x v="5"/>
    <x v="1"/>
    <s v="DR-12940"/>
    <x v="296"/>
    <x v="2"/>
    <x v="0"/>
    <s v="Franklin"/>
    <s v="Massachusetts"/>
    <n v="2038"/>
    <x v="3"/>
    <s v="OFF-ST-10003208"/>
    <x v="1"/>
    <x v="7"/>
    <x v="716"/>
    <x v="270"/>
    <n v="6"/>
    <n v="0"/>
    <n v="315.74040000000002"/>
    <x v="3"/>
    <x v="6"/>
    <x v="26"/>
    <n v="2015"/>
    <s v="August"/>
    <x v="5"/>
    <x v="13"/>
    <n v="181.46"/>
    <n v="0.28999999999999998"/>
  </r>
  <r>
    <s v="CA-2016-160500"/>
    <x v="127"/>
    <x v="169"/>
    <x v="2"/>
    <s v="DM-13015"/>
    <x v="297"/>
    <x v="0"/>
    <x v="0"/>
    <s v="Encinitas"/>
    <s v="California"/>
    <n v="92024"/>
    <x v="1"/>
    <s v="OFF-BI-10003784"/>
    <x v="1"/>
    <x v="2"/>
    <x v="275"/>
    <x v="613"/>
    <n v="5"/>
    <n v="0.2"/>
    <n v="2.3519999999999999"/>
    <x v="0"/>
    <x v="1"/>
    <x v="1"/>
    <n v="2016"/>
    <s v="August"/>
    <x v="32"/>
    <x v="0"/>
    <n v="1.3439999999999999"/>
    <n v="0.35"/>
  </r>
  <r>
    <s v="CA-2016-160500"/>
    <x v="127"/>
    <x v="169"/>
    <x v="2"/>
    <s v="DM-13015"/>
    <x v="297"/>
    <x v="0"/>
    <x v="0"/>
    <s v="Encinitas"/>
    <s v="California"/>
    <n v="92024"/>
    <x v="1"/>
    <s v="FUR-TA-10003748"/>
    <x v="0"/>
    <x v="10"/>
    <x v="717"/>
    <x v="614"/>
    <n v="3"/>
    <n v="0.2"/>
    <n v="7.4694000000000003"/>
    <x v="0"/>
    <x v="1"/>
    <x v="1"/>
    <n v="2016"/>
    <s v="August"/>
    <x v="32"/>
    <x v="0"/>
    <n v="99.591999999999999"/>
    <n v="2.5000000000000001E-2"/>
  </r>
  <r>
    <s v="CA-2014-148915"/>
    <x v="75"/>
    <x v="249"/>
    <x v="1"/>
    <s v="ND-18370"/>
    <x v="162"/>
    <x v="0"/>
    <x v="0"/>
    <s v="Portland"/>
    <s v="Oregon"/>
    <n v="97206"/>
    <x v="1"/>
    <s v="OFF-ST-10001128"/>
    <x v="1"/>
    <x v="7"/>
    <x v="718"/>
    <x v="615"/>
    <n v="5"/>
    <n v="0.2"/>
    <n v="-94.332999999999998"/>
    <x v="1"/>
    <x v="6"/>
    <x v="15"/>
    <n v="2014"/>
    <s v="May"/>
    <x v="18"/>
    <x v="6"/>
    <n v="88.784000000000006"/>
    <n v="-0.21249999999999999"/>
  </r>
  <r>
    <s v="CA-2014-148915"/>
    <x v="75"/>
    <x v="249"/>
    <x v="1"/>
    <s v="ND-18370"/>
    <x v="162"/>
    <x v="0"/>
    <x v="0"/>
    <s v="Portland"/>
    <s v="Oregon"/>
    <n v="97206"/>
    <x v="1"/>
    <s v="TEC-PH-10000673"/>
    <x v="2"/>
    <x v="3"/>
    <x v="719"/>
    <x v="602"/>
    <n v="3"/>
    <n v="0.2"/>
    <n v="54.5916"/>
    <x v="1"/>
    <x v="6"/>
    <x v="15"/>
    <n v="2014"/>
    <s v="May"/>
    <x v="18"/>
    <x v="6"/>
    <n v="51.991999999999997"/>
    <n v="0.35"/>
  </r>
  <r>
    <s v="CA-2016-147368"/>
    <x v="228"/>
    <x v="250"/>
    <x v="2"/>
    <s v="TC-21295"/>
    <x v="277"/>
    <x v="0"/>
    <x v="0"/>
    <s v="Tallahassee"/>
    <s v="Florida"/>
    <n v="32303"/>
    <x v="0"/>
    <s v="TEC-MA-10002178"/>
    <x v="2"/>
    <x v="12"/>
    <x v="355"/>
    <x v="332"/>
    <n v="2"/>
    <n v="0.5"/>
    <n v="-27.827999999999999"/>
    <x v="0"/>
    <x v="3"/>
    <x v="36"/>
    <n v="2016"/>
    <s v="December"/>
    <x v="15"/>
    <x v="4"/>
    <n v="347.85"/>
    <n v="-0.04"/>
  </r>
  <r>
    <s v="US-2015-104185"/>
    <x v="6"/>
    <x v="5"/>
    <x v="0"/>
    <s v="JB-15400"/>
    <x v="175"/>
    <x v="1"/>
    <x v="0"/>
    <s v="New York City"/>
    <s v="New York"/>
    <n v="10009"/>
    <x v="3"/>
    <s v="OFF-ST-10001526"/>
    <x v="1"/>
    <x v="7"/>
    <x v="720"/>
    <x v="257"/>
    <n v="1"/>
    <n v="0"/>
    <n v="31.285799999999998"/>
    <x v="3"/>
    <x v="4"/>
    <x v="5"/>
    <n v="2015"/>
    <s v="August"/>
    <x v="5"/>
    <x v="1"/>
    <n v="120.33"/>
    <n v="0.26"/>
  </r>
  <r>
    <s v="US-2016-128293"/>
    <x v="229"/>
    <x v="251"/>
    <x v="2"/>
    <s v="KC-16255"/>
    <x v="144"/>
    <x v="1"/>
    <x v="0"/>
    <s v="Philadelphia"/>
    <s v="Pennsylvania"/>
    <n v="19120"/>
    <x v="3"/>
    <s v="OFF-ST-10000736"/>
    <x v="1"/>
    <x v="7"/>
    <x v="721"/>
    <x v="616"/>
    <n v="1"/>
    <n v="0.2"/>
    <n v="-12.956799999999999"/>
    <x v="0"/>
    <x v="7"/>
    <x v="39"/>
    <n v="2016"/>
    <s v="May"/>
    <x v="38"/>
    <x v="15"/>
    <n v="64.784000000000006"/>
    <n v="-0.2"/>
  </r>
  <r>
    <s v="CA-2016-115588"/>
    <x v="83"/>
    <x v="96"/>
    <x v="0"/>
    <s v="AF-10885"/>
    <x v="298"/>
    <x v="0"/>
    <x v="0"/>
    <s v="Toledo"/>
    <s v="Ohio"/>
    <n v="43615"/>
    <x v="3"/>
    <s v="OFF-SU-10001225"/>
    <x v="1"/>
    <x v="16"/>
    <x v="722"/>
    <x v="436"/>
    <n v="5"/>
    <n v="0.2"/>
    <n v="-3.3119999999999998"/>
    <x v="0"/>
    <x v="10"/>
    <x v="33"/>
    <n v="2016"/>
    <s v="December"/>
    <x v="15"/>
    <x v="2"/>
    <n v="2.944"/>
    <n v="-0.22500000000000001"/>
  </r>
  <r>
    <s v="CA-2016-115588"/>
    <x v="83"/>
    <x v="96"/>
    <x v="0"/>
    <s v="AF-10885"/>
    <x v="298"/>
    <x v="0"/>
    <x v="0"/>
    <s v="Toledo"/>
    <s v="Ohio"/>
    <n v="43615"/>
    <x v="3"/>
    <s v="OFF-ST-10001558"/>
    <x v="1"/>
    <x v="7"/>
    <x v="723"/>
    <x v="235"/>
    <n v="3"/>
    <n v="0.2"/>
    <n v="-2.4359999999999999"/>
    <x v="0"/>
    <x v="10"/>
    <x v="33"/>
    <n v="2016"/>
    <s v="December"/>
    <x v="15"/>
    <x v="2"/>
    <n v="12.991999999999999"/>
    <n v="-6.25E-2"/>
  </r>
  <r>
    <s v="CA-2017-164049"/>
    <x v="230"/>
    <x v="102"/>
    <x v="1"/>
    <s v="KH-16630"/>
    <x v="51"/>
    <x v="1"/>
    <x v="0"/>
    <s v="Seattle"/>
    <s v="Washington"/>
    <n v="98105"/>
    <x v="1"/>
    <s v="OFF-PA-10000791"/>
    <x v="1"/>
    <x v="6"/>
    <x v="724"/>
    <x v="617"/>
    <n v="5"/>
    <n v="0"/>
    <n v="10.7325"/>
    <x v="2"/>
    <x v="7"/>
    <x v="13"/>
    <n v="2017"/>
    <s v="June"/>
    <x v="36"/>
    <x v="6"/>
    <n v="4.7700000000000005"/>
    <n v="0.45"/>
  </r>
  <r>
    <s v="US-2016-164630"/>
    <x v="231"/>
    <x v="252"/>
    <x v="1"/>
    <s v="EB-13975"/>
    <x v="299"/>
    <x v="1"/>
    <x v="0"/>
    <s v="Charlotte"/>
    <s v="North Carolina"/>
    <n v="28205"/>
    <x v="0"/>
    <s v="TEC-CO-10000971"/>
    <x v="2"/>
    <x v="15"/>
    <x v="725"/>
    <x v="618"/>
    <n v="4"/>
    <n v="0.2"/>
    <n v="119.996"/>
    <x v="0"/>
    <x v="2"/>
    <x v="3"/>
    <n v="2016"/>
    <s v="September"/>
    <x v="13"/>
    <x v="1"/>
    <n v="239.99199999999999"/>
    <n v="0.125"/>
  </r>
  <r>
    <s v="CA-2017-121615"/>
    <x v="35"/>
    <x v="214"/>
    <x v="1"/>
    <s v="DL-12925"/>
    <x v="300"/>
    <x v="0"/>
    <x v="0"/>
    <s v="Eagan"/>
    <s v="Minnesota"/>
    <n v="55122"/>
    <x v="2"/>
    <s v="OFF-PA-10000327"/>
    <x v="1"/>
    <x v="6"/>
    <x v="466"/>
    <x v="619"/>
    <n v="2"/>
    <n v="0"/>
    <n v="3.8519999999999999"/>
    <x v="2"/>
    <x v="4"/>
    <x v="20"/>
    <n v="2017"/>
    <s v="September"/>
    <x v="26"/>
    <x v="18"/>
    <n v="4.28"/>
    <n v="0.45"/>
  </r>
  <r>
    <s v="CA-2017-121615"/>
    <x v="35"/>
    <x v="214"/>
    <x v="1"/>
    <s v="DL-12925"/>
    <x v="300"/>
    <x v="0"/>
    <x v="0"/>
    <s v="Eagan"/>
    <s v="Minnesota"/>
    <n v="55122"/>
    <x v="2"/>
    <s v="OFF-ST-10001325"/>
    <x v="1"/>
    <x v="7"/>
    <x v="726"/>
    <x v="422"/>
    <n v="5"/>
    <n v="0"/>
    <n v="14.148"/>
    <x v="2"/>
    <x v="4"/>
    <x v="20"/>
    <n v="2017"/>
    <s v="September"/>
    <x v="26"/>
    <x v="18"/>
    <n v="10.48"/>
    <n v="0.27"/>
  </r>
  <r>
    <s v="CA-2017-121615"/>
    <x v="35"/>
    <x v="214"/>
    <x v="1"/>
    <s v="DL-12925"/>
    <x v="300"/>
    <x v="0"/>
    <x v="0"/>
    <s v="Eagan"/>
    <s v="Minnesota"/>
    <n v="55122"/>
    <x v="2"/>
    <s v="OFF-LA-10001771"/>
    <x v="1"/>
    <x v="14"/>
    <x v="663"/>
    <x v="620"/>
    <n v="3"/>
    <n v="0"/>
    <n v="6.8723999999999998"/>
    <x v="2"/>
    <x v="4"/>
    <x v="20"/>
    <n v="2017"/>
    <s v="September"/>
    <x v="26"/>
    <x v="18"/>
    <n v="4.9799999999999995"/>
    <n v="0.46"/>
  </r>
  <r>
    <s v="CA-2015-118444"/>
    <x v="174"/>
    <x v="53"/>
    <x v="1"/>
    <s v="VD-21670"/>
    <x v="167"/>
    <x v="0"/>
    <x v="0"/>
    <s v="Coral Springs"/>
    <s v="Florida"/>
    <n v="33065"/>
    <x v="0"/>
    <s v="OFF-AP-10000576"/>
    <x v="1"/>
    <x v="9"/>
    <x v="727"/>
    <x v="506"/>
    <n v="4"/>
    <n v="0.2"/>
    <n v="24.196000000000002"/>
    <x v="3"/>
    <x v="1"/>
    <x v="11"/>
    <n v="2015"/>
    <s v="September"/>
    <x v="20"/>
    <x v="9"/>
    <n v="96.784000000000006"/>
    <n v="6.25E-2"/>
  </r>
  <r>
    <s v="CA-2014-157721"/>
    <x v="232"/>
    <x v="122"/>
    <x v="2"/>
    <s v="JM-16195"/>
    <x v="301"/>
    <x v="0"/>
    <x v="0"/>
    <s v="Watertown"/>
    <s v="New York"/>
    <n v="13601"/>
    <x v="3"/>
    <s v="OFF-AP-10001303"/>
    <x v="1"/>
    <x v="9"/>
    <x v="728"/>
    <x v="621"/>
    <n v="1"/>
    <n v="0"/>
    <n v="8.9550000000000001"/>
    <x v="1"/>
    <x v="7"/>
    <x v="32"/>
    <n v="2014"/>
    <s v="May"/>
    <x v="18"/>
    <x v="8"/>
    <n v="19.899999999999999"/>
    <n v="0.45"/>
  </r>
  <r>
    <s v="CA-2014-157721"/>
    <x v="232"/>
    <x v="122"/>
    <x v="2"/>
    <s v="JM-16195"/>
    <x v="301"/>
    <x v="0"/>
    <x v="0"/>
    <s v="Watertown"/>
    <s v="New York"/>
    <n v="13601"/>
    <x v="3"/>
    <s v="FUR-FU-10002116"/>
    <x v="0"/>
    <x v="4"/>
    <x v="729"/>
    <x v="622"/>
    <n v="1"/>
    <n v="0"/>
    <n v="4.9497"/>
    <x v="1"/>
    <x v="7"/>
    <x v="32"/>
    <n v="2014"/>
    <s v="May"/>
    <x v="18"/>
    <x v="8"/>
    <n v="70.709999999999994"/>
    <n v="7.0000000000000007E-2"/>
  </r>
  <r>
    <s v="CA-2017-158106"/>
    <x v="104"/>
    <x v="69"/>
    <x v="1"/>
    <s v="CT-11995"/>
    <x v="302"/>
    <x v="0"/>
    <x v="0"/>
    <s v="Apple Valley"/>
    <s v="Minnesota"/>
    <n v="55124"/>
    <x v="2"/>
    <s v="OFF-AR-10002255"/>
    <x v="1"/>
    <x v="5"/>
    <x v="255"/>
    <x v="623"/>
    <n v="3"/>
    <n v="0"/>
    <n v="2.5055999999999998"/>
    <x v="2"/>
    <x v="2"/>
    <x v="28"/>
    <n v="2017"/>
    <s v="October"/>
    <x v="25"/>
    <x v="3"/>
    <n v="2.8800000000000003"/>
    <n v="0.28999999999999998"/>
  </r>
  <r>
    <s v="CA-2015-168564"/>
    <x v="233"/>
    <x v="213"/>
    <x v="3"/>
    <s v="TT-21220"/>
    <x v="266"/>
    <x v="0"/>
    <x v="0"/>
    <s v="San Francisco"/>
    <s v="California"/>
    <n v="94109"/>
    <x v="1"/>
    <s v="OFF-BI-10004970"/>
    <x v="1"/>
    <x v="2"/>
    <x v="661"/>
    <x v="320"/>
    <n v="2"/>
    <n v="0.2"/>
    <n v="2.2302"/>
    <x v="3"/>
    <x v="0"/>
    <x v="42"/>
    <n v="2015"/>
    <s v="August"/>
    <x v="5"/>
    <x v="20"/>
    <n v="3.3039999999999998"/>
    <n v="0.33750000000000002"/>
  </r>
  <r>
    <s v="CA-2015-168564"/>
    <x v="233"/>
    <x v="213"/>
    <x v="3"/>
    <s v="TT-21220"/>
    <x v="266"/>
    <x v="0"/>
    <x v="0"/>
    <s v="San Francisco"/>
    <s v="California"/>
    <n v="94109"/>
    <x v="1"/>
    <s v="OFF-BI-10002557"/>
    <x v="1"/>
    <x v="2"/>
    <x v="730"/>
    <x v="624"/>
    <n v="2"/>
    <n v="0.2"/>
    <n v="2.73"/>
    <x v="3"/>
    <x v="0"/>
    <x v="42"/>
    <n v="2015"/>
    <s v="August"/>
    <x v="5"/>
    <x v="20"/>
    <n v="3.64"/>
    <n v="0.375"/>
  </r>
  <r>
    <s v="CA-2015-168564"/>
    <x v="233"/>
    <x v="213"/>
    <x v="3"/>
    <s v="TT-21220"/>
    <x v="266"/>
    <x v="0"/>
    <x v="0"/>
    <s v="San Francisco"/>
    <s v="California"/>
    <n v="94109"/>
    <x v="1"/>
    <s v="FUR-CH-10000785"/>
    <x v="0"/>
    <x v="1"/>
    <x v="731"/>
    <x v="540"/>
    <n v="1"/>
    <n v="0.2"/>
    <n v="10.8588"/>
    <x v="3"/>
    <x v="0"/>
    <x v="42"/>
    <n v="2015"/>
    <s v="August"/>
    <x v="5"/>
    <x v="20"/>
    <n v="144.78399999999999"/>
    <n v="7.4999999999999997E-2"/>
  </r>
  <r>
    <s v="US-2016-169040"/>
    <x v="106"/>
    <x v="134"/>
    <x v="1"/>
    <s v="GT-14710"/>
    <x v="303"/>
    <x v="0"/>
    <x v="0"/>
    <s v="Seattle"/>
    <s v="Washington"/>
    <n v="98105"/>
    <x v="1"/>
    <s v="TEC-PH-10002310"/>
    <x v="2"/>
    <x v="3"/>
    <x v="732"/>
    <x v="625"/>
    <n v="1"/>
    <n v="0.2"/>
    <n v="13.7193"/>
    <x v="0"/>
    <x v="5"/>
    <x v="7"/>
    <n v="2016"/>
    <s v="December"/>
    <x v="15"/>
    <x v="3"/>
    <n v="156.792"/>
    <n v="8.7499999999999994E-2"/>
  </r>
  <r>
    <s v="US-2016-169040"/>
    <x v="106"/>
    <x v="134"/>
    <x v="1"/>
    <s v="GT-14710"/>
    <x v="303"/>
    <x v="0"/>
    <x v="0"/>
    <s v="Seattle"/>
    <s v="Washington"/>
    <n v="98105"/>
    <x v="1"/>
    <s v="TEC-PH-10002834"/>
    <x v="2"/>
    <x v="3"/>
    <x v="733"/>
    <x v="626"/>
    <n v="3"/>
    <n v="0.2"/>
    <n v="26.9985"/>
    <x v="0"/>
    <x v="5"/>
    <x v="7"/>
    <n v="2016"/>
    <s v="December"/>
    <x v="15"/>
    <x v="3"/>
    <n v="143.99199999999999"/>
    <n v="6.25E-2"/>
  </r>
  <r>
    <s v="US-2016-169040"/>
    <x v="106"/>
    <x v="134"/>
    <x v="1"/>
    <s v="GT-14710"/>
    <x v="303"/>
    <x v="0"/>
    <x v="0"/>
    <s v="Seattle"/>
    <s v="Washington"/>
    <n v="98105"/>
    <x v="1"/>
    <s v="OFF-EN-10000927"/>
    <x v="1"/>
    <x v="8"/>
    <x v="734"/>
    <x v="11"/>
    <n v="1"/>
    <n v="0"/>
    <n v="16.150500000000001"/>
    <x v="0"/>
    <x v="5"/>
    <x v="7"/>
    <n v="2016"/>
    <s v="December"/>
    <x v="15"/>
    <x v="3"/>
    <n v="35.89"/>
    <n v="0.45"/>
  </r>
  <r>
    <s v="US-2016-169040"/>
    <x v="106"/>
    <x v="134"/>
    <x v="1"/>
    <s v="GT-14710"/>
    <x v="303"/>
    <x v="0"/>
    <x v="0"/>
    <s v="Seattle"/>
    <s v="Washington"/>
    <n v="98105"/>
    <x v="1"/>
    <s v="OFF-BI-10001636"/>
    <x v="1"/>
    <x v="2"/>
    <x v="735"/>
    <x v="211"/>
    <n v="7"/>
    <n v="0.2"/>
    <n v="15.342599999999999"/>
    <x v="0"/>
    <x v="5"/>
    <x v="7"/>
    <n v="2016"/>
    <s v="December"/>
    <x v="15"/>
    <x v="3"/>
    <n v="6.7439999999999998"/>
    <n v="0.32500000000000001"/>
  </r>
  <r>
    <s v="US-2016-169040"/>
    <x v="106"/>
    <x v="134"/>
    <x v="1"/>
    <s v="GT-14710"/>
    <x v="303"/>
    <x v="0"/>
    <x v="0"/>
    <s v="Seattle"/>
    <s v="Washington"/>
    <n v="98105"/>
    <x v="1"/>
    <s v="OFF-PA-10001736"/>
    <x v="1"/>
    <x v="6"/>
    <x v="736"/>
    <x v="627"/>
    <n v="7"/>
    <n v="0"/>
    <n v="116.5976"/>
    <x v="0"/>
    <x v="5"/>
    <x v="7"/>
    <n v="2016"/>
    <s v="December"/>
    <x v="15"/>
    <x v="3"/>
    <n v="35.440000000000005"/>
    <n v="0.47"/>
  </r>
  <r>
    <s v="US-2016-169040"/>
    <x v="106"/>
    <x v="134"/>
    <x v="1"/>
    <s v="GT-14710"/>
    <x v="303"/>
    <x v="0"/>
    <x v="0"/>
    <s v="Seattle"/>
    <s v="Washington"/>
    <n v="98105"/>
    <x v="1"/>
    <s v="OFF-PA-10000482"/>
    <x v="1"/>
    <x v="6"/>
    <x v="737"/>
    <x v="7"/>
    <n v="5"/>
    <n v="0"/>
    <n v="89.159000000000006"/>
    <x v="0"/>
    <x v="5"/>
    <x v="7"/>
    <n v="2016"/>
    <s v="December"/>
    <x v="15"/>
    <x v="3"/>
    <n v="37.94"/>
    <n v="0.47"/>
  </r>
  <r>
    <s v="US-2016-169040"/>
    <x v="106"/>
    <x v="134"/>
    <x v="1"/>
    <s v="GT-14710"/>
    <x v="303"/>
    <x v="0"/>
    <x v="0"/>
    <s v="Seattle"/>
    <s v="Washington"/>
    <n v="98105"/>
    <x v="1"/>
    <s v="OFF-BI-10001658"/>
    <x v="1"/>
    <x v="2"/>
    <x v="194"/>
    <x v="185"/>
    <n v="3"/>
    <n v="0.2"/>
    <n v="19.4376"/>
    <x v="0"/>
    <x v="5"/>
    <x v="7"/>
    <n v="2016"/>
    <s v="December"/>
    <x v="15"/>
    <x v="3"/>
    <n v="19.936"/>
    <n v="0.32500000000000001"/>
  </r>
  <r>
    <s v="CA-2016-166443"/>
    <x v="60"/>
    <x v="151"/>
    <x v="2"/>
    <s v="LH-17020"/>
    <x v="304"/>
    <x v="0"/>
    <x v="0"/>
    <s v="San Francisco"/>
    <s v="California"/>
    <n v="94122"/>
    <x v="1"/>
    <s v="FUR-FU-10004020"/>
    <x v="0"/>
    <x v="4"/>
    <x v="738"/>
    <x v="475"/>
    <n v="7"/>
    <n v="0"/>
    <n v="16.464700000000001"/>
    <x v="0"/>
    <x v="2"/>
    <x v="3"/>
    <n v="2016"/>
    <s v="May"/>
    <x v="38"/>
    <x v="11"/>
    <n v="5.47"/>
    <n v="0.43"/>
  </r>
  <r>
    <s v="CA-2017-134915"/>
    <x v="179"/>
    <x v="7"/>
    <x v="3"/>
    <s v="EM-14140"/>
    <x v="305"/>
    <x v="2"/>
    <x v="0"/>
    <s v="Glendale"/>
    <s v="Arizona"/>
    <n v="85301"/>
    <x v="1"/>
    <s v="TEC-AC-10001266"/>
    <x v="2"/>
    <x v="13"/>
    <x v="739"/>
    <x v="628"/>
    <n v="4"/>
    <n v="0.2"/>
    <n v="13"/>
    <x v="2"/>
    <x v="11"/>
    <x v="44"/>
    <n v="2017"/>
    <s v="December"/>
    <x v="6"/>
    <x v="20"/>
    <n v="10.4"/>
    <n v="0.3125"/>
  </r>
  <r>
    <s v="CA-2017-134915"/>
    <x v="179"/>
    <x v="7"/>
    <x v="3"/>
    <s v="EM-14140"/>
    <x v="305"/>
    <x v="2"/>
    <x v="0"/>
    <s v="Glendale"/>
    <s v="Arizona"/>
    <n v="85301"/>
    <x v="1"/>
    <s v="OFF-PA-10002160"/>
    <x v="1"/>
    <x v="6"/>
    <x v="740"/>
    <x v="629"/>
    <n v="5"/>
    <n v="0.2"/>
    <n v="8.3810000000000002"/>
    <x v="2"/>
    <x v="11"/>
    <x v="44"/>
    <n v="2017"/>
    <s v="December"/>
    <x v="6"/>
    <x v="20"/>
    <n v="4.6240000000000006"/>
    <n v="0.36249999999999999"/>
  </r>
  <r>
    <s v="CA-2017-134915"/>
    <x v="179"/>
    <x v="7"/>
    <x v="3"/>
    <s v="EM-14140"/>
    <x v="305"/>
    <x v="2"/>
    <x v="0"/>
    <s v="Glendale"/>
    <s v="Arizona"/>
    <n v="85301"/>
    <x v="1"/>
    <s v="FUR-CH-10004875"/>
    <x v="0"/>
    <x v="1"/>
    <x v="741"/>
    <x v="630"/>
    <n v="2"/>
    <n v="0.2"/>
    <n v="9.9651999999999994"/>
    <x v="2"/>
    <x v="11"/>
    <x v="44"/>
    <n v="2017"/>
    <s v="December"/>
    <x v="6"/>
    <x v="20"/>
    <n v="56.944000000000003"/>
    <n v="8.7499999999999994E-2"/>
  </r>
  <r>
    <s v="CA-2017-134915"/>
    <x v="179"/>
    <x v="7"/>
    <x v="3"/>
    <s v="EM-14140"/>
    <x v="305"/>
    <x v="2"/>
    <x v="0"/>
    <s v="Glendale"/>
    <s v="Arizona"/>
    <n v="85301"/>
    <x v="1"/>
    <s v="FUR-FU-10000305"/>
    <x v="0"/>
    <x v="4"/>
    <x v="118"/>
    <x v="631"/>
    <n v="2"/>
    <n v="0.2"/>
    <n v="-5.6783999999999999"/>
    <x v="2"/>
    <x v="11"/>
    <x v="44"/>
    <n v="2017"/>
    <s v="December"/>
    <x v="6"/>
    <x v="20"/>
    <n v="56.783999999999999"/>
    <n v="-0.05"/>
  </r>
  <r>
    <s v="CA-2017-134915"/>
    <x v="179"/>
    <x v="7"/>
    <x v="3"/>
    <s v="EM-14140"/>
    <x v="305"/>
    <x v="2"/>
    <x v="0"/>
    <s v="Glendale"/>
    <s v="Arizona"/>
    <n v="85301"/>
    <x v="1"/>
    <s v="TEC-PH-10000347"/>
    <x v="2"/>
    <x v="3"/>
    <x v="742"/>
    <x v="329"/>
    <n v="2"/>
    <n v="0.2"/>
    <n v="0.69299999999999995"/>
    <x v="2"/>
    <x v="11"/>
    <x v="44"/>
    <n v="2017"/>
    <s v="December"/>
    <x v="6"/>
    <x v="20"/>
    <n v="3.96"/>
    <n v="8.7499999999999994E-2"/>
  </r>
  <r>
    <s v="CA-2017-134915"/>
    <x v="179"/>
    <x v="7"/>
    <x v="3"/>
    <s v="EM-14140"/>
    <x v="305"/>
    <x v="2"/>
    <x v="0"/>
    <s v="Glendale"/>
    <s v="Arizona"/>
    <n v="85301"/>
    <x v="1"/>
    <s v="TEC-PH-10001459"/>
    <x v="2"/>
    <x v="3"/>
    <x v="743"/>
    <x v="632"/>
    <n v="2"/>
    <n v="0.2"/>
    <n v="50.398800000000001"/>
    <x v="2"/>
    <x v="11"/>
    <x v="44"/>
    <n v="2017"/>
    <s v="December"/>
    <x v="6"/>
    <x v="20"/>
    <n v="335.99200000000002"/>
    <n v="7.4999999999999997E-2"/>
  </r>
  <r>
    <s v="CA-2017-168900"/>
    <x v="126"/>
    <x v="145"/>
    <x v="1"/>
    <s v="SH-20395"/>
    <x v="306"/>
    <x v="0"/>
    <x v="0"/>
    <s v="Springfield"/>
    <s v="Ohio"/>
    <n v="45503"/>
    <x v="3"/>
    <s v="OFF-BI-10003910"/>
    <x v="1"/>
    <x v="2"/>
    <x v="744"/>
    <x v="633"/>
    <n v="1"/>
    <n v="0.7"/>
    <n v="-1.9275"/>
    <x v="2"/>
    <x v="2"/>
    <x v="28"/>
    <n v="2017"/>
    <s v="September"/>
    <x v="26"/>
    <x v="1"/>
    <n v="2.3130000000000002"/>
    <n v="-0.83333333333333304"/>
  </r>
  <r>
    <s v="CA-2017-167941"/>
    <x v="8"/>
    <x v="214"/>
    <x v="0"/>
    <s v="JF-15565"/>
    <x v="208"/>
    <x v="0"/>
    <x v="0"/>
    <s v="Fayetteville"/>
    <s v="North Carolina"/>
    <n v="28314"/>
    <x v="0"/>
    <s v="OFF-AP-10002118"/>
    <x v="1"/>
    <x v="9"/>
    <x v="745"/>
    <x v="634"/>
    <n v="3"/>
    <n v="0.2"/>
    <n v="43.7136"/>
    <x v="2"/>
    <x v="5"/>
    <x v="6"/>
    <n v="2017"/>
    <s v="September"/>
    <x v="26"/>
    <x v="0"/>
    <n v="166.52799999999999"/>
    <n v="8.7499999999999994E-2"/>
  </r>
  <r>
    <s v="CA-2017-167941"/>
    <x v="8"/>
    <x v="214"/>
    <x v="0"/>
    <s v="JF-15565"/>
    <x v="208"/>
    <x v="0"/>
    <x v="0"/>
    <s v="Fayetteville"/>
    <s v="North Carolina"/>
    <n v="28314"/>
    <x v="0"/>
    <s v="OFF-PA-10001800"/>
    <x v="1"/>
    <x v="6"/>
    <x v="746"/>
    <x v="635"/>
    <n v="6"/>
    <n v="0.2"/>
    <n v="10.8864"/>
    <x v="2"/>
    <x v="5"/>
    <x v="6"/>
    <n v="2017"/>
    <s v="September"/>
    <x v="26"/>
    <x v="0"/>
    <n v="5.1840000000000002"/>
    <n v="0.35"/>
  </r>
  <r>
    <s v="CA-2017-167941"/>
    <x v="8"/>
    <x v="214"/>
    <x v="0"/>
    <s v="JF-15565"/>
    <x v="208"/>
    <x v="0"/>
    <x v="0"/>
    <s v="Fayetteville"/>
    <s v="North Carolina"/>
    <n v="28314"/>
    <x v="0"/>
    <s v="OFF-BI-10002827"/>
    <x v="1"/>
    <x v="2"/>
    <x v="417"/>
    <x v="387"/>
    <n v="8"/>
    <n v="0.7"/>
    <n v="-10.617599999999999"/>
    <x v="2"/>
    <x v="5"/>
    <x v="6"/>
    <n v="2017"/>
    <s v="September"/>
    <x v="26"/>
    <x v="0"/>
    <n v="1.659"/>
    <n v="-0.8"/>
  </r>
  <r>
    <s v="CA-2017-167941"/>
    <x v="8"/>
    <x v="214"/>
    <x v="0"/>
    <s v="JF-15565"/>
    <x v="208"/>
    <x v="0"/>
    <x v="0"/>
    <s v="Fayetteville"/>
    <s v="North Carolina"/>
    <n v="28314"/>
    <x v="0"/>
    <s v="FUR-FU-10004671"/>
    <x v="0"/>
    <x v="4"/>
    <x v="747"/>
    <x v="605"/>
    <n v="2"/>
    <n v="0.2"/>
    <n v="6.3612000000000002"/>
    <x v="2"/>
    <x v="5"/>
    <x v="6"/>
    <n v="2017"/>
    <s v="September"/>
    <x v="26"/>
    <x v="0"/>
    <n v="14.135999999999999"/>
    <n v="0.22500000000000001"/>
  </r>
  <r>
    <s v="CA-2017-167941"/>
    <x v="8"/>
    <x v="214"/>
    <x v="0"/>
    <s v="JF-15565"/>
    <x v="208"/>
    <x v="0"/>
    <x v="0"/>
    <s v="Fayetteville"/>
    <s v="North Carolina"/>
    <n v="28314"/>
    <x v="0"/>
    <s v="OFF-ST-10000736"/>
    <x v="1"/>
    <x v="7"/>
    <x v="748"/>
    <x v="616"/>
    <n v="4"/>
    <n v="0.2"/>
    <n v="-51.827199999999998"/>
    <x v="2"/>
    <x v="5"/>
    <x v="6"/>
    <n v="2017"/>
    <s v="September"/>
    <x v="26"/>
    <x v="0"/>
    <n v="64.784000000000006"/>
    <n v="-0.2"/>
  </r>
  <r>
    <s v="CA-2015-137512"/>
    <x v="234"/>
    <x v="194"/>
    <x v="1"/>
    <s v="AG-10675"/>
    <x v="47"/>
    <x v="0"/>
    <x v="0"/>
    <s v="Allen"/>
    <s v="Texas"/>
    <n v="75002"/>
    <x v="2"/>
    <s v="FUR-TA-10001095"/>
    <x v="0"/>
    <x v="10"/>
    <x v="749"/>
    <x v="269"/>
    <n v="2"/>
    <n v="0.3"/>
    <n v="-31.372199999999999"/>
    <x v="3"/>
    <x v="8"/>
    <x v="14"/>
    <n v="2015"/>
    <s v="December"/>
    <x v="12"/>
    <x v="1"/>
    <n v="122.003"/>
    <n v="-0.128571428571429"/>
  </r>
  <r>
    <s v="CA-2015-137512"/>
    <x v="234"/>
    <x v="194"/>
    <x v="1"/>
    <s v="AG-10675"/>
    <x v="47"/>
    <x v="0"/>
    <x v="0"/>
    <s v="Allen"/>
    <s v="Texas"/>
    <n v="75002"/>
    <x v="2"/>
    <s v="OFF-PA-10000213"/>
    <x v="1"/>
    <x v="6"/>
    <x v="750"/>
    <x v="636"/>
    <n v="4"/>
    <n v="0.2"/>
    <n v="5.3784000000000001"/>
    <x v="3"/>
    <x v="8"/>
    <x v="14"/>
    <n v="2015"/>
    <s v="December"/>
    <x v="12"/>
    <x v="1"/>
    <n v="3.984"/>
    <n v="0.33750000000000002"/>
  </r>
  <r>
    <s v="CA-2017-139773"/>
    <x v="219"/>
    <x v="195"/>
    <x v="3"/>
    <s v="DV-13045"/>
    <x v="307"/>
    <x v="1"/>
    <x v="0"/>
    <s v="Philadelphia"/>
    <s v="Pennsylvania"/>
    <n v="19143"/>
    <x v="3"/>
    <s v="FUR-CH-10001797"/>
    <x v="0"/>
    <x v="1"/>
    <x v="751"/>
    <x v="637"/>
    <n v="7"/>
    <n v="0.3"/>
    <n v="-2.6936"/>
    <x v="2"/>
    <x v="2"/>
    <x v="28"/>
    <n v="2017"/>
    <s v="April"/>
    <x v="33"/>
    <x v="20"/>
    <n v="26.936"/>
    <n v="-1.4285714285714299E-2"/>
  </r>
  <r>
    <s v="CA-2017-134607"/>
    <x v="182"/>
    <x v="47"/>
    <x v="0"/>
    <s v="HL-15040"/>
    <x v="102"/>
    <x v="0"/>
    <x v="0"/>
    <s v="Rochester"/>
    <s v="New York"/>
    <n v="14609"/>
    <x v="3"/>
    <s v="OFF-ST-10002214"/>
    <x v="1"/>
    <x v="7"/>
    <x v="752"/>
    <x v="378"/>
    <n v="2"/>
    <n v="0"/>
    <n v="5.8708"/>
    <x v="2"/>
    <x v="4"/>
    <x v="20"/>
    <n v="2017"/>
    <s v="August"/>
    <x v="27"/>
    <x v="1"/>
    <n v="11.29"/>
    <n v="0.26"/>
  </r>
  <r>
    <s v="US-2014-112872"/>
    <x v="221"/>
    <x v="253"/>
    <x v="0"/>
    <s v="RC-19960"/>
    <x v="63"/>
    <x v="0"/>
    <x v="0"/>
    <s v="Springfield"/>
    <s v="Oregon"/>
    <n v="97477"/>
    <x v="1"/>
    <s v="OFF-ST-10002205"/>
    <x v="1"/>
    <x v="7"/>
    <x v="753"/>
    <x v="224"/>
    <n v="3"/>
    <n v="0.2"/>
    <n v="4.6745999999999999"/>
    <x v="1"/>
    <x v="5"/>
    <x v="30"/>
    <n v="2014"/>
    <s v="November"/>
    <x v="28"/>
    <x v="1"/>
    <n v="17.808"/>
    <n v="8.7499999999999994E-2"/>
  </r>
  <r>
    <s v="US-2014-112872"/>
    <x v="221"/>
    <x v="253"/>
    <x v="0"/>
    <s v="RC-19960"/>
    <x v="63"/>
    <x v="0"/>
    <x v="0"/>
    <s v="Springfield"/>
    <s v="Oregon"/>
    <n v="97477"/>
    <x v="1"/>
    <s v="FUR-TA-10003238"/>
    <x v="0"/>
    <x v="10"/>
    <x v="754"/>
    <x v="494"/>
    <n v="1"/>
    <n v="0.5"/>
    <n v="-170.8038"/>
    <x v="1"/>
    <x v="5"/>
    <x v="30"/>
    <n v="2014"/>
    <s v="November"/>
    <x v="28"/>
    <x v="1"/>
    <n v="275.49"/>
    <n v="-0.62"/>
  </r>
  <r>
    <s v="CA-2016-134376"/>
    <x v="235"/>
    <x v="97"/>
    <x v="1"/>
    <s v="TT-21265"/>
    <x v="308"/>
    <x v="1"/>
    <x v="0"/>
    <s v="New York City"/>
    <s v="New York"/>
    <n v="10024"/>
    <x v="3"/>
    <s v="OFF-AP-10004532"/>
    <x v="1"/>
    <x v="9"/>
    <x v="179"/>
    <x v="170"/>
    <n v="3"/>
    <n v="0"/>
    <n v="16.588799999999999"/>
    <x v="0"/>
    <x v="7"/>
    <x v="39"/>
    <n v="2016"/>
    <s v="June"/>
    <x v="3"/>
    <x v="23"/>
    <n v="20.48"/>
    <n v="0.27"/>
  </r>
  <r>
    <s v="CA-2015-130610"/>
    <x v="215"/>
    <x v="110"/>
    <x v="1"/>
    <s v="VP-21730"/>
    <x v="309"/>
    <x v="2"/>
    <x v="0"/>
    <s v="Sterling Heights"/>
    <s v="Michigan"/>
    <n v="48310"/>
    <x v="2"/>
    <s v="OFF-BI-10003655"/>
    <x v="1"/>
    <x v="2"/>
    <x v="755"/>
    <x v="638"/>
    <n v="5"/>
    <n v="0"/>
    <n v="8.93"/>
    <x v="3"/>
    <x v="1"/>
    <x v="11"/>
    <n v="2015"/>
    <s v="October"/>
    <x v="9"/>
    <x v="1"/>
    <n v="3.8"/>
    <n v="0.47"/>
  </r>
  <r>
    <s v="CA-2016-131499"/>
    <x v="42"/>
    <x v="42"/>
    <x v="2"/>
    <s v="MG-17875"/>
    <x v="310"/>
    <x v="2"/>
    <x v="0"/>
    <s v="New York City"/>
    <s v="New York"/>
    <n v="10011"/>
    <x v="3"/>
    <s v="OFF-AP-10003779"/>
    <x v="1"/>
    <x v="9"/>
    <x v="756"/>
    <x v="639"/>
    <n v="1"/>
    <n v="0"/>
    <n v="62.244"/>
    <x v="0"/>
    <x v="0"/>
    <x v="0"/>
    <n v="2016"/>
    <s v="October"/>
    <x v="1"/>
    <x v="2"/>
    <n v="207.48"/>
    <n v="0.3"/>
  </r>
  <r>
    <s v="CA-2016-124772"/>
    <x v="1"/>
    <x v="80"/>
    <x v="2"/>
    <s v="JG-15160"/>
    <x v="311"/>
    <x v="0"/>
    <x v="0"/>
    <s v="Murray"/>
    <s v="Kentucky"/>
    <n v="42071"/>
    <x v="0"/>
    <s v="FUR-FU-10004748"/>
    <x v="0"/>
    <x v="4"/>
    <x v="574"/>
    <x v="503"/>
    <n v="3"/>
    <n v="0"/>
    <n v="74.809799999999996"/>
    <x v="0"/>
    <x v="1"/>
    <x v="1"/>
    <n v="2016"/>
    <s v="June"/>
    <x v="3"/>
    <x v="22"/>
    <n v="63.94"/>
    <n v="0.39"/>
  </r>
  <r>
    <s v="CA-2017-101749"/>
    <x v="182"/>
    <x v="47"/>
    <x v="1"/>
    <s v="AS-10045"/>
    <x v="160"/>
    <x v="1"/>
    <x v="0"/>
    <s v="Pasadena"/>
    <s v="California"/>
    <n v="91104"/>
    <x v="1"/>
    <s v="FUR-TA-10001520"/>
    <x v="0"/>
    <x v="10"/>
    <x v="757"/>
    <x v="640"/>
    <n v="3"/>
    <n v="0.2"/>
    <n v="-6.4233000000000002"/>
    <x v="2"/>
    <x v="4"/>
    <x v="20"/>
    <n v="2017"/>
    <s v="August"/>
    <x v="27"/>
    <x v="1"/>
    <n v="57.096000000000004"/>
    <n v="-3.7499999999999999E-2"/>
  </r>
  <r>
    <s v="US-2016-147991"/>
    <x v="127"/>
    <x v="232"/>
    <x v="1"/>
    <s v="ZD-21925"/>
    <x v="312"/>
    <x v="0"/>
    <x v="0"/>
    <s v="Chattanooga"/>
    <s v="Tennessee"/>
    <n v="37421"/>
    <x v="0"/>
    <s v="FUR-FU-10004270"/>
    <x v="0"/>
    <x v="4"/>
    <x v="758"/>
    <x v="375"/>
    <n v="5"/>
    <n v="0.2"/>
    <n v="3.3439999999999999"/>
    <x v="0"/>
    <x v="1"/>
    <x v="1"/>
    <n v="2016"/>
    <s v="September"/>
    <x v="13"/>
    <x v="9"/>
    <n v="3.3439999999999999"/>
    <n v="0.2"/>
  </r>
  <r>
    <s v="CA-2017-149559"/>
    <x v="55"/>
    <x v="59"/>
    <x v="3"/>
    <s v="KF-16285"/>
    <x v="313"/>
    <x v="2"/>
    <x v="0"/>
    <s v="Long Beach"/>
    <s v="California"/>
    <n v="90805"/>
    <x v="1"/>
    <s v="OFF-PA-10003172"/>
    <x v="1"/>
    <x v="6"/>
    <x v="96"/>
    <x v="294"/>
    <n v="2"/>
    <n v="0"/>
    <n v="6.2207999999999997"/>
    <x v="2"/>
    <x v="9"/>
    <x v="31"/>
    <n v="2017"/>
    <s v="December"/>
    <x v="6"/>
    <x v="11"/>
    <n v="6.48"/>
    <n v="0.48"/>
  </r>
  <r>
    <s v="CA-2017-149559"/>
    <x v="55"/>
    <x v="59"/>
    <x v="3"/>
    <s v="KF-16285"/>
    <x v="313"/>
    <x v="2"/>
    <x v="0"/>
    <s v="Long Beach"/>
    <s v="California"/>
    <n v="90805"/>
    <x v="1"/>
    <s v="OFF-EN-10002312"/>
    <x v="1"/>
    <x v="8"/>
    <x v="759"/>
    <x v="641"/>
    <n v="2"/>
    <n v="0"/>
    <n v="10.8682"/>
    <x v="2"/>
    <x v="9"/>
    <x v="31"/>
    <n v="2017"/>
    <s v="December"/>
    <x v="6"/>
    <x v="11"/>
    <n v="11.09"/>
    <n v="0.49"/>
  </r>
  <r>
    <s v="CA-2017-149559"/>
    <x v="55"/>
    <x v="59"/>
    <x v="3"/>
    <s v="KF-16285"/>
    <x v="313"/>
    <x v="2"/>
    <x v="0"/>
    <s v="Long Beach"/>
    <s v="California"/>
    <n v="90805"/>
    <x v="1"/>
    <s v="FUR-CH-10002320"/>
    <x v="0"/>
    <x v="1"/>
    <x v="760"/>
    <x v="642"/>
    <n v="8"/>
    <n v="0.2"/>
    <n v="256.78399999999999"/>
    <x v="2"/>
    <x v="9"/>
    <x v="31"/>
    <n v="2017"/>
    <s v="December"/>
    <x v="6"/>
    <x v="11"/>
    <n v="256.78399999999999"/>
    <n v="0.125"/>
  </r>
  <r>
    <s v="CA-2017-125290"/>
    <x v="8"/>
    <x v="45"/>
    <x v="0"/>
    <s v="CC-12430"/>
    <x v="149"/>
    <x v="2"/>
    <x v="0"/>
    <s v="Minneapolis"/>
    <s v="Minnesota"/>
    <n v="55407"/>
    <x v="2"/>
    <s v="OFF-AR-10001216"/>
    <x v="1"/>
    <x v="5"/>
    <x v="689"/>
    <x v="643"/>
    <n v="5"/>
    <n v="0"/>
    <n v="3.6139999999999999"/>
    <x v="2"/>
    <x v="5"/>
    <x v="6"/>
    <n v="2017"/>
    <s v="October"/>
    <x v="25"/>
    <x v="7"/>
    <n v="2.7800000000000002"/>
    <n v="0.26"/>
  </r>
  <r>
    <s v="CA-2017-125290"/>
    <x v="8"/>
    <x v="45"/>
    <x v="0"/>
    <s v="CC-12430"/>
    <x v="149"/>
    <x v="2"/>
    <x v="0"/>
    <s v="Minneapolis"/>
    <s v="Minnesota"/>
    <n v="55407"/>
    <x v="2"/>
    <s v="OFF-PA-10003127"/>
    <x v="1"/>
    <x v="6"/>
    <x v="283"/>
    <x v="93"/>
    <n v="1"/>
    <n v="0"/>
    <n v="12.1348"/>
    <x v="2"/>
    <x v="5"/>
    <x v="6"/>
    <n v="2017"/>
    <s v="October"/>
    <x v="25"/>
    <x v="7"/>
    <n v="26.38"/>
    <n v="0.46"/>
  </r>
  <r>
    <s v="CA-2017-121419"/>
    <x v="123"/>
    <x v="217"/>
    <x v="2"/>
    <s v="TC-21475"/>
    <x v="314"/>
    <x v="2"/>
    <x v="0"/>
    <s v="Columbus"/>
    <s v="Georgia"/>
    <n v="31907"/>
    <x v="0"/>
    <s v="FUR-TA-10004534"/>
    <x v="0"/>
    <x v="10"/>
    <x v="761"/>
    <x v="442"/>
    <n v="2"/>
    <n v="0"/>
    <n v="70.006"/>
    <x v="2"/>
    <x v="7"/>
    <x v="13"/>
    <n v="2017"/>
    <s v="April"/>
    <x v="33"/>
    <x v="14"/>
    <n v="205.9"/>
    <n v="0.17"/>
  </r>
  <r>
    <s v="CA-2017-121419"/>
    <x v="123"/>
    <x v="217"/>
    <x v="2"/>
    <s v="TC-21475"/>
    <x v="314"/>
    <x v="2"/>
    <x v="0"/>
    <s v="Columbus"/>
    <s v="Georgia"/>
    <n v="31907"/>
    <x v="0"/>
    <s v="TEC-AC-10000892"/>
    <x v="2"/>
    <x v="13"/>
    <x v="88"/>
    <x v="87"/>
    <n v="4"/>
    <n v="0"/>
    <n v="129.6"/>
    <x v="2"/>
    <x v="7"/>
    <x v="13"/>
    <n v="2017"/>
    <s v="April"/>
    <x v="33"/>
    <x v="14"/>
    <n v="90"/>
    <n v="0.36"/>
  </r>
  <r>
    <s v="US-2017-148054"/>
    <x v="236"/>
    <x v="218"/>
    <x v="1"/>
    <s v="NZ-18565"/>
    <x v="315"/>
    <x v="2"/>
    <x v="0"/>
    <s v="Meridian"/>
    <s v="Idaho"/>
    <n v="83642"/>
    <x v="1"/>
    <s v="FUR-FU-10003247"/>
    <x v="0"/>
    <x v="4"/>
    <x v="436"/>
    <x v="644"/>
    <n v="2"/>
    <n v="0"/>
    <n v="2.9371999999999998"/>
    <x v="2"/>
    <x v="5"/>
    <x v="6"/>
    <n v="2017"/>
    <s v="November"/>
    <x v="4"/>
    <x v="1"/>
    <n v="20.98"/>
    <n v="7.0000000000000007E-2"/>
  </r>
  <r>
    <s v="US-2017-148054"/>
    <x v="236"/>
    <x v="218"/>
    <x v="1"/>
    <s v="NZ-18565"/>
    <x v="315"/>
    <x v="2"/>
    <x v="0"/>
    <s v="Meridian"/>
    <s v="Idaho"/>
    <n v="83642"/>
    <x v="1"/>
    <s v="OFF-AP-10004336"/>
    <x v="1"/>
    <x v="9"/>
    <x v="762"/>
    <x v="645"/>
    <n v="4"/>
    <n v="0"/>
    <n v="66.073599999999999"/>
    <x v="2"/>
    <x v="5"/>
    <x v="6"/>
    <n v="2017"/>
    <s v="November"/>
    <x v="4"/>
    <x v="1"/>
    <n v="56.96"/>
    <n v="0.28999999999999998"/>
  </r>
  <r>
    <s v="US-2017-148054"/>
    <x v="236"/>
    <x v="218"/>
    <x v="1"/>
    <s v="NZ-18565"/>
    <x v="315"/>
    <x v="2"/>
    <x v="0"/>
    <s v="Meridian"/>
    <s v="Idaho"/>
    <n v="83642"/>
    <x v="1"/>
    <s v="OFF-PA-10001295"/>
    <x v="1"/>
    <x v="6"/>
    <x v="763"/>
    <x v="646"/>
    <n v="2"/>
    <n v="0"/>
    <n v="18.211200000000002"/>
    <x v="2"/>
    <x v="5"/>
    <x v="6"/>
    <n v="2017"/>
    <s v="November"/>
    <x v="4"/>
    <x v="1"/>
    <n v="18.97"/>
    <n v="0.48"/>
  </r>
  <r>
    <s v="CA-2016-144554"/>
    <x v="22"/>
    <x v="96"/>
    <x v="1"/>
    <s v="DM-13345"/>
    <x v="316"/>
    <x v="1"/>
    <x v="0"/>
    <s v="Newark"/>
    <s v="Ohio"/>
    <n v="43055"/>
    <x v="3"/>
    <s v="TEC-AC-10002800"/>
    <x v="2"/>
    <x v="13"/>
    <x v="764"/>
    <x v="647"/>
    <n v="3"/>
    <n v="0.2"/>
    <n v="22.4955"/>
    <x v="0"/>
    <x v="8"/>
    <x v="17"/>
    <n v="2016"/>
    <s v="December"/>
    <x v="15"/>
    <x v="1"/>
    <n v="39.991999999999997"/>
    <n v="0.1875"/>
  </r>
  <r>
    <s v="CA-2017-127621"/>
    <x v="119"/>
    <x v="254"/>
    <x v="1"/>
    <s v="RE-19450"/>
    <x v="317"/>
    <x v="0"/>
    <x v="0"/>
    <s v="Dallas"/>
    <s v="Texas"/>
    <n v="75081"/>
    <x v="2"/>
    <s v="OFF-PA-10001307"/>
    <x v="1"/>
    <x v="6"/>
    <x v="765"/>
    <x v="263"/>
    <n v="8"/>
    <n v="0.2"/>
    <n v="9.7439999999999998"/>
    <x v="2"/>
    <x v="4"/>
    <x v="20"/>
    <n v="2017"/>
    <s v="July"/>
    <x v="19"/>
    <x v="7"/>
    <n v="3.36"/>
    <n v="0.36249999999999999"/>
  </r>
  <r>
    <s v="CA-2016-125206"/>
    <x v="237"/>
    <x v="255"/>
    <x v="2"/>
    <s v="LR-16915"/>
    <x v="129"/>
    <x v="0"/>
    <x v="0"/>
    <s v="Los Angeles"/>
    <s v="California"/>
    <n v="90045"/>
    <x v="1"/>
    <s v="OFF-ST-10003692"/>
    <x v="1"/>
    <x v="7"/>
    <x v="766"/>
    <x v="648"/>
    <n v="2"/>
    <n v="0"/>
    <n v="28.614999999999998"/>
    <x v="0"/>
    <x v="4"/>
    <x v="9"/>
    <n v="2016"/>
    <s v="May"/>
    <x v="38"/>
    <x v="2"/>
    <n v="57.23"/>
    <n v="0.25"/>
  </r>
  <r>
    <s v="CA-2015-126137"/>
    <x v="74"/>
    <x v="197"/>
    <x v="1"/>
    <s v="BS-11755"/>
    <x v="27"/>
    <x v="0"/>
    <x v="0"/>
    <s v="Los Angeles"/>
    <s v="California"/>
    <n v="90032"/>
    <x v="1"/>
    <s v="FUR-BO-10004409"/>
    <x v="0"/>
    <x v="0"/>
    <x v="767"/>
    <x v="203"/>
    <n v="2"/>
    <n v="0.15"/>
    <n v="18.454799999999999"/>
    <x v="3"/>
    <x v="4"/>
    <x v="5"/>
    <n v="2015"/>
    <s v="August"/>
    <x v="5"/>
    <x v="1"/>
    <n v="60.332999999999998"/>
    <n v="0.152941176470588"/>
  </r>
  <r>
    <s v="CA-2017-101182"/>
    <x v="141"/>
    <x v="256"/>
    <x v="2"/>
    <s v="KB-16405"/>
    <x v="318"/>
    <x v="2"/>
    <x v="0"/>
    <s v="Apple Valley"/>
    <s v="California"/>
    <n v="92307"/>
    <x v="1"/>
    <s v="OFF-PA-10001800"/>
    <x v="1"/>
    <x v="6"/>
    <x v="96"/>
    <x v="635"/>
    <n v="2"/>
    <n v="0"/>
    <n v="6.2207999999999997"/>
    <x v="2"/>
    <x v="2"/>
    <x v="28"/>
    <n v="2017"/>
    <s v="May"/>
    <x v="10"/>
    <x v="11"/>
    <n v="6.48"/>
    <n v="0.48"/>
  </r>
  <r>
    <s v="CA-2017-101182"/>
    <x v="141"/>
    <x v="256"/>
    <x v="2"/>
    <s v="KB-16405"/>
    <x v="318"/>
    <x v="2"/>
    <x v="0"/>
    <s v="Apple Valley"/>
    <s v="California"/>
    <n v="92307"/>
    <x v="1"/>
    <s v="TEC-PH-10003589"/>
    <x v="2"/>
    <x v="3"/>
    <x v="216"/>
    <x v="649"/>
    <n v="3"/>
    <n v="0.2"/>
    <n v="15.111599999999999"/>
    <x v="2"/>
    <x v="2"/>
    <x v="28"/>
    <n v="2017"/>
    <s v="May"/>
    <x v="10"/>
    <x v="11"/>
    <n v="14.392000000000001"/>
    <n v="0.35"/>
  </r>
  <r>
    <s v="CA-2016-112123"/>
    <x v="238"/>
    <x v="171"/>
    <x v="1"/>
    <s v="BH-11710"/>
    <x v="319"/>
    <x v="0"/>
    <x v="0"/>
    <s v="Newark"/>
    <s v="Delaware"/>
    <n v="19711"/>
    <x v="3"/>
    <s v="OFF-BI-10001071"/>
    <x v="1"/>
    <x v="2"/>
    <x v="768"/>
    <x v="650"/>
    <n v="7"/>
    <n v="0"/>
    <n v="219.45140000000001"/>
    <x v="0"/>
    <x v="4"/>
    <x v="9"/>
    <n v="2016"/>
    <s v="August"/>
    <x v="32"/>
    <x v="1"/>
    <n v="63.980000000000004"/>
    <n v="0.49"/>
  </r>
  <r>
    <s v="CA-2016-112123"/>
    <x v="238"/>
    <x v="171"/>
    <x v="1"/>
    <s v="BH-11710"/>
    <x v="319"/>
    <x v="0"/>
    <x v="0"/>
    <s v="Newark"/>
    <s v="Delaware"/>
    <n v="19711"/>
    <x v="3"/>
    <s v="TEC-PH-10001557"/>
    <x v="2"/>
    <x v="3"/>
    <x v="769"/>
    <x v="323"/>
    <n v="5"/>
    <n v="0"/>
    <n v="129.5865"/>
    <x v="0"/>
    <x v="4"/>
    <x v="9"/>
    <n v="2016"/>
    <s v="August"/>
    <x v="32"/>
    <x v="1"/>
    <n v="95.99"/>
    <n v="0.27"/>
  </r>
  <r>
    <s v="CA-2016-112123"/>
    <x v="238"/>
    <x v="171"/>
    <x v="1"/>
    <s v="BH-11710"/>
    <x v="319"/>
    <x v="0"/>
    <x v="0"/>
    <s v="Newark"/>
    <s v="Delaware"/>
    <n v="19711"/>
    <x v="3"/>
    <s v="OFF-PA-10001977"/>
    <x v="1"/>
    <x v="6"/>
    <x v="679"/>
    <x v="651"/>
    <n v="3"/>
    <n v="0"/>
    <n v="79.891199999999998"/>
    <x v="0"/>
    <x v="4"/>
    <x v="9"/>
    <n v="2016"/>
    <s v="August"/>
    <x v="32"/>
    <x v="1"/>
    <n v="55.48"/>
    <n v="0.48"/>
  </r>
  <r>
    <s v="CA-2016-124562"/>
    <x v="2"/>
    <x v="134"/>
    <x v="1"/>
    <s v="JP-16135"/>
    <x v="320"/>
    <x v="2"/>
    <x v="0"/>
    <s v="Columbus"/>
    <s v="Ohio"/>
    <n v="43229"/>
    <x v="3"/>
    <s v="OFF-BI-10001267"/>
    <x v="1"/>
    <x v="2"/>
    <x v="770"/>
    <x v="652"/>
    <n v="7"/>
    <n v="0.7"/>
    <n v="-9.5017999999999994"/>
    <x v="0"/>
    <x v="0"/>
    <x v="0"/>
    <n v="2016"/>
    <s v="December"/>
    <x v="15"/>
    <x v="7"/>
    <n v="1.8510000000000002"/>
    <n v="-0.73333333333333295"/>
  </r>
  <r>
    <s v="CA-2015-121720"/>
    <x v="239"/>
    <x v="257"/>
    <x v="2"/>
    <s v="JE-15610"/>
    <x v="321"/>
    <x v="1"/>
    <x v="0"/>
    <s v="Lakeland"/>
    <s v="Florida"/>
    <n v="33801"/>
    <x v="0"/>
    <s v="FUR-CH-10003312"/>
    <x v="0"/>
    <x v="1"/>
    <x v="771"/>
    <x v="343"/>
    <n v="5"/>
    <n v="0.2"/>
    <n v="-182.637"/>
    <x v="3"/>
    <x v="9"/>
    <x v="41"/>
    <n v="2015"/>
    <s v="December"/>
    <x v="12"/>
    <x v="11"/>
    <n v="224.78400000000002"/>
    <n v="-0.16250000000000001"/>
  </r>
  <r>
    <s v="CA-2015-121720"/>
    <x v="239"/>
    <x v="257"/>
    <x v="2"/>
    <s v="JE-15610"/>
    <x v="321"/>
    <x v="1"/>
    <x v="0"/>
    <s v="Lakeland"/>
    <s v="Florida"/>
    <n v="33801"/>
    <x v="0"/>
    <s v="TEC-PH-10002496"/>
    <x v="2"/>
    <x v="3"/>
    <x v="772"/>
    <x v="155"/>
    <n v="2"/>
    <n v="0.2"/>
    <n v="31.198"/>
    <x v="3"/>
    <x v="9"/>
    <x v="41"/>
    <n v="2015"/>
    <s v="December"/>
    <x v="12"/>
    <x v="11"/>
    <n v="124.792"/>
    <n v="0.125"/>
  </r>
  <r>
    <s v="CA-2015-121720"/>
    <x v="239"/>
    <x v="257"/>
    <x v="2"/>
    <s v="JE-15610"/>
    <x v="321"/>
    <x v="1"/>
    <x v="0"/>
    <s v="Lakeland"/>
    <s v="Florida"/>
    <n v="33801"/>
    <x v="0"/>
    <s v="FUR-FU-10003464"/>
    <x v="0"/>
    <x v="4"/>
    <x v="773"/>
    <x v="653"/>
    <n v="3"/>
    <n v="0.2"/>
    <n v="7.3007999999999997"/>
    <x v="3"/>
    <x v="9"/>
    <x v="41"/>
    <n v="2015"/>
    <s v="December"/>
    <x v="12"/>
    <x v="11"/>
    <n v="16.224"/>
    <n v="0.15"/>
  </r>
  <r>
    <s v="CA-2015-121720"/>
    <x v="239"/>
    <x v="257"/>
    <x v="2"/>
    <s v="JE-15610"/>
    <x v="321"/>
    <x v="1"/>
    <x v="0"/>
    <s v="Lakeland"/>
    <s v="Florida"/>
    <n v="33801"/>
    <x v="0"/>
    <s v="OFF-AR-10000380"/>
    <x v="1"/>
    <x v="5"/>
    <x v="774"/>
    <x v="17"/>
    <n v="2"/>
    <n v="0.2"/>
    <n v="7.5960000000000001"/>
    <x v="3"/>
    <x v="9"/>
    <x v="41"/>
    <n v="2015"/>
    <s v="December"/>
    <x v="12"/>
    <x v="11"/>
    <n v="30.384"/>
    <n v="0.125"/>
  </r>
  <r>
    <s v="CA-2015-121720"/>
    <x v="239"/>
    <x v="257"/>
    <x v="2"/>
    <s v="JE-15610"/>
    <x v="321"/>
    <x v="1"/>
    <x v="0"/>
    <s v="Lakeland"/>
    <s v="Florida"/>
    <n v="33801"/>
    <x v="0"/>
    <s v="OFF-BI-10004593"/>
    <x v="1"/>
    <x v="2"/>
    <x v="775"/>
    <x v="289"/>
    <n v="5"/>
    <n v="0.7"/>
    <n v="-62.88"/>
    <x v="3"/>
    <x v="9"/>
    <x v="41"/>
    <n v="2015"/>
    <s v="December"/>
    <x v="12"/>
    <x v="11"/>
    <n v="15.719999999999999"/>
    <n v="-0.8"/>
  </r>
  <r>
    <s v="CA-2015-121720"/>
    <x v="239"/>
    <x v="257"/>
    <x v="2"/>
    <s v="JE-15610"/>
    <x v="321"/>
    <x v="1"/>
    <x v="0"/>
    <s v="Lakeland"/>
    <s v="Florida"/>
    <n v="33801"/>
    <x v="0"/>
    <s v="OFF-BI-10001308"/>
    <x v="1"/>
    <x v="2"/>
    <x v="776"/>
    <x v="576"/>
    <n v="2"/>
    <n v="0.7"/>
    <n v="-3.14"/>
    <x v="3"/>
    <x v="9"/>
    <x v="41"/>
    <n v="2015"/>
    <s v="December"/>
    <x v="12"/>
    <x v="11"/>
    <n v="1.8839999999999999"/>
    <n v="-0.83333333333333404"/>
  </r>
  <r>
    <s v="CA-2015-121720"/>
    <x v="239"/>
    <x v="257"/>
    <x v="2"/>
    <s v="JE-15610"/>
    <x v="321"/>
    <x v="1"/>
    <x v="0"/>
    <s v="Lakeland"/>
    <s v="Florida"/>
    <n v="33801"/>
    <x v="0"/>
    <s v="OFF-ST-10001780"/>
    <x v="1"/>
    <x v="7"/>
    <x v="777"/>
    <x v="654"/>
    <n v="2"/>
    <n v="0.2"/>
    <n v="51.831200000000003"/>
    <x v="3"/>
    <x v="9"/>
    <x v="41"/>
    <n v="2015"/>
    <s v="December"/>
    <x v="12"/>
    <x v="11"/>
    <n v="518.31200000000001"/>
    <n v="0.05"/>
  </r>
  <r>
    <s v="CA-2015-121720"/>
    <x v="239"/>
    <x v="257"/>
    <x v="2"/>
    <s v="JE-15610"/>
    <x v="321"/>
    <x v="1"/>
    <x v="0"/>
    <s v="Lakeland"/>
    <s v="Florida"/>
    <n v="33801"/>
    <x v="0"/>
    <s v="OFF-ST-10003816"/>
    <x v="1"/>
    <x v="7"/>
    <x v="778"/>
    <x v="233"/>
    <n v="4"/>
    <n v="0.2"/>
    <n v="21.142800000000001"/>
    <x v="3"/>
    <x v="9"/>
    <x v="41"/>
    <n v="2015"/>
    <s v="December"/>
    <x v="12"/>
    <x v="11"/>
    <n v="140.952"/>
    <n v="3.7499999999999999E-2"/>
  </r>
  <r>
    <s v="CA-2017-149895"/>
    <x v="240"/>
    <x v="59"/>
    <x v="1"/>
    <s v="EB-14110"/>
    <x v="322"/>
    <x v="0"/>
    <x v="0"/>
    <s v="Philadelphia"/>
    <s v="Pennsylvania"/>
    <n v="19134"/>
    <x v="3"/>
    <s v="TEC-PH-10002200"/>
    <x v="2"/>
    <x v="3"/>
    <x v="779"/>
    <x v="655"/>
    <n v="2"/>
    <n v="0.4"/>
    <n v="-47.396799999999999"/>
    <x v="2"/>
    <x v="0"/>
    <x v="23"/>
    <n v="2017"/>
    <s v="December"/>
    <x v="6"/>
    <x v="7"/>
    <n v="129.26400000000001"/>
    <n v="-0.18333333333333299"/>
  </r>
  <r>
    <s v="CA-2017-147564"/>
    <x v="72"/>
    <x v="82"/>
    <x v="1"/>
    <s v="BP-11155"/>
    <x v="323"/>
    <x v="0"/>
    <x v="0"/>
    <s v="New York City"/>
    <s v="New York"/>
    <n v="10011"/>
    <x v="3"/>
    <s v="OFF-PA-10004438"/>
    <x v="1"/>
    <x v="6"/>
    <x v="99"/>
    <x v="656"/>
    <n v="4"/>
    <n v="0"/>
    <n v="23.086400000000001"/>
    <x v="2"/>
    <x v="7"/>
    <x v="13"/>
    <n v="2017"/>
    <s v="June"/>
    <x v="36"/>
    <x v="6"/>
    <n v="12.28"/>
    <n v="0.47"/>
  </r>
  <r>
    <s v="US-2014-122959"/>
    <x v="241"/>
    <x v="100"/>
    <x v="3"/>
    <s v="CY-12745"/>
    <x v="324"/>
    <x v="1"/>
    <x v="0"/>
    <s v="San Antonio"/>
    <s v="Texas"/>
    <n v="78207"/>
    <x v="2"/>
    <s v="OFF-BI-10003650"/>
    <x v="1"/>
    <x v="2"/>
    <x v="780"/>
    <x v="20"/>
    <n v="2"/>
    <n v="0.8"/>
    <n v="-336.62720000000002"/>
    <x v="1"/>
    <x v="11"/>
    <x v="43"/>
    <n v="2014"/>
    <s v="December"/>
    <x v="16"/>
    <x v="20"/>
    <n v="105.196"/>
    <n v="-1.6"/>
  </r>
  <r>
    <s v="US-2016-148110"/>
    <x v="18"/>
    <x v="9"/>
    <x v="1"/>
    <s v="AR-10825"/>
    <x v="325"/>
    <x v="1"/>
    <x v="0"/>
    <s v="Austin"/>
    <s v="Texas"/>
    <n v="78745"/>
    <x v="2"/>
    <s v="FUR-CH-10002647"/>
    <x v="0"/>
    <x v="1"/>
    <x v="781"/>
    <x v="149"/>
    <n v="7"/>
    <n v="0.3"/>
    <n v="-24.843"/>
    <x v="0"/>
    <x v="1"/>
    <x v="1"/>
    <n v="2016"/>
    <s v="November"/>
    <x v="0"/>
    <x v="18"/>
    <n v="49.686"/>
    <n v="-7.1428571428571397E-2"/>
  </r>
  <r>
    <s v="CA-2016-120558"/>
    <x v="242"/>
    <x v="258"/>
    <x v="2"/>
    <s v="RD-19810"/>
    <x v="326"/>
    <x v="2"/>
    <x v="0"/>
    <s v="New York City"/>
    <s v="New York"/>
    <n v="10035"/>
    <x v="3"/>
    <s v="OFF-PA-10003441"/>
    <x v="1"/>
    <x v="6"/>
    <x v="340"/>
    <x v="657"/>
    <n v="5"/>
    <n v="0"/>
    <n v="15.552"/>
    <x v="0"/>
    <x v="8"/>
    <x v="17"/>
    <n v="2016"/>
    <s v="October"/>
    <x v="1"/>
    <x v="0"/>
    <n v="6.4799999999999995"/>
    <n v="0.48"/>
  </r>
  <r>
    <s v="CA-2014-128986"/>
    <x v="25"/>
    <x v="23"/>
    <x v="0"/>
    <s v="GH-14410"/>
    <x v="327"/>
    <x v="2"/>
    <x v="0"/>
    <s v="Glendale"/>
    <s v="Arizona"/>
    <n v="85301"/>
    <x v="1"/>
    <s v="OFF-PA-10001289"/>
    <x v="1"/>
    <x v="6"/>
    <x v="782"/>
    <x v="355"/>
    <n v="3"/>
    <n v="0.2"/>
    <n v="33.721200000000003"/>
    <x v="1"/>
    <x v="4"/>
    <x v="19"/>
    <n v="2014"/>
    <s v="May"/>
    <x v="18"/>
    <x v="2"/>
    <n v="31.007999999999999"/>
    <n v="0.36249999999999999"/>
  </r>
  <r>
    <s v="CA-2017-122280"/>
    <x v="177"/>
    <x v="185"/>
    <x v="3"/>
    <s v="SH-20395"/>
    <x v="306"/>
    <x v="0"/>
    <x v="0"/>
    <s v="New York City"/>
    <s v="New York"/>
    <n v="10024"/>
    <x v="3"/>
    <s v="OFF-PA-10004911"/>
    <x v="1"/>
    <x v="6"/>
    <x v="783"/>
    <x v="658"/>
    <n v="2"/>
    <n v="0"/>
    <n v="9.0047999999999995"/>
    <x v="2"/>
    <x v="10"/>
    <x v="40"/>
    <n v="2017"/>
    <s v="October"/>
    <x v="25"/>
    <x v="20"/>
    <n v="9.3800000000000008"/>
    <n v="0.48"/>
  </r>
  <r>
    <s v="CA-2017-105235"/>
    <x v="61"/>
    <x v="4"/>
    <x v="1"/>
    <s v="SM-20950"/>
    <x v="328"/>
    <x v="1"/>
    <x v="0"/>
    <s v="New York City"/>
    <s v="New York"/>
    <n v="10011"/>
    <x v="3"/>
    <s v="FUR-FU-10001487"/>
    <x v="0"/>
    <x v="4"/>
    <x v="43"/>
    <x v="659"/>
    <n v="3"/>
    <n v="0"/>
    <n v="6.0726000000000004"/>
    <x v="2"/>
    <x v="1"/>
    <x v="12"/>
    <n v="2017"/>
    <s v="November"/>
    <x v="4"/>
    <x v="18"/>
    <n v="6.98"/>
    <n v="0.28999999999999998"/>
  </r>
  <r>
    <s v="CA-2017-105235"/>
    <x v="61"/>
    <x v="4"/>
    <x v="1"/>
    <s v="SM-20950"/>
    <x v="328"/>
    <x v="1"/>
    <x v="0"/>
    <s v="New York City"/>
    <s v="New York"/>
    <n v="10011"/>
    <x v="3"/>
    <s v="FUR-FU-10000521"/>
    <x v="0"/>
    <x v="4"/>
    <x v="784"/>
    <x v="660"/>
    <n v="2"/>
    <n v="0"/>
    <n v="18.190799999999999"/>
    <x v="2"/>
    <x v="1"/>
    <x v="12"/>
    <n v="2017"/>
    <s v="November"/>
    <x v="4"/>
    <x v="18"/>
    <n v="29.34"/>
    <n v="0.31"/>
  </r>
  <r>
    <s v="CA-2017-105235"/>
    <x v="61"/>
    <x v="4"/>
    <x v="1"/>
    <s v="SM-20950"/>
    <x v="328"/>
    <x v="1"/>
    <x v="0"/>
    <s v="New York City"/>
    <s v="New York"/>
    <n v="10011"/>
    <x v="3"/>
    <s v="OFF-AP-10001271"/>
    <x v="1"/>
    <x v="9"/>
    <x v="785"/>
    <x v="148"/>
    <n v="5"/>
    <n v="0"/>
    <n v="68.822999999999993"/>
    <x v="2"/>
    <x v="1"/>
    <x v="12"/>
    <n v="2017"/>
    <s v="November"/>
    <x v="4"/>
    <x v="18"/>
    <n v="50.980000000000004"/>
    <n v="0.27"/>
  </r>
  <r>
    <s v="CA-2017-152912"/>
    <x v="9"/>
    <x v="7"/>
    <x v="0"/>
    <s v="BM-11650"/>
    <x v="329"/>
    <x v="1"/>
    <x v="0"/>
    <s v="Columbia"/>
    <s v="Maryland"/>
    <n v="21044"/>
    <x v="3"/>
    <s v="OFF-BI-10004728"/>
    <x v="1"/>
    <x v="2"/>
    <x v="786"/>
    <x v="587"/>
    <n v="2"/>
    <n v="0"/>
    <n v="4.4344000000000001"/>
    <x v="2"/>
    <x v="3"/>
    <x v="4"/>
    <n v="2017"/>
    <s v="December"/>
    <x v="6"/>
    <x v="4"/>
    <n v="4.82"/>
    <n v="0.46"/>
  </r>
  <r>
    <s v="CA-2017-152912"/>
    <x v="9"/>
    <x v="7"/>
    <x v="0"/>
    <s v="BM-11650"/>
    <x v="329"/>
    <x v="1"/>
    <x v="0"/>
    <s v="Columbia"/>
    <s v="Maryland"/>
    <n v="21044"/>
    <x v="3"/>
    <s v="TEC-AC-10004666"/>
    <x v="2"/>
    <x v="13"/>
    <x v="787"/>
    <x v="232"/>
    <n v="3"/>
    <n v="0"/>
    <n v="355.44659999999999"/>
    <x v="2"/>
    <x v="3"/>
    <x v="4"/>
    <n v="2017"/>
    <s v="December"/>
    <x v="6"/>
    <x v="4"/>
    <n v="275.54000000000002"/>
    <n v="0.43"/>
  </r>
  <r>
    <s v="CA-2017-152912"/>
    <x v="9"/>
    <x v="7"/>
    <x v="0"/>
    <s v="BM-11650"/>
    <x v="329"/>
    <x v="1"/>
    <x v="0"/>
    <s v="Columbia"/>
    <s v="Maryland"/>
    <n v="21044"/>
    <x v="3"/>
    <s v="OFF-ST-10003208"/>
    <x v="1"/>
    <x v="7"/>
    <x v="788"/>
    <x v="270"/>
    <n v="9"/>
    <n v="0"/>
    <n v="473.61059999999998"/>
    <x v="2"/>
    <x v="3"/>
    <x v="4"/>
    <n v="2017"/>
    <s v="December"/>
    <x v="6"/>
    <x v="4"/>
    <n v="181.46"/>
    <n v="0.28999999999999998"/>
  </r>
  <r>
    <s v="CA-2017-152912"/>
    <x v="9"/>
    <x v="7"/>
    <x v="0"/>
    <s v="BM-11650"/>
    <x v="329"/>
    <x v="1"/>
    <x v="0"/>
    <s v="Columbia"/>
    <s v="Maryland"/>
    <n v="21044"/>
    <x v="3"/>
    <s v="OFF-ST-10003208"/>
    <x v="1"/>
    <x v="7"/>
    <x v="789"/>
    <x v="270"/>
    <n v="3"/>
    <n v="0"/>
    <n v="157.87020000000001"/>
    <x v="2"/>
    <x v="3"/>
    <x v="4"/>
    <n v="2017"/>
    <s v="December"/>
    <x v="6"/>
    <x v="4"/>
    <n v="181.46"/>
    <n v="0.28999999999999998"/>
  </r>
  <r>
    <s v="CA-2014-123498"/>
    <x v="243"/>
    <x v="34"/>
    <x v="2"/>
    <s v="TC-20980"/>
    <x v="330"/>
    <x v="1"/>
    <x v="0"/>
    <s v="Houston"/>
    <s v="Texas"/>
    <n v="77041"/>
    <x v="2"/>
    <s v="OFF-BI-10000632"/>
    <x v="1"/>
    <x v="2"/>
    <x v="790"/>
    <x v="534"/>
    <n v="3"/>
    <n v="0.8"/>
    <n v="-44.278199999999998"/>
    <x v="1"/>
    <x v="8"/>
    <x v="27"/>
    <n v="2014"/>
    <s v="September"/>
    <x v="17"/>
    <x v="17"/>
    <n v="8.6820000000000004"/>
    <n v="-1.7"/>
  </r>
  <r>
    <s v="CA-2014-123498"/>
    <x v="243"/>
    <x v="34"/>
    <x v="2"/>
    <s v="TC-20980"/>
    <x v="330"/>
    <x v="1"/>
    <x v="0"/>
    <s v="Houston"/>
    <s v="Texas"/>
    <n v="77041"/>
    <x v="2"/>
    <s v="OFF-EN-10004773"/>
    <x v="1"/>
    <x v="8"/>
    <x v="791"/>
    <x v="226"/>
    <n v="3"/>
    <n v="0.2"/>
    <n v="26.9526"/>
    <x v="1"/>
    <x v="8"/>
    <x v="27"/>
    <n v="2014"/>
    <s v="September"/>
    <x v="17"/>
    <x v="17"/>
    <n v="24.784000000000002"/>
    <n v="0.36249999999999999"/>
  </r>
  <r>
    <s v="CA-2017-123981"/>
    <x v="72"/>
    <x v="47"/>
    <x v="1"/>
    <s v="RW-19630"/>
    <x v="106"/>
    <x v="1"/>
    <x v="0"/>
    <s v="New York City"/>
    <s v="New York"/>
    <n v="10035"/>
    <x v="3"/>
    <s v="TEC-PH-10002115"/>
    <x v="2"/>
    <x v="3"/>
    <x v="792"/>
    <x v="661"/>
    <n v="1"/>
    <n v="0"/>
    <n v="17.157399999999999"/>
    <x v="2"/>
    <x v="7"/>
    <x v="13"/>
    <n v="2017"/>
    <s v="August"/>
    <x v="27"/>
    <x v="12"/>
    <n v="65.989999999999995"/>
    <n v="0.26"/>
  </r>
  <r>
    <s v="CA-2017-158953"/>
    <x v="104"/>
    <x v="129"/>
    <x v="1"/>
    <s v="ML-18040"/>
    <x v="331"/>
    <x v="1"/>
    <x v="0"/>
    <s v="Missouri City"/>
    <s v="Texas"/>
    <n v="77489"/>
    <x v="2"/>
    <s v="OFF-BI-10002557"/>
    <x v="1"/>
    <x v="2"/>
    <x v="793"/>
    <x v="624"/>
    <n v="7"/>
    <n v="0.8"/>
    <n v="-9.5549999999999997"/>
    <x v="2"/>
    <x v="2"/>
    <x v="28"/>
    <n v="2017"/>
    <s v="August"/>
    <x v="27"/>
    <x v="7"/>
    <n v="0.91"/>
    <n v="-1.5"/>
  </r>
  <r>
    <s v="CA-2014-165428"/>
    <x v="110"/>
    <x v="259"/>
    <x v="2"/>
    <s v="JL-15130"/>
    <x v="332"/>
    <x v="0"/>
    <x v="0"/>
    <s v="Houston"/>
    <s v="Texas"/>
    <n v="77036"/>
    <x v="2"/>
    <s v="OFF-BI-10002949"/>
    <x v="1"/>
    <x v="2"/>
    <x v="794"/>
    <x v="662"/>
    <n v="3"/>
    <n v="0.8"/>
    <n v="-6.0191999999999997"/>
    <x v="1"/>
    <x v="6"/>
    <x v="15"/>
    <n v="2014"/>
    <s v="April"/>
    <x v="35"/>
    <x v="15"/>
    <n v="1.216"/>
    <n v="-1.65"/>
  </r>
  <r>
    <s v="CA-2014-165428"/>
    <x v="110"/>
    <x v="259"/>
    <x v="2"/>
    <s v="JL-15130"/>
    <x v="332"/>
    <x v="0"/>
    <x v="0"/>
    <s v="Houston"/>
    <s v="Texas"/>
    <n v="77036"/>
    <x v="2"/>
    <s v="OFF-PA-10004100"/>
    <x v="1"/>
    <x v="6"/>
    <x v="746"/>
    <x v="278"/>
    <n v="6"/>
    <n v="0.2"/>
    <n v="10.8864"/>
    <x v="1"/>
    <x v="6"/>
    <x v="15"/>
    <n v="2014"/>
    <s v="April"/>
    <x v="35"/>
    <x v="15"/>
    <n v="5.1840000000000002"/>
    <n v="0.35"/>
  </r>
  <r>
    <s v="CA-2015-149384"/>
    <x v="244"/>
    <x v="110"/>
    <x v="3"/>
    <s v="EH-13945"/>
    <x v="285"/>
    <x v="0"/>
    <x v="0"/>
    <s v="Tempe"/>
    <s v="Arizona"/>
    <n v="85281"/>
    <x v="1"/>
    <s v="OFF-BI-10003196"/>
    <x v="1"/>
    <x v="2"/>
    <x v="795"/>
    <x v="663"/>
    <n v="3"/>
    <n v="0.7"/>
    <n v="-2.2440000000000002"/>
    <x v="3"/>
    <x v="10"/>
    <x v="35"/>
    <n v="2015"/>
    <s v="October"/>
    <x v="9"/>
    <x v="20"/>
    <n v="1.1220000000000001"/>
    <n v="-0.66666666666666696"/>
  </r>
  <r>
    <s v="CA-2014-131527"/>
    <x v="169"/>
    <x v="260"/>
    <x v="1"/>
    <s v="TB-21280"/>
    <x v="333"/>
    <x v="0"/>
    <x v="0"/>
    <s v="Jacksonville"/>
    <s v="North Carolina"/>
    <n v="28540"/>
    <x v="0"/>
    <s v="TEC-PH-10001644"/>
    <x v="2"/>
    <x v="3"/>
    <x v="796"/>
    <x v="664"/>
    <n v="4"/>
    <n v="0.2"/>
    <n v="9.5968"/>
    <x v="1"/>
    <x v="6"/>
    <x v="15"/>
    <n v="2014"/>
    <s v="July"/>
    <x v="31"/>
    <x v="12"/>
    <n v="23.992000000000001"/>
    <n v="0.1"/>
  </r>
  <r>
    <s v="CA-2017-150189"/>
    <x v="37"/>
    <x v="222"/>
    <x v="2"/>
    <s v="VG-21790"/>
    <x v="334"/>
    <x v="0"/>
    <x v="0"/>
    <s v="San Mateo"/>
    <s v="California"/>
    <n v="94403"/>
    <x v="1"/>
    <s v="OFF-LA-10002762"/>
    <x v="1"/>
    <x v="14"/>
    <x v="797"/>
    <x v="665"/>
    <n v="6"/>
    <n v="0"/>
    <n v="35.334600000000002"/>
    <x v="2"/>
    <x v="0"/>
    <x v="23"/>
    <n v="2017"/>
    <s v="October"/>
    <x v="25"/>
    <x v="2"/>
    <n v="12.530000000000001"/>
    <n v="0.47"/>
  </r>
  <r>
    <s v="US-2015-137008"/>
    <x v="190"/>
    <x v="197"/>
    <x v="1"/>
    <s v="JP-15460"/>
    <x v="335"/>
    <x v="1"/>
    <x v="0"/>
    <s v="Lakewood"/>
    <s v="New Jersey"/>
    <n v="8701"/>
    <x v="3"/>
    <s v="OFF-PA-10001295"/>
    <x v="1"/>
    <x v="6"/>
    <x v="143"/>
    <x v="646"/>
    <n v="5"/>
    <n v="0"/>
    <n v="45.527999999999999"/>
    <x v="3"/>
    <x v="7"/>
    <x v="10"/>
    <n v="2015"/>
    <s v="August"/>
    <x v="5"/>
    <x v="12"/>
    <n v="18.97"/>
    <n v="0.48"/>
  </r>
  <r>
    <s v="US-2015-137008"/>
    <x v="190"/>
    <x v="197"/>
    <x v="1"/>
    <s v="JP-15460"/>
    <x v="335"/>
    <x v="1"/>
    <x v="0"/>
    <s v="Lakewood"/>
    <s v="New Jersey"/>
    <n v="8701"/>
    <x v="3"/>
    <s v="OFF-EN-10002500"/>
    <x v="1"/>
    <x v="8"/>
    <x v="798"/>
    <x v="666"/>
    <n v="4"/>
    <n v="0"/>
    <n v="23.004000000000001"/>
    <x v="3"/>
    <x v="7"/>
    <x v="10"/>
    <n v="2015"/>
    <s v="August"/>
    <x v="5"/>
    <x v="12"/>
    <n v="12.78"/>
    <n v="0.45"/>
  </r>
  <r>
    <s v="US-2015-137008"/>
    <x v="190"/>
    <x v="197"/>
    <x v="1"/>
    <s v="JP-15460"/>
    <x v="335"/>
    <x v="1"/>
    <x v="0"/>
    <s v="Lakewood"/>
    <s v="New Jersey"/>
    <n v="8701"/>
    <x v="3"/>
    <s v="TEC-AC-10000892"/>
    <x v="2"/>
    <x v="13"/>
    <x v="799"/>
    <x v="87"/>
    <n v="1"/>
    <n v="0"/>
    <n v="32.4"/>
    <x v="3"/>
    <x v="7"/>
    <x v="10"/>
    <n v="2015"/>
    <s v="August"/>
    <x v="5"/>
    <x v="12"/>
    <n v="90"/>
    <n v="0.36"/>
  </r>
  <r>
    <s v="CA-2014-108189"/>
    <x v="245"/>
    <x v="261"/>
    <x v="2"/>
    <s v="ES-14080"/>
    <x v="336"/>
    <x v="1"/>
    <x v="0"/>
    <s v="Tempe"/>
    <s v="Arizona"/>
    <n v="85281"/>
    <x v="1"/>
    <s v="OFF-PA-10001838"/>
    <x v="1"/>
    <x v="6"/>
    <x v="800"/>
    <x v="667"/>
    <n v="2"/>
    <n v="0.2"/>
    <n v="3.4104000000000001"/>
    <x v="1"/>
    <x v="7"/>
    <x v="32"/>
    <n v="2014"/>
    <s v="May"/>
    <x v="18"/>
    <x v="8"/>
    <n v="4.7039999999999997"/>
    <n v="0.36249999999999999"/>
  </r>
  <r>
    <s v="CA-2014-108189"/>
    <x v="245"/>
    <x v="261"/>
    <x v="2"/>
    <s v="ES-14080"/>
    <x v="336"/>
    <x v="1"/>
    <x v="0"/>
    <s v="Tempe"/>
    <s v="Arizona"/>
    <n v="85281"/>
    <x v="1"/>
    <s v="OFF-FA-10000735"/>
    <x v="1"/>
    <x v="11"/>
    <x v="801"/>
    <x v="27"/>
    <n v="2"/>
    <n v="0.2"/>
    <n v="1.46"/>
    <x v="1"/>
    <x v="7"/>
    <x v="32"/>
    <n v="2014"/>
    <s v="May"/>
    <x v="18"/>
    <x v="8"/>
    <n v="2.3359999999999999"/>
    <n v="0.3125"/>
  </r>
  <r>
    <s v="CA-2014-108189"/>
    <x v="245"/>
    <x v="261"/>
    <x v="2"/>
    <s v="ES-14080"/>
    <x v="336"/>
    <x v="1"/>
    <x v="0"/>
    <s v="Tempe"/>
    <s v="Arizona"/>
    <n v="85281"/>
    <x v="1"/>
    <s v="TEC-PH-10001760"/>
    <x v="2"/>
    <x v="3"/>
    <x v="802"/>
    <x v="668"/>
    <n v="2"/>
    <n v="0.2"/>
    <n v="107.46"/>
    <x v="1"/>
    <x v="7"/>
    <x v="32"/>
    <n v="2014"/>
    <s v="May"/>
    <x v="18"/>
    <x v="8"/>
    <n v="159.19999999999999"/>
    <n v="0.33750000000000002"/>
  </r>
  <r>
    <s v="CA-2014-108189"/>
    <x v="245"/>
    <x v="261"/>
    <x v="2"/>
    <s v="ES-14080"/>
    <x v="336"/>
    <x v="1"/>
    <x v="0"/>
    <s v="Tempe"/>
    <s v="Arizona"/>
    <n v="85281"/>
    <x v="1"/>
    <s v="OFF-EN-10004846"/>
    <x v="1"/>
    <x v="8"/>
    <x v="803"/>
    <x v="669"/>
    <n v="6"/>
    <n v="0.2"/>
    <n v="4.6284000000000001"/>
    <x v="1"/>
    <x v="7"/>
    <x v="32"/>
    <n v="2014"/>
    <s v="May"/>
    <x v="18"/>
    <x v="8"/>
    <n v="2.1280000000000001"/>
    <n v="0.36249999999999999"/>
  </r>
  <r>
    <s v="CA-2014-108189"/>
    <x v="245"/>
    <x v="261"/>
    <x v="2"/>
    <s v="ES-14080"/>
    <x v="336"/>
    <x v="1"/>
    <x v="0"/>
    <s v="Tempe"/>
    <s v="Arizona"/>
    <n v="85281"/>
    <x v="1"/>
    <s v="OFF-SU-10003567"/>
    <x v="1"/>
    <x v="16"/>
    <x v="804"/>
    <x v="670"/>
    <n v="2"/>
    <n v="0.2"/>
    <n v="-3.2639999999999998"/>
    <x v="1"/>
    <x v="7"/>
    <x v="32"/>
    <n v="2014"/>
    <s v="May"/>
    <x v="18"/>
    <x v="8"/>
    <n v="7.68"/>
    <n v="-0.21249999999999999"/>
  </r>
  <r>
    <s v="CA-2014-108189"/>
    <x v="245"/>
    <x v="261"/>
    <x v="2"/>
    <s v="ES-14080"/>
    <x v="336"/>
    <x v="1"/>
    <x v="0"/>
    <s v="Tempe"/>
    <s v="Arizona"/>
    <n v="85281"/>
    <x v="1"/>
    <s v="TEC-PH-10001557"/>
    <x v="2"/>
    <x v="3"/>
    <x v="805"/>
    <x v="323"/>
    <n v="3"/>
    <n v="0.2"/>
    <n v="20.157900000000001"/>
    <x v="1"/>
    <x v="7"/>
    <x v="32"/>
    <n v="2014"/>
    <s v="May"/>
    <x v="18"/>
    <x v="8"/>
    <n v="76.792000000000002"/>
    <n v="8.7499999999999994E-2"/>
  </r>
  <r>
    <s v="CA-2014-108189"/>
    <x v="245"/>
    <x v="261"/>
    <x v="2"/>
    <s v="ES-14080"/>
    <x v="336"/>
    <x v="1"/>
    <x v="0"/>
    <s v="Tempe"/>
    <s v="Arizona"/>
    <n v="85281"/>
    <x v="1"/>
    <s v="TEC-AC-10003038"/>
    <x v="2"/>
    <x v="13"/>
    <x v="806"/>
    <x v="423"/>
    <n v="1"/>
    <n v="0.2"/>
    <n v="-8.9499999999999996E-2"/>
    <x v="1"/>
    <x v="7"/>
    <x v="32"/>
    <n v="2014"/>
    <s v="May"/>
    <x v="18"/>
    <x v="8"/>
    <n v="7.16"/>
    <n v="-1.2500000000000001E-2"/>
  </r>
  <r>
    <s v="CA-2017-131625"/>
    <x v="246"/>
    <x v="256"/>
    <x v="0"/>
    <s v="BN-11515"/>
    <x v="337"/>
    <x v="0"/>
    <x v="0"/>
    <s v="New York City"/>
    <s v="New York"/>
    <n v="10009"/>
    <x v="3"/>
    <s v="FUR-FU-10004960"/>
    <x v="0"/>
    <x v="4"/>
    <x v="807"/>
    <x v="671"/>
    <n v="5"/>
    <n v="0"/>
    <n v="39.066000000000003"/>
    <x v="2"/>
    <x v="6"/>
    <x v="21"/>
    <n v="2017"/>
    <s v="May"/>
    <x v="10"/>
    <x v="6"/>
    <n v="22.98"/>
    <n v="0.34"/>
  </r>
  <r>
    <s v="CA-2016-146836"/>
    <x v="115"/>
    <x v="262"/>
    <x v="3"/>
    <s v="CC-12475"/>
    <x v="338"/>
    <x v="0"/>
    <x v="0"/>
    <s v="New York City"/>
    <s v="New York"/>
    <n v="10024"/>
    <x v="3"/>
    <s v="OFF-ST-10001580"/>
    <x v="1"/>
    <x v="7"/>
    <x v="808"/>
    <x v="103"/>
    <n v="3"/>
    <n v="0"/>
    <n v="12.5832"/>
    <x v="0"/>
    <x v="7"/>
    <x v="39"/>
    <n v="2016"/>
    <s v="February"/>
    <x v="39"/>
    <x v="20"/>
    <n v="14.979999999999999"/>
    <n v="0.28000000000000003"/>
  </r>
  <r>
    <s v="CA-2016-146836"/>
    <x v="115"/>
    <x v="262"/>
    <x v="3"/>
    <s v="CC-12475"/>
    <x v="338"/>
    <x v="0"/>
    <x v="0"/>
    <s v="New York City"/>
    <s v="New York"/>
    <n v="10024"/>
    <x v="3"/>
    <s v="OFF-BI-10000315"/>
    <x v="1"/>
    <x v="2"/>
    <x v="809"/>
    <x v="672"/>
    <n v="3"/>
    <n v="0.2"/>
    <n v="15.951599999999999"/>
    <x v="0"/>
    <x v="7"/>
    <x v="39"/>
    <n v="2016"/>
    <s v="February"/>
    <x v="39"/>
    <x v="20"/>
    <n v="15.192"/>
    <n v="0.35"/>
  </r>
  <r>
    <s v="US-2016-140809"/>
    <x v="247"/>
    <x v="263"/>
    <x v="2"/>
    <s v="CK-12760"/>
    <x v="96"/>
    <x v="1"/>
    <x v="0"/>
    <s v="Arlington"/>
    <s v="Virginia"/>
    <n v="22204"/>
    <x v="0"/>
    <s v="OFF-ST-10002214"/>
    <x v="1"/>
    <x v="7"/>
    <x v="810"/>
    <x v="378"/>
    <n v="5"/>
    <n v="0"/>
    <n v="14.677"/>
    <x v="0"/>
    <x v="6"/>
    <x v="8"/>
    <n v="2016"/>
    <s v="March"/>
    <x v="23"/>
    <x v="16"/>
    <n v="11.290000000000001"/>
    <n v="0.26"/>
  </r>
  <r>
    <s v="CA-2017-113355"/>
    <x v="27"/>
    <x v="64"/>
    <x v="1"/>
    <s v="SJ-20215"/>
    <x v="339"/>
    <x v="0"/>
    <x v="0"/>
    <s v="Grand Prairie"/>
    <s v="Texas"/>
    <n v="75051"/>
    <x v="2"/>
    <s v="TEC-PH-10004912"/>
    <x v="2"/>
    <x v="3"/>
    <x v="811"/>
    <x v="673"/>
    <n v="5"/>
    <n v="0.2"/>
    <n v="24.727499999999999"/>
    <x v="2"/>
    <x v="6"/>
    <x v="21"/>
    <n v="2017"/>
    <s v="May"/>
    <x v="10"/>
    <x v="6"/>
    <n v="43.96"/>
    <n v="0.1125"/>
  </r>
  <r>
    <s v="CA-2017-113355"/>
    <x v="27"/>
    <x v="64"/>
    <x v="1"/>
    <s v="SJ-20215"/>
    <x v="339"/>
    <x v="0"/>
    <x v="0"/>
    <s v="Grand Prairie"/>
    <s v="Texas"/>
    <n v="75051"/>
    <x v="2"/>
    <s v="FUR-CH-10002602"/>
    <x v="0"/>
    <x v="1"/>
    <x v="812"/>
    <x v="84"/>
    <n v="3"/>
    <n v="0.3"/>
    <n v="-18.117599999999999"/>
    <x v="2"/>
    <x v="6"/>
    <x v="21"/>
    <n v="2017"/>
    <s v="May"/>
    <x v="10"/>
    <x v="6"/>
    <n v="105.68599999999999"/>
    <n v="-5.7142857142857099E-2"/>
  </r>
  <r>
    <s v="US-2017-140907"/>
    <x v="143"/>
    <x v="43"/>
    <x v="0"/>
    <s v="BP-11185"/>
    <x v="340"/>
    <x v="1"/>
    <x v="0"/>
    <s v="Seattle"/>
    <s v="Washington"/>
    <n v="98103"/>
    <x v="1"/>
    <s v="TEC-AC-10004510"/>
    <x v="2"/>
    <x v="13"/>
    <x v="371"/>
    <x v="345"/>
    <n v="3"/>
    <n v="0"/>
    <n v="4.9080000000000004"/>
    <x v="2"/>
    <x v="10"/>
    <x v="40"/>
    <n v="2017"/>
    <s v="December"/>
    <x v="6"/>
    <x v="2"/>
    <n v="16.36"/>
    <n v="0.1"/>
  </r>
  <r>
    <s v="US-2017-140907"/>
    <x v="143"/>
    <x v="43"/>
    <x v="0"/>
    <s v="BP-11185"/>
    <x v="340"/>
    <x v="1"/>
    <x v="0"/>
    <s v="Seattle"/>
    <s v="Washington"/>
    <n v="98103"/>
    <x v="1"/>
    <s v="OFF-ST-10000060"/>
    <x v="1"/>
    <x v="7"/>
    <x v="813"/>
    <x v="123"/>
    <n v="5"/>
    <n v="0"/>
    <n v="38.988"/>
    <x v="2"/>
    <x v="10"/>
    <x v="40"/>
    <n v="2017"/>
    <s v="December"/>
    <x v="6"/>
    <x v="2"/>
    <n v="64.97999999999999"/>
    <n v="0.12"/>
  </r>
  <r>
    <s v="US-2017-140907"/>
    <x v="143"/>
    <x v="43"/>
    <x v="0"/>
    <s v="BP-11185"/>
    <x v="340"/>
    <x v="1"/>
    <x v="0"/>
    <s v="Seattle"/>
    <s v="Washington"/>
    <n v="98103"/>
    <x v="1"/>
    <s v="OFF-AR-10000799"/>
    <x v="1"/>
    <x v="5"/>
    <x v="814"/>
    <x v="674"/>
    <n v="3"/>
    <n v="0"/>
    <n v="5.2896000000000001"/>
    <x v="2"/>
    <x v="10"/>
    <x v="40"/>
    <n v="2017"/>
    <s v="December"/>
    <x v="6"/>
    <x v="2"/>
    <n v="6.0799999999999992"/>
    <n v="0.28999999999999998"/>
  </r>
  <r>
    <s v="CA-2016-122518"/>
    <x v="214"/>
    <x v="171"/>
    <x v="0"/>
    <s v="RF-19345"/>
    <x v="341"/>
    <x v="1"/>
    <x v="0"/>
    <s v="Miami"/>
    <s v="Florida"/>
    <n v="33180"/>
    <x v="0"/>
    <s v="OFF-LA-10001641"/>
    <x v="1"/>
    <x v="14"/>
    <x v="617"/>
    <x v="399"/>
    <n v="4"/>
    <n v="0.2"/>
    <n v="3.528"/>
    <x v="0"/>
    <x v="2"/>
    <x v="3"/>
    <n v="2016"/>
    <s v="August"/>
    <x v="32"/>
    <x v="7"/>
    <n v="2.52"/>
    <n v="0.35"/>
  </r>
  <r>
    <s v="CA-2017-133865"/>
    <x v="154"/>
    <x v="168"/>
    <x v="1"/>
    <s v="PS-19045"/>
    <x v="342"/>
    <x v="2"/>
    <x v="0"/>
    <s v="Los Angeles"/>
    <s v="California"/>
    <n v="90032"/>
    <x v="1"/>
    <s v="TEC-CO-10001046"/>
    <x v="2"/>
    <x v="15"/>
    <x v="815"/>
    <x v="396"/>
    <n v="6"/>
    <n v="0.2"/>
    <n v="1049.9849999999999"/>
    <x v="2"/>
    <x v="0"/>
    <x v="23"/>
    <n v="2017"/>
    <s v="December"/>
    <x v="6"/>
    <x v="7"/>
    <n v="559.99200000000008"/>
    <n v="0.3125"/>
  </r>
  <r>
    <s v="CA-2017-116358"/>
    <x v="230"/>
    <x v="102"/>
    <x v="1"/>
    <s v="KM-16225"/>
    <x v="118"/>
    <x v="1"/>
    <x v="0"/>
    <s v="Overland Park"/>
    <s v="Kansas"/>
    <n v="66212"/>
    <x v="2"/>
    <s v="OFF-FA-10003495"/>
    <x v="1"/>
    <x v="11"/>
    <x v="814"/>
    <x v="27"/>
    <n v="3"/>
    <n v="0"/>
    <n v="9.1199999999999992"/>
    <x v="2"/>
    <x v="7"/>
    <x v="13"/>
    <n v="2017"/>
    <s v="June"/>
    <x v="36"/>
    <x v="6"/>
    <n v="6.0799999999999992"/>
    <n v="0.5"/>
  </r>
  <r>
    <s v="CA-2017-116358"/>
    <x v="230"/>
    <x v="102"/>
    <x v="1"/>
    <s v="KM-16225"/>
    <x v="118"/>
    <x v="1"/>
    <x v="0"/>
    <s v="Overland Park"/>
    <s v="Kansas"/>
    <n v="66212"/>
    <x v="2"/>
    <s v="OFF-AR-10004685"/>
    <x v="1"/>
    <x v="5"/>
    <x v="816"/>
    <x v="71"/>
    <n v="6"/>
    <n v="0"/>
    <n v="9.1674000000000007"/>
    <x v="2"/>
    <x v="7"/>
    <x v="13"/>
    <n v="2017"/>
    <s v="June"/>
    <x v="36"/>
    <x v="6"/>
    <n v="4.63"/>
    <n v="0.33"/>
  </r>
  <r>
    <s v="CA-2014-102988"/>
    <x v="66"/>
    <x v="164"/>
    <x v="0"/>
    <s v="GM-14695"/>
    <x v="261"/>
    <x v="1"/>
    <x v="0"/>
    <s v="Alexandria"/>
    <s v="Virginia"/>
    <n v="22304"/>
    <x v="0"/>
    <s v="OFF-AR-10004757"/>
    <x v="1"/>
    <x v="5"/>
    <x v="817"/>
    <x v="675"/>
    <n v="7"/>
    <n v="0"/>
    <n v="7.5768000000000004"/>
    <x v="1"/>
    <x v="1"/>
    <x v="2"/>
    <n v="2014"/>
    <s v="September"/>
    <x v="17"/>
    <x v="9"/>
    <n v="3.2800000000000002"/>
    <n v="0.33"/>
  </r>
  <r>
    <s v="CA-2014-102988"/>
    <x v="66"/>
    <x v="164"/>
    <x v="0"/>
    <s v="GM-14695"/>
    <x v="261"/>
    <x v="1"/>
    <x v="0"/>
    <s v="Alexandria"/>
    <s v="Virginia"/>
    <n v="22304"/>
    <x v="0"/>
    <s v="TEC-PH-10001615"/>
    <x v="2"/>
    <x v="3"/>
    <x v="818"/>
    <x v="477"/>
    <n v="1"/>
    <n v="0"/>
    <n v="8.4070999999999998"/>
    <x v="1"/>
    <x v="1"/>
    <x v="2"/>
    <n v="2014"/>
    <s v="September"/>
    <x v="17"/>
    <x v="9"/>
    <n v="28.99"/>
    <n v="0.28999999999999998"/>
  </r>
  <r>
    <s v="CA-2014-102988"/>
    <x v="66"/>
    <x v="164"/>
    <x v="0"/>
    <s v="GM-14695"/>
    <x v="261"/>
    <x v="1"/>
    <x v="0"/>
    <s v="Alexandria"/>
    <s v="Virginia"/>
    <n v="22304"/>
    <x v="0"/>
    <s v="OFF-PA-10003349"/>
    <x v="1"/>
    <x v="6"/>
    <x v="96"/>
    <x v="65"/>
    <n v="2"/>
    <n v="0"/>
    <n v="6.3503999999999996"/>
    <x v="1"/>
    <x v="1"/>
    <x v="2"/>
    <n v="2014"/>
    <s v="September"/>
    <x v="17"/>
    <x v="9"/>
    <n v="6.48"/>
    <n v="0.49"/>
  </r>
  <r>
    <s v="CA-2014-102988"/>
    <x v="66"/>
    <x v="164"/>
    <x v="0"/>
    <s v="GM-14695"/>
    <x v="261"/>
    <x v="1"/>
    <x v="0"/>
    <s v="Alexandria"/>
    <s v="Virginia"/>
    <n v="22304"/>
    <x v="0"/>
    <s v="OFF-AR-10000127"/>
    <x v="1"/>
    <x v="5"/>
    <x v="817"/>
    <x v="472"/>
    <n v="7"/>
    <n v="0"/>
    <n v="6.6584000000000003"/>
    <x v="1"/>
    <x v="1"/>
    <x v="2"/>
    <n v="2014"/>
    <s v="September"/>
    <x v="17"/>
    <x v="9"/>
    <n v="3.2800000000000002"/>
    <n v="0.28999999999999998"/>
  </r>
  <r>
    <s v="CA-2014-102988"/>
    <x v="66"/>
    <x v="164"/>
    <x v="0"/>
    <s v="GM-14695"/>
    <x v="261"/>
    <x v="1"/>
    <x v="0"/>
    <s v="Alexandria"/>
    <s v="Virginia"/>
    <n v="22304"/>
    <x v="0"/>
    <s v="OFF-SU-10002881"/>
    <x v="1"/>
    <x v="16"/>
    <x v="819"/>
    <x v="142"/>
    <n v="5"/>
    <n v="0"/>
    <n v="83.281000000000006"/>
    <x v="1"/>
    <x v="1"/>
    <x v="2"/>
    <n v="2014"/>
    <s v="September"/>
    <x v="17"/>
    <x v="9"/>
    <n v="832.81000000000006"/>
    <n v="0.02"/>
  </r>
  <r>
    <s v="CA-2017-113418"/>
    <x v="45"/>
    <x v="264"/>
    <x v="2"/>
    <s v="CM-12655"/>
    <x v="179"/>
    <x v="2"/>
    <x v="0"/>
    <s v="New York City"/>
    <s v="New York"/>
    <n v="10035"/>
    <x v="3"/>
    <s v="TEC-MA-10002428"/>
    <x v="2"/>
    <x v="12"/>
    <x v="820"/>
    <x v="676"/>
    <n v="11"/>
    <n v="0"/>
    <n v="767.20050000000003"/>
    <x v="2"/>
    <x v="6"/>
    <x v="21"/>
    <n v="2017"/>
    <s v="March"/>
    <x v="21"/>
    <x v="14"/>
    <n v="154.99"/>
    <n v="0.45"/>
  </r>
  <r>
    <s v="CA-2015-144386"/>
    <x v="174"/>
    <x v="265"/>
    <x v="1"/>
    <s v="GT-14635"/>
    <x v="76"/>
    <x v="1"/>
    <x v="0"/>
    <s v="New York City"/>
    <s v="New York"/>
    <n v="10009"/>
    <x v="3"/>
    <s v="OFF-BI-10001116"/>
    <x v="1"/>
    <x v="2"/>
    <x v="821"/>
    <x v="677"/>
    <n v="6"/>
    <n v="0.2"/>
    <n v="8.8704000000000001"/>
    <x v="3"/>
    <x v="1"/>
    <x v="11"/>
    <n v="2015"/>
    <s v="November"/>
    <x v="29"/>
    <x v="18"/>
    <n v="4.2240000000000002"/>
    <n v="0.35"/>
  </r>
  <r>
    <s v="CA-2017-154732"/>
    <x v="15"/>
    <x v="44"/>
    <x v="2"/>
    <s v="AH-10195"/>
    <x v="343"/>
    <x v="1"/>
    <x v="0"/>
    <s v="Chicago"/>
    <s v="Illinois"/>
    <n v="60623"/>
    <x v="2"/>
    <s v="OFF-BI-10000474"/>
    <x v="1"/>
    <x v="2"/>
    <x v="822"/>
    <x v="334"/>
    <n v="5"/>
    <n v="0.8"/>
    <n v="-25.648"/>
    <x v="2"/>
    <x v="1"/>
    <x v="12"/>
    <n v="2017"/>
    <s v="July"/>
    <x v="19"/>
    <x v="2"/>
    <n v="3.2060000000000004"/>
    <n v="-1.6"/>
  </r>
  <r>
    <s v="CA-2016-139234"/>
    <x v="203"/>
    <x v="215"/>
    <x v="1"/>
    <s v="AF-10870"/>
    <x v="344"/>
    <x v="0"/>
    <x v="0"/>
    <s v="Chicago"/>
    <s v="Illinois"/>
    <n v="60610"/>
    <x v="2"/>
    <s v="OFF-BI-10000773"/>
    <x v="1"/>
    <x v="2"/>
    <x v="823"/>
    <x v="678"/>
    <n v="2"/>
    <n v="0.8"/>
    <n v="-5.2931999999999997"/>
    <x v="0"/>
    <x v="5"/>
    <x v="7"/>
    <n v="2016"/>
    <s v="October"/>
    <x v="1"/>
    <x v="7"/>
    <n v="1.6040000000000001"/>
    <n v="-1.65"/>
  </r>
  <r>
    <s v="CA-2016-139234"/>
    <x v="203"/>
    <x v="215"/>
    <x v="1"/>
    <s v="AF-10870"/>
    <x v="344"/>
    <x v="0"/>
    <x v="0"/>
    <s v="Chicago"/>
    <s v="Illinois"/>
    <n v="60610"/>
    <x v="2"/>
    <s v="TEC-AC-10004510"/>
    <x v="2"/>
    <x v="13"/>
    <x v="824"/>
    <x v="345"/>
    <n v="2"/>
    <n v="0.2"/>
    <n v="-3.2719999999999998"/>
    <x v="0"/>
    <x v="5"/>
    <x v="7"/>
    <n v="2016"/>
    <s v="October"/>
    <x v="1"/>
    <x v="7"/>
    <n v="13.087999999999999"/>
    <n v="-0.125"/>
  </r>
  <r>
    <s v="US-2015-142020"/>
    <x v="172"/>
    <x v="266"/>
    <x v="0"/>
    <s v="TC-21535"/>
    <x v="345"/>
    <x v="2"/>
    <x v="0"/>
    <s v="New York City"/>
    <s v="New York"/>
    <n v="10024"/>
    <x v="3"/>
    <s v="OFF-PA-10004569"/>
    <x v="1"/>
    <x v="6"/>
    <x v="825"/>
    <x v="679"/>
    <n v="4"/>
    <n v="0"/>
    <n v="14.306800000000001"/>
    <x v="3"/>
    <x v="2"/>
    <x v="24"/>
    <n v="2015"/>
    <s v="August"/>
    <x v="5"/>
    <x v="7"/>
    <n v="7.61"/>
    <n v="0.47"/>
  </r>
  <r>
    <s v="US-2015-142020"/>
    <x v="172"/>
    <x v="266"/>
    <x v="0"/>
    <s v="TC-21535"/>
    <x v="345"/>
    <x v="2"/>
    <x v="0"/>
    <s v="New York City"/>
    <s v="New York"/>
    <n v="10024"/>
    <x v="3"/>
    <s v="FUR-FU-10000672"/>
    <x v="0"/>
    <x v="4"/>
    <x v="826"/>
    <x v="680"/>
    <n v="3"/>
    <n v="0"/>
    <n v="11.995200000000001"/>
    <x v="3"/>
    <x v="2"/>
    <x v="24"/>
    <n v="2015"/>
    <s v="August"/>
    <x v="5"/>
    <x v="7"/>
    <n v="11.76"/>
    <n v="0.34"/>
  </r>
  <r>
    <s v="CA-2015-161718"/>
    <x v="225"/>
    <x v="216"/>
    <x v="1"/>
    <s v="SO-20335"/>
    <x v="346"/>
    <x v="0"/>
    <x v="0"/>
    <s v="Hempstead"/>
    <s v="New York"/>
    <n v="11550"/>
    <x v="3"/>
    <s v="FUR-FU-10002445"/>
    <x v="0"/>
    <x v="4"/>
    <x v="827"/>
    <x v="681"/>
    <n v="3"/>
    <n v="0"/>
    <n v="11.375999999999999"/>
    <x v="3"/>
    <x v="2"/>
    <x v="24"/>
    <n v="2015"/>
    <s v="October"/>
    <x v="9"/>
    <x v="3"/>
    <n v="9.48"/>
    <n v="0.4"/>
  </r>
  <r>
    <s v="CA-2015-161718"/>
    <x v="225"/>
    <x v="216"/>
    <x v="1"/>
    <s v="SO-20335"/>
    <x v="346"/>
    <x v="0"/>
    <x v="0"/>
    <s v="Hempstead"/>
    <s v="New York"/>
    <n v="11550"/>
    <x v="3"/>
    <s v="FUR-CH-10002372"/>
    <x v="0"/>
    <x v="1"/>
    <x v="828"/>
    <x v="126"/>
    <n v="5"/>
    <n v="0.1"/>
    <n v="8.0980000000000008"/>
    <x v="3"/>
    <x v="2"/>
    <x v="24"/>
    <n v="2015"/>
    <s v="October"/>
    <x v="9"/>
    <x v="3"/>
    <n v="72.882000000000005"/>
    <n v="2.2222222222222199E-2"/>
  </r>
  <r>
    <s v="CA-2015-161718"/>
    <x v="225"/>
    <x v="216"/>
    <x v="1"/>
    <s v="SO-20335"/>
    <x v="346"/>
    <x v="0"/>
    <x v="0"/>
    <s v="Hempstead"/>
    <s v="New York"/>
    <n v="11550"/>
    <x v="3"/>
    <s v="TEC-PH-10000376"/>
    <x v="2"/>
    <x v="3"/>
    <x v="226"/>
    <x v="682"/>
    <n v="4"/>
    <n v="0"/>
    <n v="10.3896"/>
    <x v="3"/>
    <x v="2"/>
    <x v="24"/>
    <n v="2015"/>
    <s v="October"/>
    <x v="9"/>
    <x v="3"/>
    <n v="9.99"/>
    <n v="0.26"/>
  </r>
  <r>
    <s v="CA-2015-161718"/>
    <x v="225"/>
    <x v="216"/>
    <x v="1"/>
    <s v="SO-20335"/>
    <x v="346"/>
    <x v="0"/>
    <x v="0"/>
    <s v="Hempstead"/>
    <s v="New York"/>
    <n v="11550"/>
    <x v="3"/>
    <s v="FUR-CH-10002965"/>
    <x v="0"/>
    <x v="1"/>
    <x v="829"/>
    <x v="190"/>
    <n v="2"/>
    <n v="0.1"/>
    <n v="68.333200000000005"/>
    <x v="3"/>
    <x v="2"/>
    <x v="24"/>
    <n v="2015"/>
    <s v="October"/>
    <x v="9"/>
    <x v="3"/>
    <n v="180.88200000000001"/>
    <n v="0.18888888888888899"/>
  </r>
  <r>
    <s v="CA-2016-100671"/>
    <x v="133"/>
    <x v="68"/>
    <x v="2"/>
    <s v="CS-12490"/>
    <x v="347"/>
    <x v="1"/>
    <x v="0"/>
    <s v="Conroe"/>
    <s v="Texas"/>
    <n v="77301"/>
    <x v="2"/>
    <s v="OFF-ST-10004950"/>
    <x v="1"/>
    <x v="7"/>
    <x v="830"/>
    <x v="683"/>
    <n v="9"/>
    <n v="0.2"/>
    <n v="6.9794999999999998"/>
    <x v="0"/>
    <x v="6"/>
    <x v="8"/>
    <n v="2016"/>
    <s v="April"/>
    <x v="7"/>
    <x v="4"/>
    <n v="12.407999999999999"/>
    <n v="6.25E-2"/>
  </r>
  <r>
    <s v="CA-2015-130659"/>
    <x v="225"/>
    <x v="61"/>
    <x v="0"/>
    <s v="MS-17365"/>
    <x v="272"/>
    <x v="0"/>
    <x v="0"/>
    <s v="New York City"/>
    <s v="New York"/>
    <n v="10035"/>
    <x v="3"/>
    <s v="OFF-EN-10004147"/>
    <x v="1"/>
    <x v="8"/>
    <x v="831"/>
    <x v="684"/>
    <n v="3"/>
    <n v="0"/>
    <n v="8.7905999999999995"/>
    <x v="3"/>
    <x v="2"/>
    <x v="24"/>
    <n v="2015"/>
    <s v="September"/>
    <x v="20"/>
    <x v="1"/>
    <n v="5.98"/>
    <n v="0.49"/>
  </r>
  <r>
    <s v="CA-2015-130659"/>
    <x v="225"/>
    <x v="61"/>
    <x v="0"/>
    <s v="MS-17365"/>
    <x v="272"/>
    <x v="0"/>
    <x v="0"/>
    <s v="New York City"/>
    <s v="New York"/>
    <n v="10035"/>
    <x v="3"/>
    <s v="FUR-CH-10003535"/>
    <x v="0"/>
    <x v="1"/>
    <x v="832"/>
    <x v="685"/>
    <n v="7"/>
    <n v="0.1"/>
    <n v="29.880199999999999"/>
    <x v="3"/>
    <x v="2"/>
    <x v="24"/>
    <n v="2015"/>
    <s v="September"/>
    <x v="20"/>
    <x v="1"/>
    <n v="54.881999999999998"/>
    <n v="7.7777777777777807E-2"/>
  </r>
  <r>
    <s v="CA-2015-130659"/>
    <x v="225"/>
    <x v="61"/>
    <x v="0"/>
    <s v="MS-17365"/>
    <x v="272"/>
    <x v="0"/>
    <x v="0"/>
    <s v="New York City"/>
    <s v="New York"/>
    <n v="10035"/>
    <x v="3"/>
    <s v="TEC-PH-10004586"/>
    <x v="2"/>
    <x v="3"/>
    <x v="833"/>
    <x v="324"/>
    <n v="5"/>
    <n v="0"/>
    <n v="539.92499999999995"/>
    <x v="3"/>
    <x v="2"/>
    <x v="24"/>
    <n v="2015"/>
    <s v="September"/>
    <x v="20"/>
    <x v="1"/>
    <n v="359.95"/>
    <n v="0.3"/>
  </r>
  <r>
    <s v="CA-2017-148404"/>
    <x v="205"/>
    <x v="218"/>
    <x v="1"/>
    <s v="Dp-13240"/>
    <x v="348"/>
    <x v="2"/>
    <x v="0"/>
    <s v="Charlotte"/>
    <s v="North Carolina"/>
    <n v="28205"/>
    <x v="0"/>
    <s v="OFF-ST-10003208"/>
    <x v="1"/>
    <x v="7"/>
    <x v="834"/>
    <x v="270"/>
    <n v="4"/>
    <n v="0.2"/>
    <n v="65.325599999999994"/>
    <x v="2"/>
    <x v="8"/>
    <x v="22"/>
    <n v="2017"/>
    <s v="November"/>
    <x v="4"/>
    <x v="9"/>
    <n v="145.16800000000001"/>
    <n v="0.1125"/>
  </r>
  <r>
    <s v="CA-2017-148404"/>
    <x v="205"/>
    <x v="218"/>
    <x v="1"/>
    <s v="Dp-13240"/>
    <x v="348"/>
    <x v="2"/>
    <x v="0"/>
    <s v="Charlotte"/>
    <s v="North Carolina"/>
    <n v="28205"/>
    <x v="0"/>
    <s v="OFF-FA-10003112"/>
    <x v="1"/>
    <x v="11"/>
    <x v="835"/>
    <x v="27"/>
    <n v="3"/>
    <n v="0.2"/>
    <n v="5.9175000000000004"/>
    <x v="2"/>
    <x v="8"/>
    <x v="22"/>
    <n v="2017"/>
    <s v="November"/>
    <x v="4"/>
    <x v="9"/>
    <n v="6.3120000000000003"/>
    <n v="0.3125"/>
  </r>
  <r>
    <s v="CA-2017-148404"/>
    <x v="205"/>
    <x v="218"/>
    <x v="1"/>
    <s v="Dp-13240"/>
    <x v="348"/>
    <x v="2"/>
    <x v="0"/>
    <s v="Charlotte"/>
    <s v="North Carolina"/>
    <n v="28205"/>
    <x v="0"/>
    <s v="TEC-PH-10004447"/>
    <x v="2"/>
    <x v="3"/>
    <x v="836"/>
    <x v="686"/>
    <n v="2"/>
    <n v="0.2"/>
    <n v="16.678799999999999"/>
    <x v="2"/>
    <x v="8"/>
    <x v="22"/>
    <n v="2017"/>
    <s v="November"/>
    <x v="4"/>
    <x v="9"/>
    <n v="111.19199999999999"/>
    <n v="7.4999999999999997E-2"/>
  </r>
  <r>
    <s v="CA-2017-148404"/>
    <x v="205"/>
    <x v="218"/>
    <x v="1"/>
    <s v="Dp-13240"/>
    <x v="348"/>
    <x v="2"/>
    <x v="0"/>
    <s v="Charlotte"/>
    <s v="North Carolina"/>
    <n v="28205"/>
    <x v="0"/>
    <s v="OFF-BI-10002854"/>
    <x v="1"/>
    <x v="2"/>
    <x v="837"/>
    <x v="687"/>
    <n v="6"/>
    <n v="0.7"/>
    <n v="-33.636000000000003"/>
    <x v="2"/>
    <x v="8"/>
    <x v="22"/>
    <n v="2017"/>
    <s v="November"/>
    <x v="4"/>
    <x v="9"/>
    <n v="8.4090000000000007"/>
    <n v="-0.66666666666666696"/>
  </r>
  <r>
    <s v="CA-2017-148404"/>
    <x v="205"/>
    <x v="218"/>
    <x v="1"/>
    <s v="Dp-13240"/>
    <x v="348"/>
    <x v="2"/>
    <x v="0"/>
    <s v="Charlotte"/>
    <s v="North Carolina"/>
    <n v="28205"/>
    <x v="0"/>
    <s v="FUR-TA-10001039"/>
    <x v="0"/>
    <x v="10"/>
    <x v="396"/>
    <x v="368"/>
    <n v="3"/>
    <n v="0.4"/>
    <n v="-36.111600000000003"/>
    <x v="2"/>
    <x v="8"/>
    <x v="22"/>
    <n v="2017"/>
    <s v="November"/>
    <x v="4"/>
    <x v="9"/>
    <n v="51.588000000000001"/>
    <n v="-0.233333333333333"/>
  </r>
  <r>
    <s v="US-2017-131583"/>
    <x v="248"/>
    <x v="69"/>
    <x v="3"/>
    <s v="CL-11890"/>
    <x v="349"/>
    <x v="0"/>
    <x v="0"/>
    <s v="Philadelphia"/>
    <s v="Pennsylvania"/>
    <n v="19143"/>
    <x v="3"/>
    <s v="OFF-PA-10000380"/>
    <x v="1"/>
    <x v="6"/>
    <x v="838"/>
    <x v="688"/>
    <n v="6"/>
    <n v="0.2"/>
    <n v="15.012"/>
    <x v="2"/>
    <x v="10"/>
    <x v="40"/>
    <n v="2017"/>
    <s v="October"/>
    <x v="25"/>
    <x v="20"/>
    <n v="6.6719999999999997"/>
    <n v="0.375"/>
  </r>
  <r>
    <s v="US-2017-148362"/>
    <x v="249"/>
    <x v="267"/>
    <x v="1"/>
    <s v="KF-16285"/>
    <x v="313"/>
    <x v="2"/>
    <x v="0"/>
    <s v="Indianapolis"/>
    <s v="Indiana"/>
    <n v="46203"/>
    <x v="2"/>
    <s v="OFF-ST-10001128"/>
    <x v="1"/>
    <x v="7"/>
    <x v="718"/>
    <x v="615"/>
    <n v="4"/>
    <n v="0"/>
    <n v="13.317600000000001"/>
    <x v="2"/>
    <x v="6"/>
    <x v="21"/>
    <n v="2017"/>
    <s v="August"/>
    <x v="27"/>
    <x v="13"/>
    <n v="110.98"/>
    <n v="0.03"/>
  </r>
  <r>
    <s v="US-2017-148362"/>
    <x v="249"/>
    <x v="267"/>
    <x v="1"/>
    <s v="KF-16285"/>
    <x v="313"/>
    <x v="2"/>
    <x v="0"/>
    <s v="Indianapolis"/>
    <s v="Indiana"/>
    <n v="46203"/>
    <x v="2"/>
    <s v="OFF-BI-10003656"/>
    <x v="1"/>
    <x v="2"/>
    <x v="839"/>
    <x v="2"/>
    <n v="1"/>
    <n v="0"/>
    <n v="78.195400000000006"/>
    <x v="2"/>
    <x v="6"/>
    <x v="21"/>
    <n v="2017"/>
    <s v="August"/>
    <x v="27"/>
    <x v="13"/>
    <n v="169.99"/>
    <n v="0.46"/>
  </r>
  <r>
    <s v="US-2017-148362"/>
    <x v="249"/>
    <x v="267"/>
    <x v="1"/>
    <s v="KF-16285"/>
    <x v="313"/>
    <x v="2"/>
    <x v="0"/>
    <s v="Indianapolis"/>
    <s v="Indiana"/>
    <n v="46203"/>
    <x v="2"/>
    <s v="OFF-PA-10003441"/>
    <x v="1"/>
    <x v="6"/>
    <x v="66"/>
    <x v="657"/>
    <n v="4"/>
    <n v="0"/>
    <n v="12.441599999999999"/>
    <x v="2"/>
    <x v="6"/>
    <x v="21"/>
    <n v="2017"/>
    <s v="August"/>
    <x v="27"/>
    <x v="13"/>
    <n v="6.48"/>
    <n v="0.48"/>
  </r>
  <r>
    <s v="CA-2015-129700"/>
    <x v="33"/>
    <x v="268"/>
    <x v="2"/>
    <s v="LA-16780"/>
    <x v="350"/>
    <x v="1"/>
    <x v="0"/>
    <s v="Tinley Park"/>
    <s v="Illinois"/>
    <n v="60477"/>
    <x v="2"/>
    <s v="FUR-FU-10001940"/>
    <x v="0"/>
    <x v="4"/>
    <x v="840"/>
    <x v="67"/>
    <n v="7"/>
    <n v="0.6"/>
    <n v="-8.9152000000000005"/>
    <x v="3"/>
    <x v="2"/>
    <x v="24"/>
    <n v="2015"/>
    <s v="May"/>
    <x v="37"/>
    <x v="11"/>
    <n v="3.1840000000000002"/>
    <n v="-0.4"/>
  </r>
  <r>
    <s v="CA-2016-116540"/>
    <x v="134"/>
    <x v="269"/>
    <x v="3"/>
    <s v="SS-20590"/>
    <x v="351"/>
    <x v="0"/>
    <x v="0"/>
    <s v="Madison"/>
    <s v="Wisconsin"/>
    <n v="53711"/>
    <x v="2"/>
    <s v="OFF-FA-10002676"/>
    <x v="1"/>
    <x v="11"/>
    <x v="841"/>
    <x v="689"/>
    <n v="1"/>
    <n v="0"/>
    <n v="0.65159999999999996"/>
    <x v="0"/>
    <x v="7"/>
    <x v="39"/>
    <n v="2016"/>
    <s v="February"/>
    <x v="39"/>
    <x v="20"/>
    <n v="1.81"/>
    <n v="0.36"/>
  </r>
  <r>
    <s v="CA-2016-116540"/>
    <x v="134"/>
    <x v="269"/>
    <x v="3"/>
    <s v="SS-20590"/>
    <x v="351"/>
    <x v="0"/>
    <x v="0"/>
    <s v="Madison"/>
    <s v="Wisconsin"/>
    <n v="53711"/>
    <x v="2"/>
    <s v="OFF-BI-10004970"/>
    <x v="1"/>
    <x v="2"/>
    <x v="842"/>
    <x v="320"/>
    <n v="2"/>
    <n v="0"/>
    <n v="3.8822000000000001"/>
    <x v="0"/>
    <x v="7"/>
    <x v="39"/>
    <n v="2016"/>
    <s v="February"/>
    <x v="39"/>
    <x v="20"/>
    <n v="4.13"/>
    <n v="0.47"/>
  </r>
  <r>
    <s v="US-2017-111024"/>
    <x v="117"/>
    <x v="190"/>
    <x v="0"/>
    <s v="SZ-20035"/>
    <x v="164"/>
    <x v="2"/>
    <x v="0"/>
    <s v="Lancaster"/>
    <s v="Ohio"/>
    <n v="43130"/>
    <x v="3"/>
    <s v="OFF-PA-10000174"/>
    <x v="1"/>
    <x v="6"/>
    <x v="843"/>
    <x v="690"/>
    <n v="4"/>
    <n v="0.2"/>
    <n v="11.102399999999999"/>
    <x v="2"/>
    <x v="4"/>
    <x v="20"/>
    <n v="2017"/>
    <s v="June"/>
    <x v="36"/>
    <x v="0"/>
    <n v="8.2240000000000002"/>
    <n v="0.33750000000000002"/>
  </r>
  <r>
    <s v="US-2017-111024"/>
    <x v="117"/>
    <x v="190"/>
    <x v="0"/>
    <s v="SZ-20035"/>
    <x v="164"/>
    <x v="2"/>
    <x v="0"/>
    <s v="Lancaster"/>
    <s v="Ohio"/>
    <n v="43130"/>
    <x v="3"/>
    <s v="FUR-TA-10002041"/>
    <x v="0"/>
    <x v="10"/>
    <x v="844"/>
    <x v="109"/>
    <n v="2"/>
    <n v="0.4"/>
    <n v="-103.98820000000001"/>
    <x v="2"/>
    <x v="4"/>
    <x v="20"/>
    <n v="2017"/>
    <s v="June"/>
    <x v="36"/>
    <x v="0"/>
    <n v="107.574"/>
    <n v="-0.483333333333333"/>
  </r>
  <r>
    <s v="US-2017-111024"/>
    <x v="117"/>
    <x v="190"/>
    <x v="0"/>
    <s v="SZ-20035"/>
    <x v="164"/>
    <x v="2"/>
    <x v="0"/>
    <s v="Lancaster"/>
    <s v="Ohio"/>
    <n v="43130"/>
    <x v="3"/>
    <s v="OFF-PA-10002246"/>
    <x v="1"/>
    <x v="6"/>
    <x v="845"/>
    <x v="691"/>
    <n v="6"/>
    <n v="0.2"/>
    <n v="11.223000000000001"/>
    <x v="2"/>
    <x v="4"/>
    <x v="20"/>
    <n v="2017"/>
    <s v="June"/>
    <x v="36"/>
    <x v="0"/>
    <n v="5.16"/>
    <n v="0.36249999999999999"/>
  </r>
  <r>
    <s v="CA-2017-148264"/>
    <x v="43"/>
    <x v="223"/>
    <x v="2"/>
    <s v="LF-17185"/>
    <x v="217"/>
    <x v="0"/>
    <x v="0"/>
    <s v="Inglewood"/>
    <s v="California"/>
    <n v="90301"/>
    <x v="1"/>
    <s v="OFF-ST-10003327"/>
    <x v="1"/>
    <x v="7"/>
    <x v="846"/>
    <x v="692"/>
    <n v="3"/>
    <n v="0"/>
    <n v="8.6390999999999991"/>
    <x v="2"/>
    <x v="0"/>
    <x v="23"/>
    <n v="2017"/>
    <s v="September"/>
    <x v="26"/>
    <x v="22"/>
    <n v="9.93"/>
    <n v="0.28999999999999998"/>
  </r>
  <r>
    <s v="CA-2017-148264"/>
    <x v="43"/>
    <x v="223"/>
    <x v="2"/>
    <s v="LF-17185"/>
    <x v="217"/>
    <x v="0"/>
    <x v="0"/>
    <s v="Inglewood"/>
    <s v="California"/>
    <n v="90301"/>
    <x v="1"/>
    <s v="FUR-FU-10002703"/>
    <x v="0"/>
    <x v="4"/>
    <x v="847"/>
    <x v="693"/>
    <n v="2"/>
    <n v="0"/>
    <n v="15.468"/>
    <x v="2"/>
    <x v="0"/>
    <x v="23"/>
    <n v="2017"/>
    <s v="September"/>
    <x v="26"/>
    <x v="22"/>
    <n v="64.45"/>
    <n v="0.12"/>
  </r>
  <r>
    <s v="CA-2017-148264"/>
    <x v="43"/>
    <x v="223"/>
    <x v="2"/>
    <s v="LF-17185"/>
    <x v="217"/>
    <x v="0"/>
    <x v="0"/>
    <s v="Inglewood"/>
    <s v="California"/>
    <n v="90301"/>
    <x v="1"/>
    <s v="OFF-PA-10003651"/>
    <x v="1"/>
    <x v="6"/>
    <x v="848"/>
    <x v="694"/>
    <n v="9"/>
    <n v="0"/>
    <n v="28.857600000000001"/>
    <x v="2"/>
    <x v="0"/>
    <x v="23"/>
    <n v="2017"/>
    <s v="September"/>
    <x v="26"/>
    <x v="22"/>
    <n v="6.68"/>
    <n v="0.48"/>
  </r>
  <r>
    <s v="CA-2017-131212"/>
    <x v="61"/>
    <x v="223"/>
    <x v="1"/>
    <s v="AB-10165"/>
    <x v="352"/>
    <x v="0"/>
    <x v="0"/>
    <s v="Bellevue"/>
    <s v="Washington"/>
    <n v="98006"/>
    <x v="1"/>
    <s v="OFF-BI-10001617"/>
    <x v="1"/>
    <x v="2"/>
    <x v="46"/>
    <x v="695"/>
    <n v="3"/>
    <n v="0.2"/>
    <n v="8.3754000000000008"/>
    <x v="2"/>
    <x v="1"/>
    <x v="12"/>
    <n v="2017"/>
    <s v="September"/>
    <x v="26"/>
    <x v="9"/>
    <n v="8.2720000000000002"/>
    <n v="0.33750000000000002"/>
  </r>
  <r>
    <s v="CA-2017-131212"/>
    <x v="61"/>
    <x v="223"/>
    <x v="1"/>
    <s v="AB-10165"/>
    <x v="352"/>
    <x v="0"/>
    <x v="0"/>
    <s v="Bellevue"/>
    <s v="Washington"/>
    <n v="98006"/>
    <x v="1"/>
    <s v="OFF-BI-10000145"/>
    <x v="1"/>
    <x v="2"/>
    <x v="849"/>
    <x v="696"/>
    <n v="6"/>
    <n v="0.2"/>
    <n v="5.4287999999999998"/>
    <x v="2"/>
    <x v="1"/>
    <x v="12"/>
    <n v="2017"/>
    <s v="September"/>
    <x v="26"/>
    <x v="9"/>
    <n v="2.496"/>
    <n v="0.36249999999999999"/>
  </r>
  <r>
    <s v="CA-2016-158869"/>
    <x v="250"/>
    <x v="270"/>
    <x v="2"/>
    <s v="AH-10690"/>
    <x v="353"/>
    <x v="1"/>
    <x v="0"/>
    <s v="New York City"/>
    <s v="New York"/>
    <n v="10024"/>
    <x v="3"/>
    <s v="OFF-PA-10000474"/>
    <x v="1"/>
    <x v="6"/>
    <x v="850"/>
    <x v="93"/>
    <n v="2"/>
    <n v="0"/>
    <n v="33.313600000000001"/>
    <x v="0"/>
    <x v="5"/>
    <x v="7"/>
    <n v="2016"/>
    <s v="July"/>
    <x v="11"/>
    <x v="11"/>
    <n v="35.44"/>
    <n v="0.47"/>
  </r>
  <r>
    <s v="CA-2015-153325"/>
    <x v="251"/>
    <x v="271"/>
    <x v="0"/>
    <s v="ST-20530"/>
    <x v="354"/>
    <x v="0"/>
    <x v="0"/>
    <s v="Macon"/>
    <s v="Georgia"/>
    <n v="31204"/>
    <x v="0"/>
    <s v="OFF-BI-10004236"/>
    <x v="1"/>
    <x v="2"/>
    <x v="851"/>
    <x v="496"/>
    <n v="4"/>
    <n v="0"/>
    <n v="27.011199999999999"/>
    <x v="3"/>
    <x v="6"/>
    <x v="26"/>
    <n v="2015"/>
    <s v="February"/>
    <x v="40"/>
    <x v="22"/>
    <n v="14.68"/>
    <n v="0.46"/>
  </r>
  <r>
    <s v="CA-2017-114258"/>
    <x v="15"/>
    <x v="45"/>
    <x v="0"/>
    <s v="EM-13825"/>
    <x v="355"/>
    <x v="1"/>
    <x v="0"/>
    <s v="Dallas"/>
    <s v="Texas"/>
    <n v="75081"/>
    <x v="2"/>
    <s v="TEC-PH-10003012"/>
    <x v="2"/>
    <x v="3"/>
    <x v="852"/>
    <x v="403"/>
    <n v="4"/>
    <n v="0.2"/>
    <n v="55.436399999999999"/>
    <x v="2"/>
    <x v="1"/>
    <x v="12"/>
    <n v="2017"/>
    <s v="October"/>
    <x v="25"/>
    <x v="1"/>
    <n v="123.19199999999999"/>
    <n v="0.1125"/>
  </r>
  <r>
    <s v="CA-2017-128699"/>
    <x v="208"/>
    <x v="64"/>
    <x v="0"/>
    <s v="ND-18370"/>
    <x v="162"/>
    <x v="0"/>
    <x v="0"/>
    <s v="Jacksonville"/>
    <s v="Florida"/>
    <n v="32216"/>
    <x v="0"/>
    <s v="TEC-AC-10001990"/>
    <x v="2"/>
    <x v="13"/>
    <x v="444"/>
    <x v="297"/>
    <n v="1"/>
    <n v="0.2"/>
    <n v="7.1988000000000003"/>
    <x v="2"/>
    <x v="4"/>
    <x v="20"/>
    <n v="2017"/>
    <s v="May"/>
    <x v="10"/>
    <x v="2"/>
    <n v="47.991999999999997"/>
    <n v="0.15"/>
  </r>
  <r>
    <s v="CA-2015-100888"/>
    <x v="212"/>
    <x v="13"/>
    <x v="1"/>
    <s v="MH-17455"/>
    <x v="356"/>
    <x v="0"/>
    <x v="0"/>
    <s v="Jacksonville"/>
    <s v="North Carolina"/>
    <n v="28540"/>
    <x v="0"/>
    <s v="OFF-PA-10001019"/>
    <x v="1"/>
    <x v="6"/>
    <x v="853"/>
    <x v="216"/>
    <n v="3"/>
    <n v="0.2"/>
    <n v="16.183800000000002"/>
    <x v="3"/>
    <x v="5"/>
    <x v="37"/>
    <n v="2015"/>
    <s v="October"/>
    <x v="9"/>
    <x v="7"/>
    <n v="15.984"/>
    <n v="0.33750000000000002"/>
  </r>
  <r>
    <s v="US-2016-150035"/>
    <x v="11"/>
    <x v="126"/>
    <x v="1"/>
    <s v="CL-11890"/>
    <x v="349"/>
    <x v="0"/>
    <x v="0"/>
    <s v="San Francisco"/>
    <s v="California"/>
    <n v="94122"/>
    <x v="1"/>
    <s v="FUR-FU-10003724"/>
    <x v="0"/>
    <x v="4"/>
    <x v="854"/>
    <x v="308"/>
    <n v="2"/>
    <n v="0"/>
    <n v="4.3524000000000003"/>
    <x v="0"/>
    <x v="6"/>
    <x v="8"/>
    <n v="2016"/>
    <s v="May"/>
    <x v="38"/>
    <x v="23"/>
    <n v="8.3699999999999992"/>
    <n v="0.26"/>
  </r>
  <r>
    <s v="CA-2017-111815"/>
    <x v="119"/>
    <x v="272"/>
    <x v="1"/>
    <s v="EP-13915"/>
    <x v="59"/>
    <x v="0"/>
    <x v="0"/>
    <s v="Dearborn Heights"/>
    <s v="Michigan"/>
    <n v="48127"/>
    <x v="2"/>
    <s v="FUR-CH-10000785"/>
    <x v="0"/>
    <x v="1"/>
    <x v="855"/>
    <x v="540"/>
    <n v="1"/>
    <n v="0"/>
    <n v="47.0548"/>
    <x v="2"/>
    <x v="4"/>
    <x v="20"/>
    <n v="2017"/>
    <s v="October"/>
    <x v="25"/>
    <x v="5"/>
    <n v="180.98"/>
    <n v="0.26"/>
  </r>
  <r>
    <s v="CA-2017-111815"/>
    <x v="119"/>
    <x v="272"/>
    <x v="1"/>
    <s v="EP-13915"/>
    <x v="59"/>
    <x v="0"/>
    <x v="0"/>
    <s v="Dearborn Heights"/>
    <s v="Michigan"/>
    <n v="48127"/>
    <x v="2"/>
    <s v="TEC-AC-10002926"/>
    <x v="2"/>
    <x v="13"/>
    <x v="856"/>
    <x v="487"/>
    <n v="2"/>
    <n v="0"/>
    <n v="42.991399999999999"/>
    <x v="2"/>
    <x v="4"/>
    <x v="20"/>
    <n v="2017"/>
    <s v="October"/>
    <x v="25"/>
    <x v="5"/>
    <n v="49.99"/>
    <n v="0.43"/>
  </r>
  <r>
    <s v="CA-2014-124023"/>
    <x v="252"/>
    <x v="94"/>
    <x v="2"/>
    <s v="PJ-19015"/>
    <x v="357"/>
    <x v="0"/>
    <x v="0"/>
    <s v="Mobile"/>
    <s v="Alabama"/>
    <n v="36608"/>
    <x v="0"/>
    <s v="FUR-FU-10004415"/>
    <x v="0"/>
    <x v="4"/>
    <x v="857"/>
    <x v="697"/>
    <n v="2"/>
    <n v="0"/>
    <n v="2.7776000000000001"/>
    <x v="1"/>
    <x v="8"/>
    <x v="27"/>
    <n v="2014"/>
    <s v="October"/>
    <x v="2"/>
    <x v="0"/>
    <n v="4.4800000000000004"/>
    <n v="0.31"/>
  </r>
  <r>
    <s v="CA-2017-120705"/>
    <x v="149"/>
    <x v="54"/>
    <x v="1"/>
    <s v="MG-17875"/>
    <x v="310"/>
    <x v="2"/>
    <x v="0"/>
    <s v="Fort Lauderdale"/>
    <s v="Florida"/>
    <n v="33311"/>
    <x v="0"/>
    <s v="OFF-ST-10001522"/>
    <x v="1"/>
    <x v="7"/>
    <x v="858"/>
    <x v="54"/>
    <n v="2"/>
    <n v="0.2"/>
    <n v="-29.436800000000002"/>
    <x v="2"/>
    <x v="1"/>
    <x v="12"/>
    <n v="2017"/>
    <s v="November"/>
    <x v="4"/>
    <x v="18"/>
    <n v="73.591999999999999"/>
    <n v="-0.2"/>
  </r>
  <r>
    <s v="CA-2015-157322"/>
    <x v="209"/>
    <x v="273"/>
    <x v="1"/>
    <s v="RH-19600"/>
    <x v="358"/>
    <x v="0"/>
    <x v="0"/>
    <s v="Carol Stream"/>
    <s v="Illinois"/>
    <n v="60188"/>
    <x v="2"/>
    <s v="FUR-CH-10004086"/>
    <x v="0"/>
    <x v="1"/>
    <x v="859"/>
    <x v="698"/>
    <n v="2"/>
    <n v="0.3"/>
    <n v="-5.8346"/>
    <x v="3"/>
    <x v="7"/>
    <x v="10"/>
    <n v="2015"/>
    <s v="June"/>
    <x v="8"/>
    <x v="6"/>
    <n v="204.21100000000001"/>
    <n v="-1.4285714285714299E-2"/>
  </r>
  <r>
    <s v="CA-2015-157322"/>
    <x v="209"/>
    <x v="273"/>
    <x v="1"/>
    <s v="RH-19600"/>
    <x v="358"/>
    <x v="0"/>
    <x v="0"/>
    <s v="Carol Stream"/>
    <s v="Illinois"/>
    <n v="60188"/>
    <x v="2"/>
    <s v="FUR-CH-10003774"/>
    <x v="0"/>
    <x v="1"/>
    <x v="860"/>
    <x v="699"/>
    <n v="6"/>
    <n v="0.3"/>
    <n v="-92.799599999999998"/>
    <x v="3"/>
    <x v="7"/>
    <x v="10"/>
    <n v="2015"/>
    <s v="June"/>
    <x v="8"/>
    <x v="6"/>
    <n v="63.686"/>
    <n v="-0.24285714285714299"/>
  </r>
  <r>
    <s v="CA-2015-157322"/>
    <x v="209"/>
    <x v="273"/>
    <x v="1"/>
    <s v="RH-19600"/>
    <x v="358"/>
    <x v="0"/>
    <x v="0"/>
    <s v="Carol Stream"/>
    <s v="Illinois"/>
    <n v="60188"/>
    <x v="2"/>
    <s v="OFF-ST-10004507"/>
    <x v="1"/>
    <x v="7"/>
    <x v="861"/>
    <x v="330"/>
    <n v="5"/>
    <n v="0.2"/>
    <n v="6.0025000000000004"/>
    <x v="3"/>
    <x v="7"/>
    <x v="10"/>
    <n v="2015"/>
    <s v="June"/>
    <x v="8"/>
    <x v="6"/>
    <n v="13.719999999999999"/>
    <n v="8.7499999999999994E-2"/>
  </r>
  <r>
    <s v="CA-2015-157322"/>
    <x v="209"/>
    <x v="273"/>
    <x v="1"/>
    <s v="RH-19600"/>
    <x v="358"/>
    <x v="0"/>
    <x v="0"/>
    <s v="Carol Stream"/>
    <s v="Illinois"/>
    <n v="60188"/>
    <x v="2"/>
    <s v="OFF-ST-10003208"/>
    <x v="1"/>
    <x v="7"/>
    <x v="862"/>
    <x v="270"/>
    <n v="3"/>
    <n v="0.2"/>
    <n v="48.994199999999999"/>
    <x v="3"/>
    <x v="7"/>
    <x v="10"/>
    <n v="2015"/>
    <s v="June"/>
    <x v="8"/>
    <x v="6"/>
    <n v="145.16800000000001"/>
    <n v="0.1125"/>
  </r>
  <r>
    <s v="CA-2015-157322"/>
    <x v="209"/>
    <x v="273"/>
    <x v="1"/>
    <s v="RH-19600"/>
    <x v="358"/>
    <x v="0"/>
    <x v="0"/>
    <s v="Carol Stream"/>
    <s v="Illinois"/>
    <n v="60188"/>
    <x v="2"/>
    <s v="OFF-PA-10000659"/>
    <x v="1"/>
    <x v="6"/>
    <x v="482"/>
    <x v="43"/>
    <n v="2"/>
    <n v="0.2"/>
    <n v="3.7692000000000001"/>
    <x v="3"/>
    <x v="7"/>
    <x v="10"/>
    <n v="2015"/>
    <s v="June"/>
    <x v="8"/>
    <x v="6"/>
    <n v="5.5839999999999996"/>
    <n v="0.33750000000000002"/>
  </r>
  <r>
    <s v="CA-2017-125115"/>
    <x v="253"/>
    <x v="274"/>
    <x v="3"/>
    <s v="RD-19930"/>
    <x v="359"/>
    <x v="0"/>
    <x v="0"/>
    <s v="Austin"/>
    <s v="Texas"/>
    <n v="78745"/>
    <x v="2"/>
    <s v="OFF-PA-10004101"/>
    <x v="1"/>
    <x v="6"/>
    <x v="447"/>
    <x v="700"/>
    <n v="2"/>
    <n v="0.2"/>
    <n v="3.6288"/>
    <x v="2"/>
    <x v="10"/>
    <x v="40"/>
    <n v="2017"/>
    <s v="October"/>
    <x v="25"/>
    <x v="20"/>
    <n v="5.1840000000000002"/>
    <n v="0.35"/>
  </r>
  <r>
    <s v="CA-2017-125115"/>
    <x v="253"/>
    <x v="274"/>
    <x v="3"/>
    <s v="RD-19930"/>
    <x v="359"/>
    <x v="0"/>
    <x v="0"/>
    <s v="Austin"/>
    <s v="Texas"/>
    <n v="78745"/>
    <x v="2"/>
    <s v="TEC-AC-10001714"/>
    <x v="2"/>
    <x v="13"/>
    <x v="863"/>
    <x v="219"/>
    <n v="3"/>
    <n v="0.2"/>
    <n v="20.343900000000001"/>
    <x v="2"/>
    <x v="10"/>
    <x v="40"/>
    <n v="2017"/>
    <s v="October"/>
    <x v="25"/>
    <x v="20"/>
    <n v="31.912000000000003"/>
    <n v="0.21249999999999999"/>
  </r>
  <r>
    <s v="CA-2017-140326"/>
    <x v="141"/>
    <x v="101"/>
    <x v="2"/>
    <s v="HW-14935"/>
    <x v="360"/>
    <x v="1"/>
    <x v="0"/>
    <s v="Chicago"/>
    <s v="Illinois"/>
    <n v="60653"/>
    <x v="2"/>
    <s v="FUR-BO-10000112"/>
    <x v="0"/>
    <x v="0"/>
    <x v="864"/>
    <x v="701"/>
    <n v="9"/>
    <n v="0.3"/>
    <n v="-117.88200000000001"/>
    <x v="2"/>
    <x v="2"/>
    <x v="28"/>
    <n v="2017"/>
    <s v="June"/>
    <x v="36"/>
    <x v="2"/>
    <n v="91.685999999999993"/>
    <n v="-0.14285714285714299"/>
  </r>
  <r>
    <s v="CA-2017-140326"/>
    <x v="141"/>
    <x v="101"/>
    <x v="2"/>
    <s v="HW-14935"/>
    <x v="360"/>
    <x v="1"/>
    <x v="0"/>
    <s v="Chicago"/>
    <s v="Illinois"/>
    <n v="60653"/>
    <x v="2"/>
    <s v="OFF-PA-10004041"/>
    <x v="1"/>
    <x v="6"/>
    <x v="865"/>
    <x v="702"/>
    <n v="3"/>
    <n v="0.2"/>
    <n v="5.55"/>
    <x v="2"/>
    <x v="2"/>
    <x v="28"/>
    <n v="2017"/>
    <s v="June"/>
    <x v="36"/>
    <x v="2"/>
    <n v="5.9200000000000008"/>
    <n v="0.3125"/>
  </r>
  <r>
    <s v="CA-2017-140326"/>
    <x v="141"/>
    <x v="101"/>
    <x v="2"/>
    <s v="HW-14935"/>
    <x v="360"/>
    <x v="1"/>
    <x v="0"/>
    <s v="Chicago"/>
    <s v="Illinois"/>
    <n v="60653"/>
    <x v="2"/>
    <s v="OFF-AR-10001149"/>
    <x v="1"/>
    <x v="5"/>
    <x v="866"/>
    <x v="703"/>
    <n v="3"/>
    <n v="0.2"/>
    <n v="0.86399999999999999"/>
    <x v="2"/>
    <x v="2"/>
    <x v="28"/>
    <n v="2017"/>
    <s v="June"/>
    <x v="36"/>
    <x v="2"/>
    <n v="2.3039999999999998"/>
    <n v="0.125"/>
  </r>
  <r>
    <s v="US-2016-113649"/>
    <x v="254"/>
    <x v="116"/>
    <x v="2"/>
    <s v="HA-14920"/>
    <x v="19"/>
    <x v="0"/>
    <x v="0"/>
    <s v="Fayetteville"/>
    <s v="North Carolina"/>
    <n v="28314"/>
    <x v="0"/>
    <s v="OFF-PA-10000130"/>
    <x v="1"/>
    <x v="6"/>
    <x v="867"/>
    <x v="704"/>
    <n v="9"/>
    <n v="0.2"/>
    <n v="9.6300000000000008"/>
    <x v="0"/>
    <x v="3"/>
    <x v="36"/>
    <n v="2016"/>
    <s v="December"/>
    <x v="15"/>
    <x v="4"/>
    <n v="3.4239999999999999"/>
    <n v="0.3125"/>
  </r>
  <r>
    <s v="US-2016-113649"/>
    <x v="254"/>
    <x v="116"/>
    <x v="2"/>
    <s v="HA-14920"/>
    <x v="19"/>
    <x v="0"/>
    <x v="0"/>
    <s v="Fayetteville"/>
    <s v="North Carolina"/>
    <n v="28314"/>
    <x v="0"/>
    <s v="TEC-PH-10002350"/>
    <x v="2"/>
    <x v="3"/>
    <x v="868"/>
    <x v="705"/>
    <n v="2"/>
    <n v="0.2"/>
    <n v="4.4783999999999997"/>
    <x v="0"/>
    <x v="3"/>
    <x v="36"/>
    <n v="2016"/>
    <s v="December"/>
    <x v="15"/>
    <x v="4"/>
    <n v="22.391999999999999"/>
    <n v="0.1"/>
  </r>
  <r>
    <s v="US-2016-113649"/>
    <x v="254"/>
    <x v="116"/>
    <x v="2"/>
    <s v="HA-14920"/>
    <x v="19"/>
    <x v="0"/>
    <x v="0"/>
    <s v="Fayetteville"/>
    <s v="North Carolina"/>
    <n v="28314"/>
    <x v="0"/>
    <s v="OFF-AP-10002518"/>
    <x v="1"/>
    <x v="9"/>
    <x v="869"/>
    <x v="41"/>
    <n v="4"/>
    <n v="0.2"/>
    <n v="64.072800000000001"/>
    <x v="0"/>
    <x v="3"/>
    <x v="36"/>
    <n v="2016"/>
    <s v="December"/>
    <x v="15"/>
    <x v="4"/>
    <n v="142.38399999999999"/>
    <n v="0.1125"/>
  </r>
  <r>
    <s v="CA-2016-137673"/>
    <x v="18"/>
    <x v="42"/>
    <x v="1"/>
    <s v="ML-17395"/>
    <x v="361"/>
    <x v="1"/>
    <x v="0"/>
    <s v="San Diego"/>
    <s v="California"/>
    <n v="92105"/>
    <x v="1"/>
    <s v="TEC-AC-10002345"/>
    <x v="2"/>
    <x v="13"/>
    <x v="870"/>
    <x v="706"/>
    <n v="8"/>
    <n v="0"/>
    <n v="29"/>
    <x v="0"/>
    <x v="1"/>
    <x v="1"/>
    <n v="2016"/>
    <s v="October"/>
    <x v="1"/>
    <x v="1"/>
    <n v="14.5"/>
    <n v="0.25"/>
  </r>
  <r>
    <s v="CA-2014-158771"/>
    <x v="255"/>
    <x v="275"/>
    <x v="3"/>
    <s v="SB-20290"/>
    <x v="362"/>
    <x v="1"/>
    <x v="0"/>
    <s v="Henderson"/>
    <s v="Kentucky"/>
    <n v="42420"/>
    <x v="0"/>
    <s v="OFF-ST-10000107"/>
    <x v="1"/>
    <x v="7"/>
    <x v="871"/>
    <x v="707"/>
    <n v="3"/>
    <n v="0"/>
    <n v="14.984999999999999"/>
    <x v="1"/>
    <x v="3"/>
    <x v="29"/>
    <n v="2014"/>
    <s v="September"/>
    <x v="17"/>
    <x v="20"/>
    <n v="27.75"/>
    <n v="0.18"/>
  </r>
  <r>
    <s v="CA-2014-158771"/>
    <x v="255"/>
    <x v="275"/>
    <x v="3"/>
    <s v="SB-20290"/>
    <x v="362"/>
    <x v="1"/>
    <x v="0"/>
    <s v="Henderson"/>
    <s v="Kentucky"/>
    <n v="42420"/>
    <x v="0"/>
    <s v="OFF-LA-10001641"/>
    <x v="1"/>
    <x v="14"/>
    <x v="383"/>
    <x v="399"/>
    <n v="3"/>
    <n v="0"/>
    <n v="4.5359999999999996"/>
    <x v="1"/>
    <x v="3"/>
    <x v="29"/>
    <n v="2014"/>
    <s v="September"/>
    <x v="17"/>
    <x v="20"/>
    <n v="3.15"/>
    <n v="0.48"/>
  </r>
  <r>
    <s v="CA-2014-158771"/>
    <x v="255"/>
    <x v="275"/>
    <x v="3"/>
    <s v="SB-20290"/>
    <x v="362"/>
    <x v="1"/>
    <x v="0"/>
    <s v="Henderson"/>
    <s v="Kentucky"/>
    <n v="42420"/>
    <x v="0"/>
    <s v="OFF-LA-10003121"/>
    <x v="1"/>
    <x v="14"/>
    <x v="872"/>
    <x v="708"/>
    <n v="5"/>
    <n v="0"/>
    <n v="9.4990000000000006"/>
    <x v="1"/>
    <x v="3"/>
    <x v="29"/>
    <n v="2014"/>
    <s v="September"/>
    <x v="17"/>
    <x v="20"/>
    <n v="4.13"/>
    <n v="0.46"/>
  </r>
  <r>
    <s v="CA-2014-158771"/>
    <x v="255"/>
    <x v="275"/>
    <x v="3"/>
    <s v="SB-20290"/>
    <x v="362"/>
    <x v="1"/>
    <x v="0"/>
    <s v="Henderson"/>
    <s v="Kentucky"/>
    <n v="42420"/>
    <x v="0"/>
    <s v="OFF-PA-10002689"/>
    <x v="1"/>
    <x v="6"/>
    <x v="873"/>
    <x v="709"/>
    <n v="7"/>
    <n v="0"/>
    <n v="21.7728"/>
    <x v="1"/>
    <x v="3"/>
    <x v="29"/>
    <n v="2014"/>
    <s v="September"/>
    <x v="17"/>
    <x v="20"/>
    <n v="6.4799999999999995"/>
    <n v="0.48"/>
  </r>
  <r>
    <s v="CA-2017-118542"/>
    <x v="27"/>
    <x v="64"/>
    <x v="1"/>
    <s v="CC-12550"/>
    <x v="363"/>
    <x v="0"/>
    <x v="0"/>
    <s v="Los Angeles"/>
    <s v="California"/>
    <n v="90008"/>
    <x v="1"/>
    <s v="OFF-PA-10004735"/>
    <x v="1"/>
    <x v="6"/>
    <x v="873"/>
    <x v="710"/>
    <n v="7"/>
    <n v="0"/>
    <n v="21.7728"/>
    <x v="2"/>
    <x v="6"/>
    <x v="21"/>
    <n v="2017"/>
    <s v="May"/>
    <x v="10"/>
    <x v="6"/>
    <n v="6.4799999999999995"/>
    <n v="0.48"/>
  </r>
  <r>
    <s v="CA-2017-118542"/>
    <x v="27"/>
    <x v="64"/>
    <x v="1"/>
    <s v="CC-12550"/>
    <x v="363"/>
    <x v="0"/>
    <x v="0"/>
    <s v="Los Angeles"/>
    <s v="California"/>
    <n v="90008"/>
    <x v="1"/>
    <s v="OFF-BI-10003429"/>
    <x v="1"/>
    <x v="2"/>
    <x v="874"/>
    <x v="290"/>
    <n v="2"/>
    <n v="0.2"/>
    <n v="3.6714000000000002"/>
    <x v="2"/>
    <x v="6"/>
    <x v="21"/>
    <n v="2017"/>
    <s v="May"/>
    <x v="10"/>
    <x v="6"/>
    <n v="5.0640000000000001"/>
    <n v="0.36249999999999999"/>
  </r>
  <r>
    <s v="CA-2017-152737"/>
    <x v="191"/>
    <x v="7"/>
    <x v="1"/>
    <s v="TS-21505"/>
    <x v="364"/>
    <x v="0"/>
    <x v="0"/>
    <s v="San Francisco"/>
    <s v="California"/>
    <n v="94122"/>
    <x v="1"/>
    <s v="OFF-BI-10002982"/>
    <x v="1"/>
    <x v="2"/>
    <x v="875"/>
    <x v="711"/>
    <n v="4"/>
    <n v="0.2"/>
    <n v="7.6272000000000002"/>
    <x v="2"/>
    <x v="8"/>
    <x v="22"/>
    <n v="2017"/>
    <s v="December"/>
    <x v="6"/>
    <x v="1"/>
    <n v="5.4480000000000004"/>
    <n v="0.35"/>
  </r>
  <r>
    <s v="CA-2017-152737"/>
    <x v="191"/>
    <x v="7"/>
    <x v="1"/>
    <s v="TS-21505"/>
    <x v="364"/>
    <x v="0"/>
    <x v="0"/>
    <s v="San Francisco"/>
    <s v="California"/>
    <n v="94122"/>
    <x v="1"/>
    <s v="TEC-AC-10004975"/>
    <x v="2"/>
    <x v="13"/>
    <x v="876"/>
    <x v="712"/>
    <n v="4"/>
    <n v="0"/>
    <n v="145.13399999999999"/>
    <x v="2"/>
    <x v="8"/>
    <x v="22"/>
    <n v="2017"/>
    <s v="December"/>
    <x v="6"/>
    <x v="1"/>
    <n v="109.95"/>
    <n v="0.33"/>
  </r>
  <r>
    <s v="CA-2017-109757"/>
    <x v="141"/>
    <x v="276"/>
    <x v="0"/>
    <s v="MD-17350"/>
    <x v="189"/>
    <x v="0"/>
    <x v="0"/>
    <s v="Akron"/>
    <s v="Ohio"/>
    <n v="44312"/>
    <x v="3"/>
    <s v="OFF-AR-10002335"/>
    <x v="1"/>
    <x v="5"/>
    <x v="877"/>
    <x v="713"/>
    <n v="4"/>
    <n v="0.2"/>
    <n v="0.61919999999999997"/>
    <x v="2"/>
    <x v="2"/>
    <x v="28"/>
    <n v="2017"/>
    <s v="September"/>
    <x v="26"/>
    <x v="1"/>
    <n v="2.0640000000000001"/>
    <n v="7.4999999999999997E-2"/>
  </r>
  <r>
    <s v="CA-2017-109757"/>
    <x v="141"/>
    <x v="276"/>
    <x v="0"/>
    <s v="MD-17350"/>
    <x v="189"/>
    <x v="0"/>
    <x v="0"/>
    <s v="Akron"/>
    <s v="Ohio"/>
    <n v="44312"/>
    <x v="3"/>
    <s v="OFF-BI-10004001"/>
    <x v="1"/>
    <x v="2"/>
    <x v="878"/>
    <x v="714"/>
    <n v="5"/>
    <n v="0.7"/>
    <n v="-20.448"/>
    <x v="2"/>
    <x v="2"/>
    <x v="28"/>
    <n v="2017"/>
    <s v="September"/>
    <x v="26"/>
    <x v="1"/>
    <n v="5.1120000000000001"/>
    <n v="-0.8"/>
  </r>
  <r>
    <s v="CA-2017-109757"/>
    <x v="141"/>
    <x v="276"/>
    <x v="0"/>
    <s v="MD-17350"/>
    <x v="189"/>
    <x v="0"/>
    <x v="0"/>
    <s v="Akron"/>
    <s v="Ohio"/>
    <n v="44312"/>
    <x v="3"/>
    <s v="OFF-BI-10001634"/>
    <x v="1"/>
    <x v="2"/>
    <x v="879"/>
    <x v="307"/>
    <n v="2"/>
    <n v="0.7"/>
    <n v="-3.0575999999999999"/>
    <x v="2"/>
    <x v="2"/>
    <x v="28"/>
    <n v="2017"/>
    <s v="September"/>
    <x v="26"/>
    <x v="1"/>
    <n v="2.1840000000000002"/>
    <n v="-0.7"/>
  </r>
  <r>
    <s v="CA-2017-109757"/>
    <x v="141"/>
    <x v="276"/>
    <x v="0"/>
    <s v="MD-17350"/>
    <x v="189"/>
    <x v="0"/>
    <x v="0"/>
    <s v="Akron"/>
    <s v="Ohio"/>
    <n v="44312"/>
    <x v="3"/>
    <s v="OFF-PA-10000007"/>
    <x v="1"/>
    <x v="6"/>
    <x v="880"/>
    <x v="715"/>
    <n v="4"/>
    <n v="0.2"/>
    <n v="3.7440000000000002"/>
    <x v="2"/>
    <x v="2"/>
    <x v="28"/>
    <n v="2017"/>
    <s v="September"/>
    <x v="26"/>
    <x v="1"/>
    <n v="2.88"/>
    <n v="0.32500000000000001"/>
  </r>
  <r>
    <s v="CA-2016-130029"/>
    <x v="256"/>
    <x v="277"/>
    <x v="2"/>
    <s v="GT-14755"/>
    <x v="365"/>
    <x v="0"/>
    <x v="0"/>
    <s v="Los Angeles"/>
    <s v="California"/>
    <n v="90049"/>
    <x v="1"/>
    <s v="OFF-PA-10000552"/>
    <x v="1"/>
    <x v="6"/>
    <x v="96"/>
    <x v="716"/>
    <n v="2"/>
    <n v="0"/>
    <n v="6.2207999999999997"/>
    <x v="0"/>
    <x v="4"/>
    <x v="9"/>
    <n v="2016"/>
    <s v="June"/>
    <x v="3"/>
    <x v="0"/>
    <n v="6.48"/>
    <n v="0.48"/>
  </r>
  <r>
    <s v="CA-2016-130029"/>
    <x v="256"/>
    <x v="277"/>
    <x v="2"/>
    <s v="GT-14755"/>
    <x v="365"/>
    <x v="0"/>
    <x v="0"/>
    <s v="Los Angeles"/>
    <s v="California"/>
    <n v="90049"/>
    <x v="1"/>
    <s v="OFF-FA-10001135"/>
    <x v="1"/>
    <x v="11"/>
    <x v="157"/>
    <x v="415"/>
    <n v="2"/>
    <n v="0"/>
    <n v="7.9200000000000007E-2"/>
    <x v="0"/>
    <x v="4"/>
    <x v="9"/>
    <n v="2016"/>
    <s v="June"/>
    <x v="3"/>
    <x v="0"/>
    <n v="1.98"/>
    <n v="0.02"/>
  </r>
  <r>
    <s v="CA-2017-168109"/>
    <x v="117"/>
    <x v="278"/>
    <x v="3"/>
    <s v="JK-15640"/>
    <x v="366"/>
    <x v="2"/>
    <x v="0"/>
    <s v="Seattle"/>
    <s v="Washington"/>
    <n v="98105"/>
    <x v="1"/>
    <s v="TEC-AC-10003628"/>
    <x v="2"/>
    <x v="13"/>
    <x v="881"/>
    <x v="179"/>
    <n v="2"/>
    <n v="0"/>
    <n v="26.391200000000001"/>
    <x v="2"/>
    <x v="4"/>
    <x v="20"/>
    <n v="2017"/>
    <s v="March"/>
    <x v="21"/>
    <x v="20"/>
    <n v="29.99"/>
    <n v="0.44"/>
  </r>
  <r>
    <s v="CA-2017-168109"/>
    <x v="117"/>
    <x v="278"/>
    <x v="3"/>
    <s v="JK-15640"/>
    <x v="366"/>
    <x v="2"/>
    <x v="0"/>
    <s v="Seattle"/>
    <s v="Washington"/>
    <n v="98105"/>
    <x v="1"/>
    <s v="TEC-MA-10001148"/>
    <x v="2"/>
    <x v="12"/>
    <x v="882"/>
    <x v="717"/>
    <n v="6"/>
    <n v="0.2"/>
    <n v="209.58"/>
    <x v="2"/>
    <x v="4"/>
    <x v="20"/>
    <n v="2017"/>
    <s v="March"/>
    <x v="21"/>
    <x v="20"/>
    <n v="399.2"/>
    <n v="8.7499999999999994E-2"/>
  </r>
  <r>
    <s v="CA-2017-168109"/>
    <x v="117"/>
    <x v="278"/>
    <x v="3"/>
    <s v="JK-15640"/>
    <x v="366"/>
    <x v="2"/>
    <x v="0"/>
    <s v="Seattle"/>
    <s v="Washington"/>
    <n v="98105"/>
    <x v="1"/>
    <s v="TEC-AC-10002049"/>
    <x v="2"/>
    <x v="13"/>
    <x v="883"/>
    <x v="718"/>
    <n v="4"/>
    <n v="0"/>
    <n v="742.63199999999995"/>
    <x v="2"/>
    <x v="4"/>
    <x v="20"/>
    <n v="2017"/>
    <s v="March"/>
    <x v="21"/>
    <x v="20"/>
    <n v="421.95"/>
    <n v="0.44"/>
  </r>
  <r>
    <s v="CA-2017-168109"/>
    <x v="117"/>
    <x v="278"/>
    <x v="3"/>
    <s v="JK-15640"/>
    <x v="366"/>
    <x v="2"/>
    <x v="0"/>
    <s v="Seattle"/>
    <s v="Washington"/>
    <n v="98105"/>
    <x v="1"/>
    <s v="TEC-PH-10000702"/>
    <x v="2"/>
    <x v="3"/>
    <x v="884"/>
    <x v="549"/>
    <n v="1"/>
    <n v="0.2"/>
    <n v="2.6972999999999998"/>
    <x v="2"/>
    <x v="4"/>
    <x v="20"/>
    <n v="2017"/>
    <s v="March"/>
    <x v="21"/>
    <x v="20"/>
    <n v="7.992"/>
    <n v="0.33750000000000002"/>
  </r>
  <r>
    <s v="CA-2017-117023"/>
    <x v="224"/>
    <x v="279"/>
    <x v="1"/>
    <s v="JW-15955"/>
    <x v="367"/>
    <x v="0"/>
    <x v="0"/>
    <s v="Long Beach"/>
    <s v="New York"/>
    <n v="11561"/>
    <x v="3"/>
    <s v="OFF-AR-10003602"/>
    <x v="1"/>
    <x v="5"/>
    <x v="885"/>
    <x v="719"/>
    <n v="2"/>
    <n v="0"/>
    <n v="5.4896000000000003"/>
    <x v="2"/>
    <x v="8"/>
    <x v="22"/>
    <n v="2017"/>
    <s v="December"/>
    <x v="6"/>
    <x v="1"/>
    <n v="5.84"/>
    <n v="0.47"/>
  </r>
  <r>
    <s v="CA-2017-117023"/>
    <x v="224"/>
    <x v="279"/>
    <x v="1"/>
    <s v="JW-15955"/>
    <x v="367"/>
    <x v="0"/>
    <x v="0"/>
    <s v="Long Beach"/>
    <s v="New York"/>
    <n v="11561"/>
    <x v="3"/>
    <s v="OFF-AR-10004062"/>
    <x v="1"/>
    <x v="5"/>
    <x v="886"/>
    <x v="720"/>
    <n v="10"/>
    <n v="0"/>
    <n v="26.2"/>
    <x v="2"/>
    <x v="8"/>
    <x v="22"/>
    <n v="2017"/>
    <s v="December"/>
    <x v="6"/>
    <x v="1"/>
    <n v="10.48"/>
    <n v="0.25"/>
  </r>
  <r>
    <s v="CA-2016-103163"/>
    <x v="242"/>
    <x v="280"/>
    <x v="1"/>
    <s v="FM-14290"/>
    <x v="368"/>
    <x v="2"/>
    <x v="0"/>
    <s v="Bakersfield"/>
    <s v="California"/>
    <n v="93309"/>
    <x v="1"/>
    <s v="OFF-BI-10003305"/>
    <x v="1"/>
    <x v="2"/>
    <x v="887"/>
    <x v="721"/>
    <n v="1"/>
    <n v="0.2"/>
    <n v="1.5548"/>
    <x v="0"/>
    <x v="8"/>
    <x v="17"/>
    <n v="2016"/>
    <s v="November"/>
    <x v="0"/>
    <x v="9"/>
    <n v="4.7839999999999998"/>
    <n v="0.32500000000000001"/>
  </r>
  <r>
    <s v="CA-2016-103163"/>
    <x v="242"/>
    <x v="280"/>
    <x v="1"/>
    <s v="FM-14290"/>
    <x v="368"/>
    <x v="2"/>
    <x v="0"/>
    <s v="Bakersfield"/>
    <s v="California"/>
    <n v="93309"/>
    <x v="1"/>
    <s v="OFF-PA-10004000"/>
    <x v="1"/>
    <x v="6"/>
    <x v="888"/>
    <x v="401"/>
    <n v="1"/>
    <n v="0"/>
    <n v="2.3176999999999999"/>
    <x v="0"/>
    <x v="8"/>
    <x v="17"/>
    <n v="2016"/>
    <s v="November"/>
    <x v="0"/>
    <x v="9"/>
    <n v="4.7300000000000004"/>
    <n v="0.49"/>
  </r>
  <r>
    <s v="CA-2017-117807"/>
    <x v="45"/>
    <x v="281"/>
    <x v="1"/>
    <s v="DK-13090"/>
    <x v="13"/>
    <x v="0"/>
    <x v="0"/>
    <s v="Fremont"/>
    <s v="Nebraska"/>
    <n v="68025"/>
    <x v="2"/>
    <s v="OFF-PA-10000994"/>
    <x v="1"/>
    <x v="6"/>
    <x v="387"/>
    <x v="317"/>
    <n v="1"/>
    <n v="0"/>
    <n v="50.328000000000003"/>
    <x v="2"/>
    <x v="6"/>
    <x v="21"/>
    <n v="2017"/>
    <s v="July"/>
    <x v="19"/>
    <x v="12"/>
    <n v="104.85"/>
    <n v="0.48"/>
  </r>
  <r>
    <s v="CA-2017-161823"/>
    <x v="52"/>
    <x v="55"/>
    <x v="1"/>
    <s v="AG-10300"/>
    <x v="369"/>
    <x v="1"/>
    <x v="0"/>
    <s v="San Francisco"/>
    <s v="California"/>
    <n v="94122"/>
    <x v="1"/>
    <s v="OFF-AR-10002053"/>
    <x v="1"/>
    <x v="5"/>
    <x v="889"/>
    <x v="722"/>
    <n v="2"/>
    <n v="0"/>
    <n v="1.6688000000000001"/>
    <x v="2"/>
    <x v="4"/>
    <x v="20"/>
    <n v="2017"/>
    <s v="August"/>
    <x v="27"/>
    <x v="1"/>
    <n v="2.98"/>
    <n v="0.28000000000000003"/>
  </r>
  <r>
    <s v="CA-2016-108434"/>
    <x v="1"/>
    <x v="118"/>
    <x v="0"/>
    <s v="JG-15160"/>
    <x v="311"/>
    <x v="0"/>
    <x v="0"/>
    <s v="New York City"/>
    <s v="New York"/>
    <n v="10024"/>
    <x v="3"/>
    <s v="OFF-ST-10002615"/>
    <x v="1"/>
    <x v="7"/>
    <x v="890"/>
    <x v="723"/>
    <n v="3"/>
    <n v="0"/>
    <n v="120.9468"/>
    <x v="0"/>
    <x v="1"/>
    <x v="1"/>
    <n v="2016"/>
    <s v="July"/>
    <x v="11"/>
    <x v="2"/>
    <n v="155.06"/>
    <n v="0.26"/>
  </r>
  <r>
    <s v="CA-2015-110093"/>
    <x v="40"/>
    <x v="56"/>
    <x v="1"/>
    <s v="AB-10255"/>
    <x v="157"/>
    <x v="2"/>
    <x v="0"/>
    <s v="Philadelphia"/>
    <s v="Pennsylvania"/>
    <n v="19134"/>
    <x v="3"/>
    <s v="OFF-PA-10000174"/>
    <x v="1"/>
    <x v="6"/>
    <x v="891"/>
    <x v="690"/>
    <n v="2"/>
    <n v="0.2"/>
    <n v="5.5511999999999997"/>
    <x v="3"/>
    <x v="4"/>
    <x v="5"/>
    <n v="2015"/>
    <s v="August"/>
    <x v="5"/>
    <x v="1"/>
    <n v="8.2240000000000002"/>
    <n v="0.33750000000000002"/>
  </r>
  <r>
    <s v="CA-2015-110093"/>
    <x v="40"/>
    <x v="56"/>
    <x v="1"/>
    <s v="AB-10255"/>
    <x v="157"/>
    <x v="2"/>
    <x v="0"/>
    <s v="Philadelphia"/>
    <s v="Pennsylvania"/>
    <n v="19134"/>
    <x v="3"/>
    <s v="TEC-AC-10000171"/>
    <x v="2"/>
    <x v="13"/>
    <x v="892"/>
    <x v="398"/>
    <n v="2"/>
    <n v="0.2"/>
    <n v="10.5754"/>
    <x v="3"/>
    <x v="4"/>
    <x v="5"/>
    <n v="2015"/>
    <s v="August"/>
    <x v="5"/>
    <x v="1"/>
    <n v="18.391999999999999"/>
    <n v="0.28749999999999998"/>
  </r>
  <r>
    <s v="CA-2016-154536"/>
    <x v="18"/>
    <x v="111"/>
    <x v="1"/>
    <s v="JC-15340"/>
    <x v="58"/>
    <x v="0"/>
    <x v="0"/>
    <s v="Philadelphia"/>
    <s v="Pennsylvania"/>
    <n v="19120"/>
    <x v="3"/>
    <s v="OFF-BI-10004410"/>
    <x v="1"/>
    <x v="2"/>
    <x v="893"/>
    <x v="724"/>
    <n v="5"/>
    <n v="0.7"/>
    <n v="-7.3254999999999999"/>
    <x v="0"/>
    <x v="1"/>
    <x v="1"/>
    <n v="2016"/>
    <s v="September"/>
    <x v="13"/>
    <x v="9"/>
    <n v="1.911"/>
    <n v="-0.76666666666666705"/>
  </r>
  <r>
    <s v="CA-2017-141929"/>
    <x v="141"/>
    <x v="55"/>
    <x v="1"/>
    <s v="RA-19285"/>
    <x v="279"/>
    <x v="0"/>
    <x v="0"/>
    <s v="Los Angeles"/>
    <s v="California"/>
    <n v="90004"/>
    <x v="1"/>
    <s v="OFF-BI-10004632"/>
    <x v="1"/>
    <x v="2"/>
    <x v="894"/>
    <x v="725"/>
    <n v="2"/>
    <n v="0.2"/>
    <n v="152.495"/>
    <x v="2"/>
    <x v="2"/>
    <x v="28"/>
    <n v="2017"/>
    <s v="August"/>
    <x v="27"/>
    <x v="7"/>
    <n v="243.99199999999999"/>
    <n v="0.3125"/>
  </r>
  <r>
    <s v="CA-2017-141929"/>
    <x v="141"/>
    <x v="55"/>
    <x v="1"/>
    <s v="RA-19285"/>
    <x v="279"/>
    <x v="0"/>
    <x v="0"/>
    <s v="Los Angeles"/>
    <s v="California"/>
    <n v="90004"/>
    <x v="1"/>
    <s v="TEC-PH-10002185"/>
    <x v="2"/>
    <x v="3"/>
    <x v="895"/>
    <x v="726"/>
    <n v="1"/>
    <n v="0.2"/>
    <n v="1.7375"/>
    <x v="2"/>
    <x v="2"/>
    <x v="28"/>
    <n v="2017"/>
    <s v="August"/>
    <x v="27"/>
    <x v="7"/>
    <n v="5.56"/>
    <n v="0.3125"/>
  </r>
  <r>
    <s v="CA-2017-141929"/>
    <x v="141"/>
    <x v="55"/>
    <x v="1"/>
    <s v="RA-19285"/>
    <x v="279"/>
    <x v="0"/>
    <x v="0"/>
    <s v="Los Angeles"/>
    <s v="California"/>
    <n v="90004"/>
    <x v="1"/>
    <s v="OFF-ST-10002974"/>
    <x v="1"/>
    <x v="7"/>
    <x v="896"/>
    <x v="22"/>
    <n v="5"/>
    <n v="0"/>
    <n v="65.355000000000004"/>
    <x v="2"/>
    <x v="2"/>
    <x v="28"/>
    <n v="2017"/>
    <s v="August"/>
    <x v="27"/>
    <x v="7"/>
    <n v="43.57"/>
    <n v="0.3"/>
  </r>
  <r>
    <s v="CA-2017-132178"/>
    <x v="257"/>
    <x v="224"/>
    <x v="0"/>
    <s v="DB-12970"/>
    <x v="370"/>
    <x v="1"/>
    <x v="0"/>
    <s v="Los Angeles"/>
    <s v="California"/>
    <n v="90004"/>
    <x v="1"/>
    <s v="OFF-ST-10000464"/>
    <x v="1"/>
    <x v="7"/>
    <x v="897"/>
    <x v="727"/>
    <n v="2"/>
    <n v="0"/>
    <n v="19.465599999999998"/>
    <x v="2"/>
    <x v="4"/>
    <x v="20"/>
    <n v="2017"/>
    <s v="August"/>
    <x v="27"/>
    <x v="1"/>
    <n v="34.76"/>
    <n v="0.28000000000000003"/>
  </r>
  <r>
    <s v="CA-2017-132178"/>
    <x v="257"/>
    <x v="224"/>
    <x v="0"/>
    <s v="DB-12970"/>
    <x v="370"/>
    <x v="1"/>
    <x v="0"/>
    <s v="Los Angeles"/>
    <s v="California"/>
    <n v="90004"/>
    <x v="1"/>
    <s v="OFF-ST-10000025"/>
    <x v="1"/>
    <x v="7"/>
    <x v="898"/>
    <x v="728"/>
    <n v="8"/>
    <n v="0"/>
    <n v="45.806399999999996"/>
    <x v="2"/>
    <x v="4"/>
    <x v="20"/>
    <n v="2017"/>
    <s v="August"/>
    <x v="27"/>
    <x v="1"/>
    <n v="95.43"/>
    <n v="0.06"/>
  </r>
  <r>
    <s v="CA-2017-109960"/>
    <x v="5"/>
    <x v="4"/>
    <x v="0"/>
    <s v="DB-13210"/>
    <x v="371"/>
    <x v="0"/>
    <x v="0"/>
    <s v="Detroit"/>
    <s v="Michigan"/>
    <n v="48234"/>
    <x v="2"/>
    <s v="TEC-AC-10004859"/>
    <x v="2"/>
    <x v="13"/>
    <x v="899"/>
    <x v="729"/>
    <n v="6"/>
    <n v="0"/>
    <n v="41.951999999999998"/>
    <x v="2"/>
    <x v="3"/>
    <x v="4"/>
    <n v="2017"/>
    <s v="November"/>
    <x v="4"/>
    <x v="2"/>
    <n v="17.48"/>
    <n v="0.4"/>
  </r>
  <r>
    <s v="CA-2017-109960"/>
    <x v="5"/>
    <x v="4"/>
    <x v="0"/>
    <s v="DB-13210"/>
    <x v="371"/>
    <x v="0"/>
    <x v="0"/>
    <s v="Detroit"/>
    <s v="Michigan"/>
    <n v="48234"/>
    <x v="2"/>
    <s v="OFF-AR-10001860"/>
    <x v="1"/>
    <x v="5"/>
    <x v="900"/>
    <x v="730"/>
    <n v="5"/>
    <n v="0"/>
    <n v="12.492000000000001"/>
    <x v="2"/>
    <x v="3"/>
    <x v="4"/>
    <n v="2017"/>
    <s v="November"/>
    <x v="4"/>
    <x v="2"/>
    <n v="6.94"/>
    <n v="0.36"/>
  </r>
  <r>
    <s v="CA-2017-109960"/>
    <x v="5"/>
    <x v="4"/>
    <x v="0"/>
    <s v="DB-13210"/>
    <x v="371"/>
    <x v="0"/>
    <x v="0"/>
    <s v="Detroit"/>
    <s v="Michigan"/>
    <n v="48234"/>
    <x v="2"/>
    <s v="OFF-BI-10001636"/>
    <x v="1"/>
    <x v="2"/>
    <x v="901"/>
    <x v="211"/>
    <n v="4"/>
    <n v="0"/>
    <n v="15.511200000000001"/>
    <x v="2"/>
    <x v="3"/>
    <x v="4"/>
    <n v="2017"/>
    <s v="November"/>
    <x v="4"/>
    <x v="2"/>
    <n v="8.43"/>
    <n v="0.46"/>
  </r>
  <r>
    <s v="CA-2017-109960"/>
    <x v="5"/>
    <x v="4"/>
    <x v="0"/>
    <s v="DB-13210"/>
    <x v="371"/>
    <x v="0"/>
    <x v="0"/>
    <s v="Detroit"/>
    <s v="Michigan"/>
    <n v="48234"/>
    <x v="2"/>
    <s v="OFF-PA-10000349"/>
    <x v="1"/>
    <x v="6"/>
    <x v="663"/>
    <x v="93"/>
    <n v="3"/>
    <n v="0"/>
    <n v="7.0217999999999998"/>
    <x v="2"/>
    <x v="3"/>
    <x v="4"/>
    <n v="2017"/>
    <s v="November"/>
    <x v="4"/>
    <x v="2"/>
    <n v="4.9799999999999995"/>
    <n v="0.47"/>
  </r>
  <r>
    <s v="US-2017-129777"/>
    <x v="117"/>
    <x v="128"/>
    <x v="1"/>
    <s v="FM-14290"/>
    <x v="368"/>
    <x v="2"/>
    <x v="0"/>
    <s v="Quincy"/>
    <s v="Massachusetts"/>
    <n v="2169"/>
    <x v="3"/>
    <s v="TEC-AC-10003590"/>
    <x v="2"/>
    <x v="13"/>
    <x v="902"/>
    <x v="424"/>
    <n v="10"/>
    <n v="0"/>
    <n v="93.203999999999994"/>
    <x v="2"/>
    <x v="4"/>
    <x v="20"/>
    <n v="2017"/>
    <s v="September"/>
    <x v="26"/>
    <x v="18"/>
    <n v="25.889999999999997"/>
    <n v="0.36"/>
  </r>
  <r>
    <s v="US-2017-129777"/>
    <x v="117"/>
    <x v="128"/>
    <x v="1"/>
    <s v="FM-14290"/>
    <x v="368"/>
    <x v="2"/>
    <x v="0"/>
    <s v="Quincy"/>
    <s v="Massachusetts"/>
    <n v="2169"/>
    <x v="3"/>
    <s v="OFF-PA-10001970"/>
    <x v="1"/>
    <x v="6"/>
    <x v="95"/>
    <x v="95"/>
    <n v="2"/>
    <n v="0"/>
    <n v="11.543200000000001"/>
    <x v="2"/>
    <x v="4"/>
    <x v="20"/>
    <n v="2017"/>
    <s v="September"/>
    <x v="26"/>
    <x v="18"/>
    <n v="12.28"/>
    <n v="0.47"/>
  </r>
  <r>
    <s v="CA-2017-154109"/>
    <x v="8"/>
    <x v="8"/>
    <x v="1"/>
    <s v="ML-17410"/>
    <x v="372"/>
    <x v="0"/>
    <x v="0"/>
    <s v="Philadelphia"/>
    <s v="Pennsylvania"/>
    <n v="19143"/>
    <x v="3"/>
    <s v="FUR-CH-10003774"/>
    <x v="0"/>
    <x v="1"/>
    <x v="903"/>
    <x v="699"/>
    <n v="2"/>
    <n v="0.3"/>
    <n v="-30.933199999999999"/>
    <x v="2"/>
    <x v="5"/>
    <x v="6"/>
    <n v="2017"/>
    <s v="November"/>
    <x v="4"/>
    <x v="1"/>
    <n v="63.686"/>
    <n v="-0.24285714285714299"/>
  </r>
  <r>
    <s v="CA-2017-154109"/>
    <x v="8"/>
    <x v="8"/>
    <x v="1"/>
    <s v="ML-17410"/>
    <x v="372"/>
    <x v="0"/>
    <x v="0"/>
    <s v="Philadelphia"/>
    <s v="Pennsylvania"/>
    <n v="19143"/>
    <x v="3"/>
    <s v="OFF-PA-10000157"/>
    <x v="1"/>
    <x v="6"/>
    <x v="853"/>
    <x v="115"/>
    <n v="3"/>
    <n v="0.2"/>
    <n v="16.183800000000002"/>
    <x v="2"/>
    <x v="5"/>
    <x v="6"/>
    <n v="2017"/>
    <s v="November"/>
    <x v="4"/>
    <x v="1"/>
    <n v="15.984"/>
    <n v="0.33750000000000002"/>
  </r>
  <r>
    <s v="CA-2015-156440"/>
    <x v="258"/>
    <x v="61"/>
    <x v="1"/>
    <s v="MH-17620"/>
    <x v="373"/>
    <x v="1"/>
    <x v="0"/>
    <s v="San Diego"/>
    <s v="California"/>
    <n v="92105"/>
    <x v="1"/>
    <s v="FUR-FU-10004090"/>
    <x v="0"/>
    <x v="4"/>
    <x v="904"/>
    <x v="731"/>
    <n v="2"/>
    <n v="0"/>
    <n v="14.671799999999999"/>
    <x v="3"/>
    <x v="1"/>
    <x v="11"/>
    <n v="2015"/>
    <s v="September"/>
    <x v="20"/>
    <x v="9"/>
    <n v="22.23"/>
    <n v="0.33"/>
  </r>
  <r>
    <s v="CA-2017-140760"/>
    <x v="121"/>
    <x v="210"/>
    <x v="0"/>
    <s v="DO-13435"/>
    <x v="374"/>
    <x v="0"/>
    <x v="0"/>
    <s v="Mesa"/>
    <s v="Arizona"/>
    <n v="85204"/>
    <x v="1"/>
    <s v="OFF-PA-10002479"/>
    <x v="1"/>
    <x v="6"/>
    <x v="821"/>
    <x v="732"/>
    <n v="6"/>
    <n v="0.2"/>
    <n v="7.92"/>
    <x v="2"/>
    <x v="7"/>
    <x v="13"/>
    <n v="2017"/>
    <s v="May"/>
    <x v="10"/>
    <x v="8"/>
    <n v="4.2240000000000002"/>
    <n v="0.3125"/>
  </r>
  <r>
    <s v="CA-2017-140760"/>
    <x v="121"/>
    <x v="210"/>
    <x v="0"/>
    <s v="DO-13435"/>
    <x v="374"/>
    <x v="0"/>
    <x v="0"/>
    <s v="Mesa"/>
    <s v="Arizona"/>
    <n v="85204"/>
    <x v="1"/>
    <s v="OFF-EN-10001141"/>
    <x v="1"/>
    <x v="8"/>
    <x v="905"/>
    <x v="733"/>
    <n v="5"/>
    <n v="0.2"/>
    <n v="15.920999999999999"/>
    <x v="2"/>
    <x v="7"/>
    <x v="13"/>
    <n v="2017"/>
    <s v="May"/>
    <x v="10"/>
    <x v="8"/>
    <n v="8.7840000000000007"/>
    <n v="0.36249999999999999"/>
  </r>
  <r>
    <s v="CA-2014-135608"/>
    <x v="259"/>
    <x v="2"/>
    <x v="0"/>
    <s v="JK-15625"/>
    <x v="375"/>
    <x v="0"/>
    <x v="0"/>
    <s v="Olympia"/>
    <s v="Washington"/>
    <n v="98502"/>
    <x v="1"/>
    <s v="OFF-PA-10001954"/>
    <x v="1"/>
    <x v="6"/>
    <x v="906"/>
    <x v="187"/>
    <n v="2"/>
    <n v="0"/>
    <n v="21.012799999999999"/>
    <x v="1"/>
    <x v="0"/>
    <x v="18"/>
    <n v="2014"/>
    <s v="October"/>
    <x v="2"/>
    <x v="2"/>
    <n v="22.84"/>
    <n v="0.46"/>
  </r>
  <r>
    <s v="CA-2014-135608"/>
    <x v="259"/>
    <x v="2"/>
    <x v="0"/>
    <s v="JK-15625"/>
    <x v="375"/>
    <x v="0"/>
    <x v="0"/>
    <s v="Olympia"/>
    <s v="Washington"/>
    <n v="98502"/>
    <x v="1"/>
    <s v="FUR-CH-10002602"/>
    <x v="0"/>
    <x v="1"/>
    <x v="907"/>
    <x v="84"/>
    <n v="5"/>
    <n v="0.2"/>
    <n v="45.293999999999997"/>
    <x v="1"/>
    <x v="0"/>
    <x v="18"/>
    <n v="2014"/>
    <s v="October"/>
    <x v="2"/>
    <x v="2"/>
    <n v="120.78399999999999"/>
    <n v="7.4999999999999997E-2"/>
  </r>
  <r>
    <s v="CA-2017-127264"/>
    <x v="89"/>
    <x v="235"/>
    <x v="2"/>
    <s v="SA-20830"/>
    <x v="146"/>
    <x v="0"/>
    <x v="0"/>
    <s v="Chicago"/>
    <s v="Illinois"/>
    <n v="60653"/>
    <x v="2"/>
    <s v="OFF-AR-10003045"/>
    <x v="1"/>
    <x v="5"/>
    <x v="908"/>
    <x v="734"/>
    <n v="3"/>
    <n v="0.2"/>
    <n v="2.2050000000000001"/>
    <x v="2"/>
    <x v="4"/>
    <x v="20"/>
    <n v="2017"/>
    <s v="May"/>
    <x v="10"/>
    <x v="2"/>
    <n v="2.3519999999999999"/>
    <n v="0.3125"/>
  </r>
  <r>
    <s v="CA-2016-165169"/>
    <x v="107"/>
    <x v="280"/>
    <x v="1"/>
    <s v="JL-15235"/>
    <x v="376"/>
    <x v="0"/>
    <x v="0"/>
    <s v="Newark"/>
    <s v="Delaware"/>
    <n v="19711"/>
    <x v="3"/>
    <s v="OFF-ST-10001496"/>
    <x v="1"/>
    <x v="7"/>
    <x v="909"/>
    <x v="735"/>
    <n v="2"/>
    <n v="0"/>
    <n v="93.698800000000006"/>
    <x v="0"/>
    <x v="1"/>
    <x v="1"/>
    <n v="2016"/>
    <s v="November"/>
    <x v="0"/>
    <x v="18"/>
    <n v="180.19"/>
    <n v="0.26"/>
  </r>
  <r>
    <s v="CA-2016-165169"/>
    <x v="107"/>
    <x v="280"/>
    <x v="1"/>
    <s v="JL-15235"/>
    <x v="376"/>
    <x v="0"/>
    <x v="0"/>
    <s v="Newark"/>
    <s v="Delaware"/>
    <n v="19711"/>
    <x v="3"/>
    <s v="OFF-AR-10000122"/>
    <x v="1"/>
    <x v="5"/>
    <x v="277"/>
    <x v="736"/>
    <n v="2"/>
    <n v="0"/>
    <n v="2.79"/>
    <x v="0"/>
    <x v="1"/>
    <x v="1"/>
    <n v="2016"/>
    <s v="November"/>
    <x v="0"/>
    <x v="18"/>
    <n v="5.58"/>
    <n v="0.25"/>
  </r>
  <r>
    <s v="CA-2016-165169"/>
    <x v="107"/>
    <x v="280"/>
    <x v="1"/>
    <s v="JL-15235"/>
    <x v="376"/>
    <x v="0"/>
    <x v="0"/>
    <s v="Newark"/>
    <s v="Delaware"/>
    <n v="19711"/>
    <x v="3"/>
    <s v="OFF-LA-10000407"/>
    <x v="1"/>
    <x v="14"/>
    <x v="663"/>
    <x v="737"/>
    <n v="3"/>
    <n v="0"/>
    <n v="6.8723999999999998"/>
    <x v="0"/>
    <x v="1"/>
    <x v="1"/>
    <n v="2016"/>
    <s v="November"/>
    <x v="0"/>
    <x v="18"/>
    <n v="4.9799999999999995"/>
    <n v="0.46"/>
  </r>
  <r>
    <s v="CA-2017-168193"/>
    <x v="260"/>
    <x v="39"/>
    <x v="0"/>
    <s v="RM-19750"/>
    <x v="377"/>
    <x v="0"/>
    <x v="0"/>
    <s v="New York City"/>
    <s v="New York"/>
    <n v="10011"/>
    <x v="3"/>
    <s v="OFF-PA-10002254"/>
    <x v="1"/>
    <x v="6"/>
    <x v="283"/>
    <x v="738"/>
    <n v="1"/>
    <n v="0"/>
    <n v="12.1348"/>
    <x v="2"/>
    <x v="5"/>
    <x v="6"/>
    <n v="2017"/>
    <s v="November"/>
    <x v="4"/>
    <x v="1"/>
    <n v="26.38"/>
    <n v="0.46"/>
  </r>
  <r>
    <s v="CA-2017-168193"/>
    <x v="260"/>
    <x v="39"/>
    <x v="0"/>
    <s v="RM-19750"/>
    <x v="377"/>
    <x v="0"/>
    <x v="0"/>
    <s v="New York City"/>
    <s v="New York"/>
    <n v="10011"/>
    <x v="3"/>
    <s v="FUR-FU-10002554"/>
    <x v="0"/>
    <x v="4"/>
    <x v="910"/>
    <x v="322"/>
    <n v="3"/>
    <n v="0"/>
    <n v="16.553100000000001"/>
    <x v="2"/>
    <x v="5"/>
    <x v="6"/>
    <n v="2017"/>
    <s v="November"/>
    <x v="4"/>
    <x v="1"/>
    <n v="23.99"/>
    <n v="0.23"/>
  </r>
  <r>
    <s v="CA-2016-116799"/>
    <x v="238"/>
    <x v="282"/>
    <x v="2"/>
    <s v="JG-15310"/>
    <x v="378"/>
    <x v="1"/>
    <x v="0"/>
    <s v="Odessa"/>
    <s v="Texas"/>
    <n v="79762"/>
    <x v="2"/>
    <s v="OFF-PA-10001892"/>
    <x v="1"/>
    <x v="6"/>
    <x v="911"/>
    <x v="739"/>
    <n v="7"/>
    <n v="0.2"/>
    <n v="15.5092"/>
    <x v="0"/>
    <x v="4"/>
    <x v="9"/>
    <n v="2016"/>
    <s v="June"/>
    <x v="3"/>
    <x v="0"/>
    <n v="6.1120000000000001"/>
    <n v="0.36249999999999999"/>
  </r>
  <r>
    <s v="CA-2016-116799"/>
    <x v="238"/>
    <x v="282"/>
    <x v="2"/>
    <s v="JG-15310"/>
    <x v="378"/>
    <x v="1"/>
    <x v="0"/>
    <s v="Odessa"/>
    <s v="Texas"/>
    <n v="79762"/>
    <x v="2"/>
    <s v="FUR-CH-10004983"/>
    <x v="0"/>
    <x v="1"/>
    <x v="912"/>
    <x v="740"/>
    <n v="5"/>
    <n v="0.3"/>
    <n v="-56.343000000000004"/>
    <x v="0"/>
    <x v="4"/>
    <x v="9"/>
    <n v="2016"/>
    <s v="June"/>
    <x v="3"/>
    <x v="0"/>
    <n v="112.68599999999999"/>
    <n v="-0.1"/>
  </r>
  <r>
    <s v="CA-2015-103205"/>
    <x v="164"/>
    <x v="216"/>
    <x v="0"/>
    <s v="JJ-15760"/>
    <x v="107"/>
    <x v="2"/>
    <x v="0"/>
    <s v="Houston"/>
    <s v="Texas"/>
    <n v="77036"/>
    <x v="2"/>
    <s v="TEC-PH-10004896"/>
    <x v="2"/>
    <x v="3"/>
    <x v="188"/>
    <x v="741"/>
    <n v="5"/>
    <n v="0.2"/>
    <n v="11.996"/>
    <x v="3"/>
    <x v="0"/>
    <x v="42"/>
    <n v="2015"/>
    <s v="October"/>
    <x v="9"/>
    <x v="2"/>
    <n v="23.991999999999997"/>
    <n v="0.1"/>
  </r>
  <r>
    <s v="CA-2014-115357"/>
    <x v="261"/>
    <x v="244"/>
    <x v="0"/>
    <s v="RF-19735"/>
    <x v="86"/>
    <x v="0"/>
    <x v="0"/>
    <s v="Columbia"/>
    <s v="South Carolina"/>
    <n v="29203"/>
    <x v="0"/>
    <s v="TEC-AC-10000023"/>
    <x v="2"/>
    <x v="13"/>
    <x v="913"/>
    <x v="313"/>
    <n v="3"/>
    <n v="0"/>
    <n v="22.647600000000001"/>
    <x v="1"/>
    <x v="5"/>
    <x v="30"/>
    <n v="2014"/>
    <s v="November"/>
    <x v="28"/>
    <x v="1"/>
    <n v="20.97"/>
    <n v="0.36"/>
  </r>
  <r>
    <s v="CA-2015-107937"/>
    <x v="262"/>
    <x v="283"/>
    <x v="1"/>
    <s v="JB-16045"/>
    <x v="379"/>
    <x v="2"/>
    <x v="0"/>
    <s v="Chula Vista"/>
    <s v="California"/>
    <n v="91911"/>
    <x v="1"/>
    <s v="FUR-FU-10002298"/>
    <x v="0"/>
    <x v="4"/>
    <x v="914"/>
    <x v="742"/>
    <n v="6"/>
    <n v="0"/>
    <n v="106.5408"/>
    <x v="3"/>
    <x v="4"/>
    <x v="5"/>
    <n v="2015"/>
    <s v="August"/>
    <x v="5"/>
    <x v="1"/>
    <n v="110.98"/>
    <n v="0.16"/>
  </r>
  <r>
    <s v="CA-2016-169971"/>
    <x v="263"/>
    <x v="111"/>
    <x v="1"/>
    <s v="IL-15100"/>
    <x v="234"/>
    <x v="0"/>
    <x v="0"/>
    <s v="Houston"/>
    <s v="Texas"/>
    <n v="77041"/>
    <x v="2"/>
    <s v="OFF-AR-10002804"/>
    <x v="1"/>
    <x v="5"/>
    <x v="915"/>
    <x v="743"/>
    <n v="1"/>
    <n v="0.2"/>
    <n v="1.0268999999999999"/>
    <x v="0"/>
    <x v="2"/>
    <x v="3"/>
    <n v="2016"/>
    <s v="September"/>
    <x v="13"/>
    <x v="1"/>
    <n v="3.9119999999999999"/>
    <n v="0.26250000000000001"/>
  </r>
  <r>
    <s v="CA-2016-169971"/>
    <x v="263"/>
    <x v="111"/>
    <x v="1"/>
    <s v="IL-15100"/>
    <x v="234"/>
    <x v="0"/>
    <x v="0"/>
    <s v="Houston"/>
    <s v="Texas"/>
    <n v="77041"/>
    <x v="2"/>
    <s v="OFF-AR-10001044"/>
    <x v="1"/>
    <x v="5"/>
    <x v="916"/>
    <x v="744"/>
    <n v="3"/>
    <n v="0.2"/>
    <n v="7.0172999999999996"/>
    <x v="0"/>
    <x v="2"/>
    <x v="3"/>
    <n v="2016"/>
    <s v="September"/>
    <x v="13"/>
    <x v="1"/>
    <n v="20.791999999999998"/>
    <n v="0.1125"/>
  </r>
  <r>
    <s v="CA-2014-107139"/>
    <x v="63"/>
    <x v="284"/>
    <x v="1"/>
    <s v="DP-13390"/>
    <x v="380"/>
    <x v="2"/>
    <x v="0"/>
    <s v="Los Angeles"/>
    <s v="California"/>
    <n v="90004"/>
    <x v="1"/>
    <s v="OFF-BI-10001670"/>
    <x v="1"/>
    <x v="2"/>
    <x v="917"/>
    <x v="745"/>
    <n v="6"/>
    <n v="0.2"/>
    <n v="67.86"/>
    <x v="1"/>
    <x v="1"/>
    <x v="2"/>
    <n v="2014"/>
    <s v="November"/>
    <x v="28"/>
    <x v="18"/>
    <n v="30.16"/>
    <n v="0.375"/>
  </r>
  <r>
    <s v="CA-2017-147760"/>
    <x v="62"/>
    <x v="35"/>
    <x v="2"/>
    <s v="KL-16555"/>
    <x v="381"/>
    <x v="1"/>
    <x v="0"/>
    <s v="Greensboro"/>
    <s v="North Carolina"/>
    <n v="27405"/>
    <x v="0"/>
    <s v="FUR-TA-10004575"/>
    <x v="0"/>
    <x v="10"/>
    <x v="918"/>
    <x v="746"/>
    <n v="3"/>
    <n v="0.4"/>
    <n v="-192.04679999999999"/>
    <x v="2"/>
    <x v="2"/>
    <x v="28"/>
    <n v="2017"/>
    <s v="May"/>
    <x v="10"/>
    <x v="11"/>
    <n v="174.58799999999999"/>
    <n v="-0.36666666666666697"/>
  </r>
  <r>
    <s v="CA-2017-147760"/>
    <x v="62"/>
    <x v="35"/>
    <x v="2"/>
    <s v="KL-16555"/>
    <x v="381"/>
    <x v="1"/>
    <x v="0"/>
    <s v="Greensboro"/>
    <s v="North Carolina"/>
    <n v="27405"/>
    <x v="0"/>
    <s v="TEC-PH-10002483"/>
    <x v="2"/>
    <x v="3"/>
    <x v="919"/>
    <x v="747"/>
    <n v="5"/>
    <n v="0.2"/>
    <n v="118.9965"/>
    <x v="2"/>
    <x v="2"/>
    <x v="28"/>
    <n v="2017"/>
    <s v="May"/>
    <x v="10"/>
    <x v="11"/>
    <n v="271.99200000000002"/>
    <n v="8.7499999999999994E-2"/>
  </r>
  <r>
    <s v="CA-2017-147753"/>
    <x v="264"/>
    <x v="285"/>
    <x v="3"/>
    <s v="PK-19075"/>
    <x v="52"/>
    <x v="0"/>
    <x v="0"/>
    <s v="Milwaukee"/>
    <s v="Wisconsin"/>
    <n v="53209"/>
    <x v="2"/>
    <s v="OFF-LA-10003537"/>
    <x v="1"/>
    <x v="14"/>
    <x v="920"/>
    <x v="748"/>
    <n v="2"/>
    <n v="0"/>
    <n v="11.7782"/>
    <x v="2"/>
    <x v="1"/>
    <x v="12"/>
    <n v="2017"/>
    <s v="May"/>
    <x v="10"/>
    <x v="20"/>
    <n v="12.53"/>
    <n v="0.47"/>
  </r>
  <r>
    <s v="CA-2015-103961"/>
    <x v="174"/>
    <x v="53"/>
    <x v="1"/>
    <s v="NG-18430"/>
    <x v="226"/>
    <x v="0"/>
    <x v="0"/>
    <s v="Quincy"/>
    <s v="Illinois"/>
    <n v="62301"/>
    <x v="2"/>
    <s v="OFF-LA-10004484"/>
    <x v="1"/>
    <x v="14"/>
    <x v="921"/>
    <x v="200"/>
    <n v="6"/>
    <n v="0.2"/>
    <n v="6.4428000000000001"/>
    <x v="3"/>
    <x v="1"/>
    <x v="11"/>
    <n v="2015"/>
    <s v="September"/>
    <x v="20"/>
    <x v="9"/>
    <n v="3.3040000000000003"/>
    <n v="0.32500000000000001"/>
  </r>
  <r>
    <s v="CA-2016-152471"/>
    <x v="183"/>
    <x v="286"/>
    <x v="3"/>
    <s v="ZD-21925"/>
    <x v="312"/>
    <x v="0"/>
    <x v="0"/>
    <s v="Jacksonville"/>
    <s v="Florida"/>
    <n v="32216"/>
    <x v="0"/>
    <s v="TEC-PH-10002824"/>
    <x v="2"/>
    <x v="3"/>
    <x v="922"/>
    <x v="454"/>
    <n v="5"/>
    <n v="0.2"/>
    <n v="51.497500000000002"/>
    <x v="0"/>
    <x v="0"/>
    <x v="0"/>
    <n v="2016"/>
    <s v="August"/>
    <x v="32"/>
    <x v="20"/>
    <n v="164.792"/>
    <n v="6.25E-2"/>
  </r>
  <r>
    <s v="CA-2016-152471"/>
    <x v="183"/>
    <x v="286"/>
    <x v="3"/>
    <s v="ZD-21925"/>
    <x v="312"/>
    <x v="0"/>
    <x v="0"/>
    <s v="Jacksonville"/>
    <s v="Florida"/>
    <n v="32216"/>
    <x v="0"/>
    <s v="OFF-PA-10004965"/>
    <x v="1"/>
    <x v="6"/>
    <x v="923"/>
    <x v="749"/>
    <n v="2"/>
    <n v="0.2"/>
    <n v="4.9950000000000001"/>
    <x v="0"/>
    <x v="0"/>
    <x v="0"/>
    <n v="2016"/>
    <s v="August"/>
    <x v="32"/>
    <x v="20"/>
    <n v="7.992"/>
    <n v="0.3125"/>
  </r>
  <r>
    <s v="CA-2014-132801"/>
    <x v="265"/>
    <x v="287"/>
    <x v="1"/>
    <s v="JG-15805"/>
    <x v="382"/>
    <x v="1"/>
    <x v="0"/>
    <s v="Dallas"/>
    <s v="Texas"/>
    <n v="75217"/>
    <x v="2"/>
    <s v="OFF-ST-10001228"/>
    <x v="1"/>
    <x v="7"/>
    <x v="924"/>
    <x v="750"/>
    <n v="10"/>
    <n v="0.2"/>
    <n v="10.744"/>
    <x v="1"/>
    <x v="8"/>
    <x v="27"/>
    <n v="2014"/>
    <s v="December"/>
    <x v="16"/>
    <x v="1"/>
    <n v="10.744"/>
    <n v="0.1"/>
  </r>
  <r>
    <s v="CA-2017-141733"/>
    <x v="266"/>
    <x v="193"/>
    <x v="1"/>
    <s v="RW-19540"/>
    <x v="220"/>
    <x v="1"/>
    <x v="0"/>
    <s v="Detroit"/>
    <s v="Michigan"/>
    <n v="48234"/>
    <x v="2"/>
    <s v="FUR-CH-10004086"/>
    <x v="0"/>
    <x v="1"/>
    <x v="925"/>
    <x v="698"/>
    <n v="5"/>
    <n v="0"/>
    <n v="423.00850000000003"/>
    <x v="2"/>
    <x v="8"/>
    <x v="22"/>
    <n v="2017"/>
    <s v="November"/>
    <x v="4"/>
    <x v="9"/>
    <n v="291.73"/>
    <n v="0.28999999999999998"/>
  </r>
  <r>
    <s v="CA-2017-141733"/>
    <x v="266"/>
    <x v="193"/>
    <x v="1"/>
    <s v="RW-19540"/>
    <x v="220"/>
    <x v="1"/>
    <x v="0"/>
    <s v="Detroit"/>
    <s v="Michigan"/>
    <n v="48234"/>
    <x v="2"/>
    <s v="FUR-CH-10002017"/>
    <x v="0"/>
    <x v="1"/>
    <x v="926"/>
    <x v="751"/>
    <n v="1"/>
    <n v="0"/>
    <n v="7.4592000000000001"/>
    <x v="2"/>
    <x v="8"/>
    <x v="22"/>
    <n v="2017"/>
    <s v="November"/>
    <x v="4"/>
    <x v="9"/>
    <n v="26.64"/>
    <n v="0.28000000000000003"/>
  </r>
  <r>
    <s v="CA-2017-141733"/>
    <x v="266"/>
    <x v="193"/>
    <x v="1"/>
    <s v="RW-19540"/>
    <x v="220"/>
    <x v="1"/>
    <x v="0"/>
    <s v="Detroit"/>
    <s v="Michigan"/>
    <n v="48234"/>
    <x v="2"/>
    <s v="FUR-CH-10000595"/>
    <x v="0"/>
    <x v="1"/>
    <x v="927"/>
    <x v="144"/>
    <n v="2"/>
    <n v="0"/>
    <n v="119.2"/>
    <x v="2"/>
    <x v="8"/>
    <x v="22"/>
    <n v="2017"/>
    <s v="November"/>
    <x v="4"/>
    <x v="9"/>
    <n v="238.4"/>
    <n v="0.25"/>
  </r>
  <r>
    <s v="CA-2017-141733"/>
    <x v="266"/>
    <x v="193"/>
    <x v="1"/>
    <s v="RW-19540"/>
    <x v="220"/>
    <x v="1"/>
    <x v="0"/>
    <s v="Detroit"/>
    <s v="Michigan"/>
    <n v="48234"/>
    <x v="2"/>
    <s v="OFF-AP-10001563"/>
    <x v="1"/>
    <x v="9"/>
    <x v="928"/>
    <x v="752"/>
    <n v="2"/>
    <n v="0.1"/>
    <n v="18.4604"/>
    <x v="2"/>
    <x v="8"/>
    <x v="22"/>
    <n v="2017"/>
    <s v="November"/>
    <x v="4"/>
    <x v="9"/>
    <n v="43.722000000000001"/>
    <n v="0.211111111111111"/>
  </r>
  <r>
    <s v="US-2014-109162"/>
    <x v="267"/>
    <x v="288"/>
    <x v="1"/>
    <s v="KE-16420"/>
    <x v="383"/>
    <x v="1"/>
    <x v="0"/>
    <s v="Bristol"/>
    <s v="Tennessee"/>
    <n v="37620"/>
    <x v="0"/>
    <s v="FUR-CH-10002647"/>
    <x v="0"/>
    <x v="1"/>
    <x v="929"/>
    <x v="149"/>
    <n v="3"/>
    <n v="0.2"/>
    <n v="10.647"/>
    <x v="1"/>
    <x v="0"/>
    <x v="18"/>
    <n v="2014"/>
    <s v="December"/>
    <x v="16"/>
    <x v="7"/>
    <n v="56.783999999999999"/>
    <n v="6.25E-2"/>
  </r>
  <r>
    <s v="CA-2015-142377"/>
    <x v="225"/>
    <x v="61"/>
    <x v="1"/>
    <s v="MS-17980"/>
    <x v="252"/>
    <x v="1"/>
    <x v="0"/>
    <s v="Springfield"/>
    <s v="Missouri"/>
    <n v="65807"/>
    <x v="2"/>
    <s v="OFF-PA-10001970"/>
    <x v="1"/>
    <x v="6"/>
    <x v="930"/>
    <x v="95"/>
    <n v="7"/>
    <n v="0"/>
    <n v="40.401200000000003"/>
    <x v="3"/>
    <x v="2"/>
    <x v="24"/>
    <n v="2015"/>
    <s v="September"/>
    <x v="20"/>
    <x v="1"/>
    <n v="12.28"/>
    <n v="0.47"/>
  </r>
  <r>
    <s v="US-2017-131849"/>
    <x v="268"/>
    <x v="69"/>
    <x v="1"/>
    <s v="GH-14410"/>
    <x v="327"/>
    <x v="2"/>
    <x v="0"/>
    <s v="San Francisco"/>
    <s v="California"/>
    <n v="94122"/>
    <x v="1"/>
    <s v="FUR-FU-10004164"/>
    <x v="0"/>
    <x v="4"/>
    <x v="599"/>
    <x v="753"/>
    <n v="1"/>
    <n v="0"/>
    <n v="2.1779999999999999"/>
    <x v="2"/>
    <x v="5"/>
    <x v="6"/>
    <n v="2017"/>
    <s v="October"/>
    <x v="25"/>
    <x v="7"/>
    <n v="4.95"/>
    <n v="0.44"/>
  </r>
  <r>
    <s v="US-2017-131849"/>
    <x v="268"/>
    <x v="69"/>
    <x v="1"/>
    <s v="GH-14410"/>
    <x v="327"/>
    <x v="2"/>
    <x v="0"/>
    <s v="San Francisco"/>
    <s v="California"/>
    <n v="94122"/>
    <x v="1"/>
    <s v="OFF-ST-10002957"/>
    <x v="1"/>
    <x v="7"/>
    <x v="931"/>
    <x v="754"/>
    <n v="5"/>
    <n v="0"/>
    <n v="0"/>
    <x v="2"/>
    <x v="5"/>
    <x v="6"/>
    <n v="2017"/>
    <s v="October"/>
    <x v="25"/>
    <x v="7"/>
    <n v="5.2799999999999994"/>
    <n v="0"/>
  </r>
  <r>
    <s v="CA-2014-135755"/>
    <x v="147"/>
    <x v="142"/>
    <x v="1"/>
    <s v="NC-18415"/>
    <x v="384"/>
    <x v="0"/>
    <x v="0"/>
    <s v="Yonkers"/>
    <s v="New York"/>
    <n v="10701"/>
    <x v="3"/>
    <s v="OFF-BI-10004828"/>
    <x v="1"/>
    <x v="2"/>
    <x v="932"/>
    <x v="755"/>
    <n v="3"/>
    <n v="0.2"/>
    <n v="14.563800000000001"/>
    <x v="1"/>
    <x v="4"/>
    <x v="19"/>
    <n v="2014"/>
    <s v="October"/>
    <x v="2"/>
    <x v="5"/>
    <n v="13.392000000000001"/>
    <n v="0.36249999999999999"/>
  </r>
  <r>
    <s v="CA-2014-135755"/>
    <x v="147"/>
    <x v="142"/>
    <x v="1"/>
    <s v="NC-18415"/>
    <x v="384"/>
    <x v="0"/>
    <x v="0"/>
    <s v="Yonkers"/>
    <s v="New York"/>
    <n v="10701"/>
    <x v="3"/>
    <s v="OFF-BI-10003981"/>
    <x v="1"/>
    <x v="2"/>
    <x v="933"/>
    <x v="18"/>
    <n v="3"/>
    <n v="0.2"/>
    <n v="3.9498000000000002"/>
    <x v="1"/>
    <x v="4"/>
    <x v="19"/>
    <n v="2014"/>
    <s v="October"/>
    <x v="2"/>
    <x v="5"/>
    <n v="3.6320000000000001"/>
    <n v="0.36249999999999999"/>
  </r>
  <r>
    <s v="CA-2016-136231"/>
    <x v="18"/>
    <x v="15"/>
    <x v="0"/>
    <s v="DM-13015"/>
    <x v="297"/>
    <x v="0"/>
    <x v="0"/>
    <s v="Johnson City"/>
    <s v="Tennessee"/>
    <n v="37604"/>
    <x v="0"/>
    <s v="OFF-EN-10001099"/>
    <x v="1"/>
    <x v="8"/>
    <x v="934"/>
    <x v="226"/>
    <n v="3"/>
    <n v="0.2"/>
    <n v="7.6284000000000001"/>
    <x v="0"/>
    <x v="1"/>
    <x v="1"/>
    <n v="2016"/>
    <s v="July"/>
    <x v="11"/>
    <x v="2"/>
    <n v="7.8240000000000007"/>
    <n v="0.32500000000000001"/>
  </r>
  <r>
    <s v="CA-2016-136231"/>
    <x v="18"/>
    <x v="15"/>
    <x v="0"/>
    <s v="DM-13015"/>
    <x v="297"/>
    <x v="0"/>
    <x v="0"/>
    <s v="Johnson City"/>
    <s v="Tennessee"/>
    <n v="37604"/>
    <x v="0"/>
    <s v="OFF-BI-10001597"/>
    <x v="1"/>
    <x v="2"/>
    <x v="935"/>
    <x v="756"/>
    <n v="7"/>
    <n v="0.7"/>
    <n v="-63.109200000000001"/>
    <x v="0"/>
    <x v="1"/>
    <x v="1"/>
    <n v="2016"/>
    <s v="July"/>
    <x v="11"/>
    <x v="2"/>
    <n v="12.294"/>
    <n v="-0.73333333333333295"/>
  </r>
  <r>
    <s v="CA-2016-136231"/>
    <x v="18"/>
    <x v="15"/>
    <x v="0"/>
    <s v="DM-13015"/>
    <x v="297"/>
    <x v="0"/>
    <x v="0"/>
    <s v="Johnson City"/>
    <s v="Tennessee"/>
    <n v="37604"/>
    <x v="0"/>
    <s v="TEC-PH-10002660"/>
    <x v="2"/>
    <x v="3"/>
    <x v="936"/>
    <x v="299"/>
    <n v="2"/>
    <n v="0.2"/>
    <n v="6.7990000000000004"/>
    <x v="0"/>
    <x v="1"/>
    <x v="1"/>
    <n v="2016"/>
    <s v="July"/>
    <x v="11"/>
    <x v="2"/>
    <n v="54.392000000000003"/>
    <n v="6.25E-2"/>
  </r>
  <r>
    <s v="CA-2016-136231"/>
    <x v="18"/>
    <x v="15"/>
    <x v="0"/>
    <s v="DM-13015"/>
    <x v="297"/>
    <x v="0"/>
    <x v="0"/>
    <s v="Johnson City"/>
    <s v="Tennessee"/>
    <n v="37604"/>
    <x v="0"/>
    <s v="OFF-PA-10000327"/>
    <x v="1"/>
    <x v="6"/>
    <x v="937"/>
    <x v="619"/>
    <n v="3"/>
    <n v="0.2"/>
    <n v="3.21"/>
    <x v="0"/>
    <x v="1"/>
    <x v="1"/>
    <n v="2016"/>
    <s v="July"/>
    <x v="11"/>
    <x v="2"/>
    <n v="3.4239999999999999"/>
    <n v="0.3125"/>
  </r>
  <r>
    <s v="CA-2014-151001"/>
    <x v="66"/>
    <x v="75"/>
    <x v="2"/>
    <s v="JG-15805"/>
    <x v="382"/>
    <x v="1"/>
    <x v="0"/>
    <s v="Decatur"/>
    <s v="Illinois"/>
    <n v="62521"/>
    <x v="2"/>
    <s v="OFF-ST-10003455"/>
    <x v="1"/>
    <x v="7"/>
    <x v="500"/>
    <x v="46"/>
    <n v="4"/>
    <n v="0.2"/>
    <n v="3.7223999999999999"/>
    <x v="1"/>
    <x v="1"/>
    <x v="2"/>
    <n v="2014"/>
    <s v="July"/>
    <x v="31"/>
    <x v="2"/>
    <n v="12.407999999999999"/>
    <n v="7.4999999999999997E-2"/>
  </r>
  <r>
    <s v="CA-2014-151001"/>
    <x v="66"/>
    <x v="75"/>
    <x v="2"/>
    <s v="JG-15805"/>
    <x v="382"/>
    <x v="1"/>
    <x v="0"/>
    <s v="Decatur"/>
    <s v="Illinois"/>
    <n v="62521"/>
    <x v="2"/>
    <s v="OFF-ST-10001031"/>
    <x v="1"/>
    <x v="7"/>
    <x v="938"/>
    <x v="757"/>
    <n v="4"/>
    <n v="0.2"/>
    <n v="3.9072"/>
    <x v="1"/>
    <x v="1"/>
    <x v="2"/>
    <n v="2014"/>
    <s v="July"/>
    <x v="31"/>
    <x v="2"/>
    <n v="13.023999999999999"/>
    <n v="7.4999999999999997E-2"/>
  </r>
  <r>
    <s v="CA-2014-152849"/>
    <x v="63"/>
    <x v="289"/>
    <x v="1"/>
    <s v="DW-13195"/>
    <x v="385"/>
    <x v="1"/>
    <x v="0"/>
    <s v="Knoxville"/>
    <s v="Tennessee"/>
    <n v="37918"/>
    <x v="0"/>
    <s v="OFF-AR-10002833"/>
    <x v="1"/>
    <x v="5"/>
    <x v="879"/>
    <x v="758"/>
    <n v="3"/>
    <n v="0.2"/>
    <n v="0.38219999999999998"/>
    <x v="1"/>
    <x v="1"/>
    <x v="2"/>
    <n v="2014"/>
    <s v="December"/>
    <x v="16"/>
    <x v="5"/>
    <n v="1.4560000000000002"/>
    <n v="8.7499999999999994E-2"/>
  </r>
  <r>
    <s v="CA-2016-167759"/>
    <x v="238"/>
    <x v="171"/>
    <x v="0"/>
    <s v="CC-12670"/>
    <x v="34"/>
    <x v="0"/>
    <x v="0"/>
    <s v="Bloomington"/>
    <s v="Indiana"/>
    <n v="47401"/>
    <x v="2"/>
    <s v="TEC-PH-10003171"/>
    <x v="2"/>
    <x v="3"/>
    <x v="939"/>
    <x v="759"/>
    <n v="3"/>
    <n v="0"/>
    <n v="37.758000000000003"/>
    <x v="0"/>
    <x v="4"/>
    <x v="9"/>
    <n v="2016"/>
    <s v="August"/>
    <x v="32"/>
    <x v="1"/>
    <n v="44.949999999999996"/>
    <n v="0.28000000000000003"/>
  </r>
  <r>
    <s v="CA-2014-100895"/>
    <x v="68"/>
    <x v="29"/>
    <x v="1"/>
    <s v="SV-20785"/>
    <x v="386"/>
    <x v="0"/>
    <x v="0"/>
    <s v="Roswell"/>
    <s v="Georgia"/>
    <n v="30076"/>
    <x v="0"/>
    <s v="OFF-AR-10004511"/>
    <x v="1"/>
    <x v="5"/>
    <x v="466"/>
    <x v="760"/>
    <n v="2"/>
    <n v="0"/>
    <n v="2.6536"/>
    <x v="1"/>
    <x v="7"/>
    <x v="32"/>
    <n v="2014"/>
    <s v="June"/>
    <x v="14"/>
    <x v="6"/>
    <n v="4.28"/>
    <n v="0.31"/>
  </r>
  <r>
    <s v="CA-2014-100895"/>
    <x v="68"/>
    <x v="29"/>
    <x v="1"/>
    <s v="SV-20785"/>
    <x v="386"/>
    <x v="0"/>
    <x v="0"/>
    <s v="Roswell"/>
    <s v="Georgia"/>
    <n v="30076"/>
    <x v="0"/>
    <s v="TEC-PH-10001425"/>
    <x v="2"/>
    <x v="3"/>
    <x v="940"/>
    <x v="761"/>
    <n v="3"/>
    <n v="0"/>
    <n v="67.191599999999994"/>
    <x v="1"/>
    <x v="7"/>
    <x v="32"/>
    <n v="2014"/>
    <s v="June"/>
    <x v="14"/>
    <x v="6"/>
    <n v="79.989999999999995"/>
    <n v="0.28000000000000003"/>
  </r>
  <r>
    <s v="CA-2014-100895"/>
    <x v="68"/>
    <x v="29"/>
    <x v="1"/>
    <s v="SV-20785"/>
    <x v="386"/>
    <x v="0"/>
    <x v="0"/>
    <s v="Roswell"/>
    <s v="Georgia"/>
    <n v="30076"/>
    <x v="0"/>
    <s v="OFF-ST-10001490"/>
    <x v="1"/>
    <x v="7"/>
    <x v="941"/>
    <x v="326"/>
    <n v="2"/>
    <n v="0"/>
    <n v="107.08199999999999"/>
    <x v="1"/>
    <x v="7"/>
    <x v="32"/>
    <n v="2014"/>
    <s v="June"/>
    <x v="14"/>
    <x v="6"/>
    <n v="178.47"/>
    <n v="0.3"/>
  </r>
  <r>
    <s v="CA-2017-110212"/>
    <x v="269"/>
    <x v="290"/>
    <x v="1"/>
    <s v="SJ-20125"/>
    <x v="387"/>
    <x v="2"/>
    <x v="0"/>
    <s v="Texarkana"/>
    <s v="Arkansas"/>
    <n v="71854"/>
    <x v="0"/>
    <s v="TEC-AC-10002331"/>
    <x v="2"/>
    <x v="13"/>
    <x v="942"/>
    <x v="762"/>
    <n v="5"/>
    <n v="0"/>
    <n v="18.093"/>
    <x v="2"/>
    <x v="6"/>
    <x v="21"/>
    <n v="2017"/>
    <s v="May"/>
    <x v="10"/>
    <x v="6"/>
    <n v="9.7799999999999994"/>
    <n v="0.37"/>
  </r>
  <r>
    <s v="CA-2017-134285"/>
    <x v="57"/>
    <x v="43"/>
    <x v="1"/>
    <s v="DS-13180"/>
    <x v="388"/>
    <x v="1"/>
    <x v="0"/>
    <s v="San Antonio"/>
    <s v="Texas"/>
    <n v="78207"/>
    <x v="2"/>
    <s v="OFF-FA-10000611"/>
    <x v="1"/>
    <x v="11"/>
    <x v="943"/>
    <x v="763"/>
    <n v="3"/>
    <n v="0.2"/>
    <n v="1.2432000000000001"/>
    <x v="2"/>
    <x v="8"/>
    <x v="22"/>
    <n v="2017"/>
    <s v="December"/>
    <x v="6"/>
    <x v="1"/>
    <n v="1.1839999999999999"/>
    <n v="0.35"/>
  </r>
  <r>
    <s v="CA-2017-134285"/>
    <x v="57"/>
    <x v="43"/>
    <x v="1"/>
    <s v="DS-13180"/>
    <x v="388"/>
    <x v="1"/>
    <x v="0"/>
    <s v="San Antonio"/>
    <s v="Texas"/>
    <n v="78207"/>
    <x v="2"/>
    <s v="OFF-PA-10000304"/>
    <x v="1"/>
    <x v="6"/>
    <x v="944"/>
    <x v="177"/>
    <n v="3"/>
    <n v="0.2"/>
    <n v="5.4432"/>
    <x v="2"/>
    <x v="8"/>
    <x v="22"/>
    <n v="2017"/>
    <s v="December"/>
    <x v="6"/>
    <x v="1"/>
    <n v="5.1840000000000002"/>
    <n v="0.35"/>
  </r>
  <r>
    <s v="CA-2017-157980"/>
    <x v="57"/>
    <x v="223"/>
    <x v="2"/>
    <s v="SH-20395"/>
    <x v="306"/>
    <x v="0"/>
    <x v="0"/>
    <s v="Toledo"/>
    <s v="Ohio"/>
    <n v="43615"/>
    <x v="3"/>
    <s v="TEC-AC-10002567"/>
    <x v="2"/>
    <x v="13"/>
    <x v="945"/>
    <x v="764"/>
    <n v="2"/>
    <n v="0.2"/>
    <n v="25.596800000000002"/>
    <x v="2"/>
    <x v="8"/>
    <x v="22"/>
    <n v="2017"/>
    <s v="September"/>
    <x v="26"/>
    <x v="17"/>
    <n v="63.991999999999997"/>
    <n v="0.2"/>
  </r>
  <r>
    <s v="CA-2015-121097"/>
    <x v="270"/>
    <x v="291"/>
    <x v="1"/>
    <s v="SF-20965"/>
    <x v="389"/>
    <x v="1"/>
    <x v="0"/>
    <s v="Baytown"/>
    <s v="Texas"/>
    <n v="77520"/>
    <x v="2"/>
    <s v="OFF-PA-10001937"/>
    <x v="1"/>
    <x v="6"/>
    <x v="447"/>
    <x v="765"/>
    <n v="2"/>
    <n v="0.2"/>
    <n v="3.6288"/>
    <x v="3"/>
    <x v="4"/>
    <x v="5"/>
    <n v="2015"/>
    <s v="August"/>
    <x v="5"/>
    <x v="1"/>
    <n v="5.1840000000000002"/>
    <n v="0.35"/>
  </r>
  <r>
    <s v="US-2015-119312"/>
    <x v="190"/>
    <x v="135"/>
    <x v="0"/>
    <s v="CS-12400"/>
    <x v="31"/>
    <x v="2"/>
    <x v="0"/>
    <s v="Los Angeles"/>
    <s v="California"/>
    <n v="90045"/>
    <x v="1"/>
    <s v="OFF-ST-10000943"/>
    <x v="1"/>
    <x v="7"/>
    <x v="946"/>
    <x v="480"/>
    <n v="14"/>
    <n v="0"/>
    <n v="75.6952"/>
    <x v="3"/>
    <x v="7"/>
    <x v="10"/>
    <n v="2015"/>
    <s v="July"/>
    <x v="24"/>
    <x v="21"/>
    <n v="19.309999999999999"/>
    <n v="0.28000000000000003"/>
  </r>
  <r>
    <s v="CA-2015-167010"/>
    <x v="14"/>
    <x v="13"/>
    <x v="1"/>
    <s v="VT-21700"/>
    <x v="390"/>
    <x v="2"/>
    <x v="0"/>
    <s v="Philadelphia"/>
    <s v="Pennsylvania"/>
    <n v="19143"/>
    <x v="3"/>
    <s v="OFF-AP-10004036"/>
    <x v="1"/>
    <x v="9"/>
    <x v="947"/>
    <x v="766"/>
    <n v="7"/>
    <n v="0.2"/>
    <n v="18.396000000000001"/>
    <x v="3"/>
    <x v="1"/>
    <x v="11"/>
    <n v="2015"/>
    <s v="October"/>
    <x v="9"/>
    <x v="1"/>
    <n v="14.016"/>
    <n v="0.1875"/>
  </r>
  <r>
    <s v="CA-2015-167010"/>
    <x v="14"/>
    <x v="13"/>
    <x v="1"/>
    <s v="VT-21700"/>
    <x v="390"/>
    <x v="2"/>
    <x v="0"/>
    <s v="Philadelphia"/>
    <s v="Pennsylvania"/>
    <n v="19143"/>
    <x v="3"/>
    <s v="OFF-ST-10003816"/>
    <x v="1"/>
    <x v="7"/>
    <x v="778"/>
    <x v="233"/>
    <n v="4"/>
    <n v="0.2"/>
    <n v="21.142800000000001"/>
    <x v="3"/>
    <x v="1"/>
    <x v="11"/>
    <n v="2015"/>
    <s v="October"/>
    <x v="9"/>
    <x v="1"/>
    <n v="140.952"/>
    <n v="3.7499999999999999E-2"/>
  </r>
  <r>
    <s v="CA-2015-167010"/>
    <x v="14"/>
    <x v="13"/>
    <x v="1"/>
    <s v="VT-21700"/>
    <x v="390"/>
    <x v="2"/>
    <x v="0"/>
    <s v="Philadelphia"/>
    <s v="Pennsylvania"/>
    <n v="19143"/>
    <x v="3"/>
    <s v="OFF-BI-10002072"/>
    <x v="1"/>
    <x v="2"/>
    <x v="948"/>
    <x v="767"/>
    <n v="4"/>
    <n v="0.7"/>
    <n v="-6.952"/>
    <x v="3"/>
    <x v="1"/>
    <x v="11"/>
    <n v="2015"/>
    <s v="October"/>
    <x v="9"/>
    <x v="1"/>
    <n v="2.6070000000000002"/>
    <n v="-0.66666666666666696"/>
  </r>
  <r>
    <s v="CA-2015-167010"/>
    <x v="14"/>
    <x v="13"/>
    <x v="1"/>
    <s v="VT-21700"/>
    <x v="390"/>
    <x v="2"/>
    <x v="0"/>
    <s v="Philadelphia"/>
    <s v="Pennsylvania"/>
    <n v="19143"/>
    <x v="3"/>
    <s v="FUR-FU-10001468"/>
    <x v="0"/>
    <x v="4"/>
    <x v="949"/>
    <x v="768"/>
    <n v="4"/>
    <n v="0.2"/>
    <n v="-68.391999999999996"/>
    <x v="3"/>
    <x v="1"/>
    <x v="11"/>
    <n v="2015"/>
    <s v="October"/>
    <x v="9"/>
    <x v="1"/>
    <n v="136.78399999999999"/>
    <n v="-0.125"/>
  </r>
  <r>
    <s v="CA-2015-167010"/>
    <x v="14"/>
    <x v="13"/>
    <x v="1"/>
    <s v="VT-21700"/>
    <x v="390"/>
    <x v="2"/>
    <x v="0"/>
    <s v="Philadelphia"/>
    <s v="Pennsylvania"/>
    <n v="19143"/>
    <x v="3"/>
    <s v="TEC-PH-10000347"/>
    <x v="2"/>
    <x v="3"/>
    <x v="950"/>
    <x v="329"/>
    <n v="5"/>
    <n v="0.4"/>
    <n v="-3.2174999999999998"/>
    <x v="3"/>
    <x v="1"/>
    <x v="11"/>
    <n v="2015"/>
    <s v="October"/>
    <x v="9"/>
    <x v="1"/>
    <n v="2.9699999999999998"/>
    <n v="-0.21666666666666701"/>
  </r>
  <r>
    <s v="CA-2015-167010"/>
    <x v="14"/>
    <x v="13"/>
    <x v="1"/>
    <s v="VT-21700"/>
    <x v="390"/>
    <x v="2"/>
    <x v="0"/>
    <s v="Philadelphia"/>
    <s v="Pennsylvania"/>
    <n v="19143"/>
    <x v="3"/>
    <s v="TEC-PH-10002844"/>
    <x v="2"/>
    <x v="3"/>
    <x v="951"/>
    <x v="57"/>
    <n v="2"/>
    <n v="0.4"/>
    <n v="-9.7972000000000001"/>
    <x v="3"/>
    <x v="1"/>
    <x v="11"/>
    <n v="2015"/>
    <s v="October"/>
    <x v="9"/>
    <x v="1"/>
    <n v="20.994"/>
    <n v="-0.233333333333333"/>
  </r>
  <r>
    <s v="CA-2015-167010"/>
    <x v="14"/>
    <x v="13"/>
    <x v="1"/>
    <s v="VT-21700"/>
    <x v="390"/>
    <x v="2"/>
    <x v="0"/>
    <s v="Philadelphia"/>
    <s v="Pennsylvania"/>
    <n v="19143"/>
    <x v="3"/>
    <s v="FUR-FU-10001037"/>
    <x v="0"/>
    <x v="4"/>
    <x v="952"/>
    <x v="769"/>
    <n v="1"/>
    <n v="0.2"/>
    <n v="2.37"/>
    <x v="3"/>
    <x v="1"/>
    <x v="11"/>
    <n v="2015"/>
    <s v="October"/>
    <x v="9"/>
    <x v="1"/>
    <n v="7.5839999999999996"/>
    <n v="0.3125"/>
  </r>
  <r>
    <s v="CA-2015-167010"/>
    <x v="14"/>
    <x v="13"/>
    <x v="1"/>
    <s v="VT-21700"/>
    <x v="390"/>
    <x v="2"/>
    <x v="0"/>
    <s v="Philadelphia"/>
    <s v="Pennsylvania"/>
    <n v="19143"/>
    <x v="3"/>
    <s v="FUR-BO-10004218"/>
    <x v="0"/>
    <x v="0"/>
    <x v="953"/>
    <x v="770"/>
    <n v="5"/>
    <n v="0.5"/>
    <n v="-211.47"/>
    <x v="3"/>
    <x v="1"/>
    <x v="11"/>
    <n v="2015"/>
    <s v="October"/>
    <x v="9"/>
    <x v="1"/>
    <n v="70.489999999999995"/>
    <n v="-0.6"/>
  </r>
  <r>
    <s v="CA-2017-126788"/>
    <x v="271"/>
    <x v="141"/>
    <x v="2"/>
    <s v="AB-10105"/>
    <x v="391"/>
    <x v="0"/>
    <x v="0"/>
    <s v="Pearland"/>
    <s v="Texas"/>
    <n v="77581"/>
    <x v="2"/>
    <s v="TEC-PH-10001619"/>
    <x v="2"/>
    <x v="3"/>
    <x v="165"/>
    <x v="771"/>
    <n v="3"/>
    <n v="0.2"/>
    <n v="52.917299999999997"/>
    <x v="2"/>
    <x v="1"/>
    <x v="12"/>
    <n v="2017"/>
    <s v="June"/>
    <x v="36"/>
    <x v="22"/>
    <n v="156.792"/>
    <n v="0.1125"/>
  </r>
  <r>
    <s v="US-2015-148817"/>
    <x v="138"/>
    <x v="40"/>
    <x v="1"/>
    <s v="KD-16495"/>
    <x v="392"/>
    <x v="1"/>
    <x v="0"/>
    <s v="Chesapeake"/>
    <s v="Virginia"/>
    <n v="23320"/>
    <x v="0"/>
    <s v="OFF-ST-10001321"/>
    <x v="1"/>
    <x v="7"/>
    <x v="954"/>
    <x v="137"/>
    <n v="4"/>
    <n v="0"/>
    <n v="16.653600000000001"/>
    <x v="3"/>
    <x v="6"/>
    <x v="26"/>
    <n v="2015"/>
    <s v="July"/>
    <x v="24"/>
    <x v="12"/>
    <n v="15.42"/>
    <n v="0.27"/>
  </r>
  <r>
    <s v="US-2015-148817"/>
    <x v="138"/>
    <x v="40"/>
    <x v="1"/>
    <s v="KD-16495"/>
    <x v="392"/>
    <x v="1"/>
    <x v="0"/>
    <s v="Chesapeake"/>
    <s v="Virginia"/>
    <n v="23320"/>
    <x v="0"/>
    <s v="OFF-BI-10004233"/>
    <x v="1"/>
    <x v="2"/>
    <x v="955"/>
    <x v="772"/>
    <n v="4"/>
    <n v="0"/>
    <n v="30.700800000000001"/>
    <x v="3"/>
    <x v="6"/>
    <x v="26"/>
    <n v="2015"/>
    <s v="July"/>
    <x v="24"/>
    <x v="12"/>
    <n v="15.99"/>
    <n v="0.48"/>
  </r>
  <r>
    <s v="CA-2017-123001"/>
    <x v="64"/>
    <x v="55"/>
    <x v="1"/>
    <s v="AW-10840"/>
    <x v="194"/>
    <x v="0"/>
    <x v="0"/>
    <s v="Bakersfield"/>
    <s v="California"/>
    <n v="93309"/>
    <x v="1"/>
    <s v="OFF-AR-10001919"/>
    <x v="1"/>
    <x v="5"/>
    <x v="956"/>
    <x v="773"/>
    <n v="5"/>
    <n v="0"/>
    <n v="2.726"/>
    <x v="2"/>
    <x v="7"/>
    <x v="13"/>
    <n v="2017"/>
    <s v="August"/>
    <x v="27"/>
    <x v="12"/>
    <n v="1.8800000000000001"/>
    <n v="0.28999999999999998"/>
  </r>
  <r>
    <s v="CA-2017-123001"/>
    <x v="64"/>
    <x v="55"/>
    <x v="1"/>
    <s v="AW-10840"/>
    <x v="194"/>
    <x v="0"/>
    <x v="0"/>
    <s v="Bakersfield"/>
    <s v="California"/>
    <n v="93309"/>
    <x v="1"/>
    <s v="OFF-LA-10004544"/>
    <x v="1"/>
    <x v="14"/>
    <x v="957"/>
    <x v="55"/>
    <n v="5"/>
    <n v="0"/>
    <n v="37"/>
    <x v="2"/>
    <x v="7"/>
    <x v="13"/>
    <n v="2017"/>
    <s v="August"/>
    <x v="27"/>
    <x v="12"/>
    <n v="14.8"/>
    <n v="0.5"/>
  </r>
  <r>
    <s v="CA-2017-123001"/>
    <x v="64"/>
    <x v="55"/>
    <x v="1"/>
    <s v="AW-10840"/>
    <x v="194"/>
    <x v="0"/>
    <x v="0"/>
    <s v="Bakersfield"/>
    <s v="California"/>
    <n v="93309"/>
    <x v="1"/>
    <s v="TEC-PH-10003484"/>
    <x v="2"/>
    <x v="3"/>
    <x v="368"/>
    <x v="774"/>
    <n v="2"/>
    <n v="0.2"/>
    <n v="12.599"/>
    <x v="2"/>
    <x v="7"/>
    <x v="13"/>
    <n v="2017"/>
    <s v="August"/>
    <x v="27"/>
    <x v="12"/>
    <n v="100.792"/>
    <n v="6.25E-2"/>
  </r>
  <r>
    <s v="US-2016-143448"/>
    <x v="272"/>
    <x v="1"/>
    <x v="3"/>
    <s v="MH-17455"/>
    <x v="356"/>
    <x v="0"/>
    <x v="0"/>
    <s v="Greenwood"/>
    <s v="Indiana"/>
    <n v="46142"/>
    <x v="2"/>
    <s v="FUR-CH-10003379"/>
    <x v="0"/>
    <x v="1"/>
    <x v="958"/>
    <x v="468"/>
    <n v="5"/>
    <n v="0"/>
    <n v="356.22500000000002"/>
    <x v="0"/>
    <x v="10"/>
    <x v="33"/>
    <n v="2016"/>
    <s v="October"/>
    <x v="1"/>
    <x v="20"/>
    <n v="284.98"/>
    <n v="0.25"/>
  </r>
  <r>
    <s v="US-2016-151862"/>
    <x v="102"/>
    <x v="171"/>
    <x v="1"/>
    <s v="ON-18715"/>
    <x v="283"/>
    <x v="1"/>
    <x v="0"/>
    <s v="Denver"/>
    <s v="Colorado"/>
    <n v="80219"/>
    <x v="1"/>
    <s v="TEC-PH-10003535"/>
    <x v="2"/>
    <x v="3"/>
    <x v="540"/>
    <x v="775"/>
    <n v="2"/>
    <n v="0.2"/>
    <n v="13.9986"/>
    <x v="0"/>
    <x v="6"/>
    <x v="8"/>
    <n v="2016"/>
    <s v="August"/>
    <x v="32"/>
    <x v="19"/>
    <n v="79.992000000000004"/>
    <n v="8.7499999999999994E-2"/>
  </r>
  <r>
    <s v="CA-2014-133228"/>
    <x v="148"/>
    <x v="164"/>
    <x v="1"/>
    <s v="MS-17710"/>
    <x v="393"/>
    <x v="0"/>
    <x v="0"/>
    <s v="Detroit"/>
    <s v="Michigan"/>
    <n v="48205"/>
    <x v="2"/>
    <s v="FUR-FU-10004020"/>
    <x v="0"/>
    <x v="4"/>
    <x v="959"/>
    <x v="475"/>
    <n v="1"/>
    <n v="0"/>
    <n v="2.3521000000000001"/>
    <x v="1"/>
    <x v="2"/>
    <x v="25"/>
    <n v="2014"/>
    <s v="September"/>
    <x v="17"/>
    <x v="1"/>
    <n v="5.47"/>
    <n v="0.43"/>
  </r>
  <r>
    <s v="CA-2014-133228"/>
    <x v="148"/>
    <x v="164"/>
    <x v="1"/>
    <s v="MS-17710"/>
    <x v="393"/>
    <x v="0"/>
    <x v="0"/>
    <s v="Detroit"/>
    <s v="Michigan"/>
    <n v="48205"/>
    <x v="2"/>
    <s v="OFF-AR-10001955"/>
    <x v="1"/>
    <x v="5"/>
    <x v="960"/>
    <x v="529"/>
    <n v="4"/>
    <n v="0"/>
    <n v="23.808"/>
    <x v="1"/>
    <x v="2"/>
    <x v="25"/>
    <n v="2014"/>
    <s v="September"/>
    <x v="17"/>
    <x v="1"/>
    <n v="19.84"/>
    <n v="0.3"/>
  </r>
  <r>
    <s v="CA-2016-149902"/>
    <x v="47"/>
    <x v="292"/>
    <x v="1"/>
    <s v="DW-13540"/>
    <x v="394"/>
    <x v="0"/>
    <x v="0"/>
    <s v="New York City"/>
    <s v="New York"/>
    <n v="10024"/>
    <x v="3"/>
    <s v="OFF-AR-10002956"/>
    <x v="1"/>
    <x v="5"/>
    <x v="609"/>
    <x v="528"/>
    <n v="4"/>
    <n v="0"/>
    <n v="22.8904"/>
    <x v="0"/>
    <x v="6"/>
    <x v="8"/>
    <n v="2016"/>
    <s v="June"/>
    <x v="3"/>
    <x v="25"/>
    <n v="22.01"/>
    <n v="0.26"/>
  </r>
  <r>
    <s v="US-2015-163685"/>
    <x v="273"/>
    <x v="293"/>
    <x v="1"/>
    <s v="KE-16420"/>
    <x v="383"/>
    <x v="1"/>
    <x v="0"/>
    <s v="San Antonio"/>
    <s v="Texas"/>
    <n v="78207"/>
    <x v="2"/>
    <s v="OFF-BI-10001890"/>
    <x v="1"/>
    <x v="2"/>
    <x v="961"/>
    <x v="776"/>
    <n v="8"/>
    <n v="0.8"/>
    <n v="-9.1647999999999996"/>
    <x v="3"/>
    <x v="6"/>
    <x v="26"/>
    <n v="2015"/>
    <s v="May"/>
    <x v="37"/>
    <x v="6"/>
    <n v="0.71599999999999997"/>
    <n v="-1.6"/>
  </r>
  <r>
    <s v="US-2015-163685"/>
    <x v="273"/>
    <x v="293"/>
    <x v="1"/>
    <s v="KE-16420"/>
    <x v="383"/>
    <x v="1"/>
    <x v="0"/>
    <s v="San Antonio"/>
    <s v="Texas"/>
    <n v="78207"/>
    <x v="2"/>
    <s v="OFF-PA-10002606"/>
    <x v="1"/>
    <x v="6"/>
    <x v="962"/>
    <x v="777"/>
    <n v="10"/>
    <n v="0.2"/>
    <n v="13.2"/>
    <x v="3"/>
    <x v="6"/>
    <x v="26"/>
    <n v="2015"/>
    <s v="May"/>
    <x v="37"/>
    <x v="6"/>
    <n v="4.2240000000000002"/>
    <n v="0.3125"/>
  </r>
  <r>
    <s v="CA-2017-101308"/>
    <x v="72"/>
    <x v="281"/>
    <x v="1"/>
    <s v="FG-14260"/>
    <x v="395"/>
    <x v="2"/>
    <x v="0"/>
    <s v="Seattle"/>
    <s v="Washington"/>
    <n v="98105"/>
    <x v="1"/>
    <s v="OFF-FA-10002780"/>
    <x v="1"/>
    <x v="11"/>
    <x v="963"/>
    <x v="27"/>
    <n v="3"/>
    <n v="0"/>
    <n v="4.1124000000000001"/>
    <x v="2"/>
    <x v="7"/>
    <x v="13"/>
    <n v="2017"/>
    <s v="July"/>
    <x v="19"/>
    <x v="21"/>
    <n v="2.98"/>
    <n v="0.46"/>
  </r>
  <r>
    <s v="CA-2017-101308"/>
    <x v="72"/>
    <x v="281"/>
    <x v="1"/>
    <s v="FG-14260"/>
    <x v="395"/>
    <x v="2"/>
    <x v="0"/>
    <s v="Seattle"/>
    <s v="Washington"/>
    <n v="98105"/>
    <x v="1"/>
    <s v="TEC-PH-10003800"/>
    <x v="2"/>
    <x v="3"/>
    <x v="964"/>
    <x v="778"/>
    <n v="2"/>
    <n v="0.2"/>
    <n v="-20.136199999999999"/>
    <x v="2"/>
    <x v="7"/>
    <x v="13"/>
    <n v="2017"/>
    <s v="July"/>
    <x v="19"/>
    <x v="21"/>
    <n v="42.392000000000003"/>
    <n v="-0.23749999999999999"/>
  </r>
  <r>
    <s v="CA-2016-135265"/>
    <x v="69"/>
    <x v="294"/>
    <x v="0"/>
    <s v="CC-12370"/>
    <x v="396"/>
    <x v="0"/>
    <x v="0"/>
    <s v="Los Angeles"/>
    <s v="California"/>
    <n v="90045"/>
    <x v="1"/>
    <s v="FUR-CH-10003061"/>
    <x v="0"/>
    <x v="1"/>
    <x v="965"/>
    <x v="488"/>
    <n v="4"/>
    <n v="0.2"/>
    <n v="-3.5996000000000001"/>
    <x v="0"/>
    <x v="8"/>
    <x v="17"/>
    <n v="2016"/>
    <s v="September"/>
    <x v="13"/>
    <x v="17"/>
    <n v="71.992000000000004"/>
    <n v="-1.2500000000000001E-2"/>
  </r>
  <r>
    <s v="CA-2016-135265"/>
    <x v="69"/>
    <x v="294"/>
    <x v="0"/>
    <s v="CC-12370"/>
    <x v="396"/>
    <x v="0"/>
    <x v="0"/>
    <s v="Los Angeles"/>
    <s v="California"/>
    <n v="90045"/>
    <x v="1"/>
    <s v="TEC-CO-10003763"/>
    <x v="2"/>
    <x v="15"/>
    <x v="966"/>
    <x v="515"/>
    <n v="5"/>
    <n v="0.2"/>
    <n v="944.98649999999998"/>
    <x v="0"/>
    <x v="8"/>
    <x v="17"/>
    <n v="2016"/>
    <s v="September"/>
    <x v="13"/>
    <x v="17"/>
    <n v="559.99199999999996"/>
    <n v="0.33750000000000002"/>
  </r>
  <r>
    <s v="CA-2016-135265"/>
    <x v="69"/>
    <x v="294"/>
    <x v="0"/>
    <s v="CC-12370"/>
    <x v="396"/>
    <x v="0"/>
    <x v="0"/>
    <s v="Los Angeles"/>
    <s v="California"/>
    <n v="90045"/>
    <x v="1"/>
    <s v="OFF-PA-10002923"/>
    <x v="1"/>
    <x v="6"/>
    <x v="967"/>
    <x v="779"/>
    <n v="1"/>
    <n v="0"/>
    <n v="24.47"/>
    <x v="0"/>
    <x v="8"/>
    <x v="17"/>
    <n v="2016"/>
    <s v="September"/>
    <x v="13"/>
    <x v="17"/>
    <n v="48.94"/>
    <n v="0.5"/>
  </r>
  <r>
    <s v="CA-2014-137589"/>
    <x v="274"/>
    <x v="242"/>
    <x v="1"/>
    <s v="MS-17770"/>
    <x v="397"/>
    <x v="0"/>
    <x v="0"/>
    <s v="Lancaster"/>
    <s v="Pennsylvania"/>
    <n v="17602"/>
    <x v="3"/>
    <s v="OFF-SU-10000157"/>
    <x v="1"/>
    <x v="16"/>
    <x v="968"/>
    <x v="780"/>
    <n v="3"/>
    <n v="0.2"/>
    <n v="-64.427400000000006"/>
    <x v="1"/>
    <x v="4"/>
    <x v="19"/>
    <n v="2014"/>
    <s v="August"/>
    <x v="34"/>
    <x v="1"/>
    <n v="95.447999999999993"/>
    <n v="-0.22500000000000001"/>
  </r>
  <r>
    <s v="CA-2015-161998"/>
    <x v="137"/>
    <x v="268"/>
    <x v="1"/>
    <s v="DB-13120"/>
    <x v="199"/>
    <x v="1"/>
    <x v="0"/>
    <s v="Tampa"/>
    <s v="Florida"/>
    <n v="33614"/>
    <x v="0"/>
    <s v="FUR-FU-10001095"/>
    <x v="0"/>
    <x v="4"/>
    <x v="969"/>
    <x v="781"/>
    <n v="3"/>
    <n v="0.2"/>
    <n v="14.299200000000001"/>
    <x v="3"/>
    <x v="6"/>
    <x v="26"/>
    <n v="2015"/>
    <s v="May"/>
    <x v="37"/>
    <x v="6"/>
    <n v="21.184000000000001"/>
    <n v="0.22500000000000001"/>
  </r>
  <r>
    <s v="CA-2015-161998"/>
    <x v="137"/>
    <x v="268"/>
    <x v="1"/>
    <s v="DB-13120"/>
    <x v="199"/>
    <x v="1"/>
    <x v="0"/>
    <s v="Tampa"/>
    <s v="Florida"/>
    <n v="33614"/>
    <x v="0"/>
    <s v="OFF-SU-10004261"/>
    <x v="1"/>
    <x v="16"/>
    <x v="970"/>
    <x v="782"/>
    <n v="3"/>
    <n v="0.2"/>
    <n v="4.6547999999999998"/>
    <x v="3"/>
    <x v="6"/>
    <x v="26"/>
    <n v="2015"/>
    <s v="May"/>
    <x v="37"/>
    <x v="6"/>
    <n v="13.792"/>
    <n v="0.1125"/>
  </r>
  <r>
    <s v="CA-2015-161998"/>
    <x v="137"/>
    <x v="268"/>
    <x v="1"/>
    <s v="DB-13120"/>
    <x v="199"/>
    <x v="1"/>
    <x v="0"/>
    <s v="Tampa"/>
    <s v="Florida"/>
    <n v="33614"/>
    <x v="0"/>
    <s v="OFF-AR-10004022"/>
    <x v="1"/>
    <x v="5"/>
    <x v="971"/>
    <x v="311"/>
    <n v="6"/>
    <n v="0.2"/>
    <n v="10.794"/>
    <x v="3"/>
    <x v="6"/>
    <x v="26"/>
    <n v="2015"/>
    <s v="May"/>
    <x v="37"/>
    <x v="6"/>
    <n v="28.784000000000002"/>
    <n v="6.25E-2"/>
  </r>
  <r>
    <s v="CA-2015-105627"/>
    <x v="275"/>
    <x v="295"/>
    <x v="1"/>
    <s v="DK-12895"/>
    <x v="398"/>
    <x v="0"/>
    <x v="0"/>
    <s v="Kenosha"/>
    <s v="Wisconsin"/>
    <n v="53142"/>
    <x v="2"/>
    <s v="FUR-BO-10002916"/>
    <x v="0"/>
    <x v="0"/>
    <x v="972"/>
    <x v="783"/>
    <n v="3"/>
    <n v="0"/>
    <n v="97.458600000000004"/>
    <x v="3"/>
    <x v="0"/>
    <x v="42"/>
    <n v="2015"/>
    <s v="December"/>
    <x v="12"/>
    <x v="7"/>
    <n v="170.98000000000002"/>
    <n v="0.19"/>
  </r>
  <r>
    <s v="CA-2015-105627"/>
    <x v="275"/>
    <x v="295"/>
    <x v="1"/>
    <s v="DK-12895"/>
    <x v="398"/>
    <x v="0"/>
    <x v="0"/>
    <s v="Kenosha"/>
    <s v="Wisconsin"/>
    <n v="53142"/>
    <x v="2"/>
    <s v="FUR-CH-10002084"/>
    <x v="0"/>
    <x v="1"/>
    <x v="973"/>
    <x v="500"/>
    <n v="7"/>
    <n v="0"/>
    <n v="189.40459999999999"/>
    <x v="3"/>
    <x v="0"/>
    <x v="42"/>
    <n v="2015"/>
    <s v="December"/>
    <x v="12"/>
    <x v="7"/>
    <n v="122.99"/>
    <n v="0.22"/>
  </r>
  <r>
    <s v="CA-2015-105627"/>
    <x v="275"/>
    <x v="295"/>
    <x v="1"/>
    <s v="DK-12895"/>
    <x v="398"/>
    <x v="0"/>
    <x v="0"/>
    <s v="Kenosha"/>
    <s v="Wisconsin"/>
    <n v="53142"/>
    <x v="2"/>
    <s v="TEC-PH-10003012"/>
    <x v="2"/>
    <x v="3"/>
    <x v="974"/>
    <x v="403"/>
    <n v="5"/>
    <n v="0"/>
    <n v="223.28550000000001"/>
    <x v="3"/>
    <x v="0"/>
    <x v="42"/>
    <n v="2015"/>
    <s v="December"/>
    <x v="12"/>
    <x v="7"/>
    <n v="153.99"/>
    <n v="0.28999999999999998"/>
  </r>
  <r>
    <s v="CA-2015-105627"/>
    <x v="275"/>
    <x v="295"/>
    <x v="1"/>
    <s v="DK-12895"/>
    <x v="398"/>
    <x v="0"/>
    <x v="0"/>
    <s v="Kenosha"/>
    <s v="Wisconsin"/>
    <n v="53142"/>
    <x v="2"/>
    <s v="OFF-AR-10002704"/>
    <x v="1"/>
    <x v="5"/>
    <x v="975"/>
    <x v="784"/>
    <n v="1"/>
    <n v="0"/>
    <n v="4.4939999999999998"/>
    <x v="3"/>
    <x v="0"/>
    <x v="42"/>
    <n v="2015"/>
    <s v="December"/>
    <x v="12"/>
    <x v="7"/>
    <n v="14.98"/>
    <n v="0.3"/>
  </r>
  <r>
    <s v="CA-2015-105627"/>
    <x v="275"/>
    <x v="295"/>
    <x v="1"/>
    <s v="DK-12895"/>
    <x v="398"/>
    <x v="0"/>
    <x v="0"/>
    <s v="Kenosha"/>
    <s v="Wisconsin"/>
    <n v="53142"/>
    <x v="2"/>
    <s v="FUR-FU-10000308"/>
    <x v="0"/>
    <x v="4"/>
    <x v="976"/>
    <x v="514"/>
    <n v="6"/>
    <n v="0"/>
    <n v="82.077600000000004"/>
    <x v="3"/>
    <x v="0"/>
    <x v="42"/>
    <n v="2015"/>
    <s v="December"/>
    <x v="12"/>
    <x v="7"/>
    <n v="62.18"/>
    <n v="0.22"/>
  </r>
  <r>
    <s v="CA-2016-145730"/>
    <x v="238"/>
    <x v="171"/>
    <x v="1"/>
    <s v="CC-12220"/>
    <x v="140"/>
    <x v="0"/>
    <x v="0"/>
    <s v="San Antonio"/>
    <s v="Texas"/>
    <n v="78207"/>
    <x v="2"/>
    <s v="FUR-TA-10004915"/>
    <x v="0"/>
    <x v="10"/>
    <x v="977"/>
    <x v="785"/>
    <n v="3"/>
    <n v="0.3"/>
    <n v="-127.5792"/>
    <x v="0"/>
    <x v="4"/>
    <x v="9"/>
    <n v="2016"/>
    <s v="August"/>
    <x v="32"/>
    <x v="1"/>
    <n v="212.63199999999998"/>
    <n v="-0.2"/>
  </r>
  <r>
    <s v="CA-2016-145730"/>
    <x v="238"/>
    <x v="171"/>
    <x v="1"/>
    <s v="CC-12220"/>
    <x v="140"/>
    <x v="0"/>
    <x v="0"/>
    <s v="San Antonio"/>
    <s v="Texas"/>
    <n v="78207"/>
    <x v="2"/>
    <s v="TEC-MA-10001016"/>
    <x v="2"/>
    <x v="12"/>
    <x v="978"/>
    <x v="786"/>
    <n v="3"/>
    <n v="0.4"/>
    <n v="33.589500000000001"/>
    <x v="0"/>
    <x v="4"/>
    <x v="9"/>
    <n v="2016"/>
    <s v="August"/>
    <x v="32"/>
    <x v="1"/>
    <n v="95.970000000000013"/>
    <n v="0.116666666666667"/>
  </r>
  <r>
    <s v="CA-2016-145730"/>
    <x v="238"/>
    <x v="171"/>
    <x v="1"/>
    <s v="CC-12220"/>
    <x v="140"/>
    <x v="0"/>
    <x v="0"/>
    <s v="San Antonio"/>
    <s v="Texas"/>
    <n v="78207"/>
    <x v="2"/>
    <s v="OFF-EN-10000483"/>
    <x v="1"/>
    <x v="8"/>
    <x v="979"/>
    <x v="119"/>
    <n v="3"/>
    <n v="0.2"/>
    <n v="11.895"/>
    <x v="0"/>
    <x v="4"/>
    <x v="9"/>
    <n v="2016"/>
    <s v="August"/>
    <x v="32"/>
    <x v="1"/>
    <n v="12.200000000000001"/>
    <n v="0.32500000000000001"/>
  </r>
  <r>
    <s v="CA-2017-144463"/>
    <x v="78"/>
    <x v="296"/>
    <x v="1"/>
    <s v="SC-20725"/>
    <x v="195"/>
    <x v="0"/>
    <x v="0"/>
    <s v="Los Angeles"/>
    <s v="California"/>
    <n v="90036"/>
    <x v="1"/>
    <s v="FUR-FU-10001215"/>
    <x v="0"/>
    <x v="4"/>
    <x v="980"/>
    <x v="787"/>
    <n v="11"/>
    <n v="0"/>
    <n v="199.26060000000001"/>
    <x v="2"/>
    <x v="6"/>
    <x v="21"/>
    <n v="2017"/>
    <s v="May"/>
    <x v="10"/>
    <x v="6"/>
    <n v="43.13"/>
    <n v="0.42"/>
  </r>
  <r>
    <s v="US-2016-108777"/>
    <x v="276"/>
    <x v="134"/>
    <x v="3"/>
    <s v="JM-15655"/>
    <x v="399"/>
    <x v="1"/>
    <x v="0"/>
    <s v="Lorain"/>
    <s v="Ohio"/>
    <n v="44052"/>
    <x v="3"/>
    <s v="OFF-BI-10003982"/>
    <x v="1"/>
    <x v="2"/>
    <x v="981"/>
    <x v="102"/>
    <n v="3"/>
    <n v="0.7"/>
    <n v="-14.331300000000001"/>
    <x v="0"/>
    <x v="11"/>
    <x v="38"/>
    <n v="2016"/>
    <s v="December"/>
    <x v="15"/>
    <x v="20"/>
    <n v="6.2310000000000008"/>
    <n v="-0.76666666666666605"/>
  </r>
  <r>
    <s v="US-2016-108777"/>
    <x v="276"/>
    <x v="134"/>
    <x v="3"/>
    <s v="JM-15655"/>
    <x v="399"/>
    <x v="1"/>
    <x v="0"/>
    <s v="Lorain"/>
    <s v="Ohio"/>
    <n v="44052"/>
    <x v="3"/>
    <s v="TEC-AC-10002567"/>
    <x v="2"/>
    <x v="13"/>
    <x v="982"/>
    <x v="764"/>
    <n v="6"/>
    <n v="0.2"/>
    <n v="76.790400000000005"/>
    <x v="0"/>
    <x v="11"/>
    <x v="38"/>
    <n v="2016"/>
    <s v="December"/>
    <x v="15"/>
    <x v="20"/>
    <n v="63.991999999999997"/>
    <n v="0.2"/>
  </r>
  <r>
    <s v="CA-2015-136378"/>
    <x v="227"/>
    <x v="245"/>
    <x v="1"/>
    <s v="CS-11845"/>
    <x v="400"/>
    <x v="1"/>
    <x v="0"/>
    <s v="Houston"/>
    <s v="Texas"/>
    <n v="77070"/>
    <x v="2"/>
    <s v="OFF-BI-10003707"/>
    <x v="1"/>
    <x v="2"/>
    <x v="983"/>
    <x v="788"/>
    <n v="3"/>
    <n v="0.8"/>
    <n v="-13.734"/>
    <x v="3"/>
    <x v="7"/>
    <x v="10"/>
    <n v="2015"/>
    <s v="July"/>
    <x v="24"/>
    <x v="21"/>
    <n v="3.052"/>
    <n v="-1.5"/>
  </r>
  <r>
    <s v="CA-2016-129196"/>
    <x v="133"/>
    <x v="63"/>
    <x v="1"/>
    <s v="XP-21865"/>
    <x v="55"/>
    <x v="0"/>
    <x v="0"/>
    <s v="Chicago"/>
    <s v="Illinois"/>
    <n v="60610"/>
    <x v="2"/>
    <s v="TEC-AC-10002473"/>
    <x v="2"/>
    <x v="13"/>
    <x v="984"/>
    <x v="789"/>
    <n v="3"/>
    <n v="0.2"/>
    <n v="17.8794"/>
    <x v="0"/>
    <x v="6"/>
    <x v="8"/>
    <n v="2016"/>
    <s v="July"/>
    <x v="11"/>
    <x v="24"/>
    <n v="22.703999999999997"/>
    <n v="0.26250000000000001"/>
  </r>
  <r>
    <s v="CA-2014-102673"/>
    <x v="75"/>
    <x v="249"/>
    <x v="1"/>
    <s v="KH-16630"/>
    <x v="51"/>
    <x v="1"/>
    <x v="0"/>
    <s v="Charlotte"/>
    <s v="North Carolina"/>
    <n v="28205"/>
    <x v="0"/>
    <s v="OFF-FA-10003021"/>
    <x v="1"/>
    <x v="11"/>
    <x v="633"/>
    <x v="27"/>
    <n v="5"/>
    <n v="0.2"/>
    <n v="1.41"/>
    <x v="1"/>
    <x v="6"/>
    <x v="15"/>
    <n v="2014"/>
    <s v="May"/>
    <x v="18"/>
    <x v="6"/>
    <n v="1.504"/>
    <n v="0.1875"/>
  </r>
  <r>
    <s v="CA-2014-102673"/>
    <x v="75"/>
    <x v="249"/>
    <x v="1"/>
    <s v="KH-16630"/>
    <x v="51"/>
    <x v="1"/>
    <x v="0"/>
    <s v="Charlotte"/>
    <s v="North Carolina"/>
    <n v="28205"/>
    <x v="0"/>
    <s v="OFF-AR-10000634"/>
    <x v="1"/>
    <x v="5"/>
    <x v="937"/>
    <x v="790"/>
    <n v="3"/>
    <n v="0.2"/>
    <n v="0.89880000000000004"/>
    <x v="1"/>
    <x v="6"/>
    <x v="15"/>
    <n v="2014"/>
    <s v="May"/>
    <x v="18"/>
    <x v="6"/>
    <n v="3.4239999999999999"/>
    <n v="8.7499999999999994E-2"/>
  </r>
  <r>
    <s v="CA-2014-102673"/>
    <x v="75"/>
    <x v="249"/>
    <x v="1"/>
    <s v="KH-16630"/>
    <x v="51"/>
    <x v="1"/>
    <x v="0"/>
    <s v="Charlotte"/>
    <s v="North Carolina"/>
    <n v="28205"/>
    <x v="0"/>
    <s v="OFF-LA-10001771"/>
    <x v="1"/>
    <x v="14"/>
    <x v="985"/>
    <x v="620"/>
    <n v="12"/>
    <n v="0.2"/>
    <n v="15.537599999999999"/>
    <x v="1"/>
    <x v="6"/>
    <x v="15"/>
    <n v="2014"/>
    <s v="May"/>
    <x v="18"/>
    <x v="6"/>
    <n v="3.984"/>
    <n v="0.32500000000000001"/>
  </r>
  <r>
    <s v="CA-2014-102673"/>
    <x v="75"/>
    <x v="249"/>
    <x v="1"/>
    <s v="KH-16630"/>
    <x v="51"/>
    <x v="1"/>
    <x v="0"/>
    <s v="Charlotte"/>
    <s v="North Carolina"/>
    <n v="28205"/>
    <x v="0"/>
    <s v="TEC-PH-10004434"/>
    <x v="2"/>
    <x v="3"/>
    <x v="986"/>
    <x v="791"/>
    <n v="9"/>
    <n v="0.2"/>
    <n v="110.1195"/>
    <x v="1"/>
    <x v="6"/>
    <x v="15"/>
    <n v="2014"/>
    <s v="May"/>
    <x v="18"/>
    <x v="6"/>
    <n v="108.76"/>
    <n v="0.1125"/>
  </r>
  <r>
    <s v="CA-2015-156104"/>
    <x v="116"/>
    <x v="56"/>
    <x v="0"/>
    <s v="NP-18685"/>
    <x v="401"/>
    <x v="2"/>
    <x v="0"/>
    <s v="Indianapolis"/>
    <s v="Indiana"/>
    <n v="46203"/>
    <x v="2"/>
    <s v="TEC-CO-10002095"/>
    <x v="2"/>
    <x v="15"/>
    <x v="987"/>
    <x v="198"/>
    <n v="2"/>
    <n v="0"/>
    <n v="449.99099999999999"/>
    <x v="3"/>
    <x v="5"/>
    <x v="37"/>
    <n v="2015"/>
    <s v="August"/>
    <x v="5"/>
    <x v="2"/>
    <n v="499.99"/>
    <n v="0.45"/>
  </r>
  <r>
    <s v="CA-2017-163692"/>
    <x v="51"/>
    <x v="276"/>
    <x v="2"/>
    <s v="Dp-13240"/>
    <x v="348"/>
    <x v="2"/>
    <x v="0"/>
    <s v="Phoenix"/>
    <s v="Arizona"/>
    <n v="85023"/>
    <x v="1"/>
    <s v="OFF-BI-10003291"/>
    <x v="1"/>
    <x v="2"/>
    <x v="988"/>
    <x v="437"/>
    <n v="3"/>
    <n v="0.7"/>
    <n v="-6.0236999999999998"/>
    <x v="2"/>
    <x v="8"/>
    <x v="22"/>
    <n v="2017"/>
    <s v="September"/>
    <x v="26"/>
    <x v="17"/>
    <n v="2.6190000000000002"/>
    <n v="-0.76666666666666605"/>
  </r>
  <r>
    <s v="CA-2016-111913"/>
    <x v="167"/>
    <x v="297"/>
    <x v="0"/>
    <s v="LC-16930"/>
    <x v="402"/>
    <x v="1"/>
    <x v="0"/>
    <s v="Sacramento"/>
    <s v="California"/>
    <n v="95823"/>
    <x v="1"/>
    <s v="TEC-PH-10002275"/>
    <x v="2"/>
    <x v="3"/>
    <x v="989"/>
    <x v="792"/>
    <n v="2"/>
    <n v="0.2"/>
    <n v="30.238399999999999"/>
    <x v="0"/>
    <x v="2"/>
    <x v="3"/>
    <n v="2016"/>
    <s v="June"/>
    <x v="3"/>
    <x v="2"/>
    <n v="151.19200000000001"/>
    <n v="0.1"/>
  </r>
  <r>
    <s v="CA-2016-111913"/>
    <x v="167"/>
    <x v="297"/>
    <x v="0"/>
    <s v="LC-16930"/>
    <x v="402"/>
    <x v="1"/>
    <x v="0"/>
    <s v="Sacramento"/>
    <s v="California"/>
    <n v="95823"/>
    <x v="1"/>
    <s v="OFF-BI-10003291"/>
    <x v="1"/>
    <x v="2"/>
    <x v="990"/>
    <x v="437"/>
    <n v="3"/>
    <n v="0.2"/>
    <n v="7.0712999999999999"/>
    <x v="0"/>
    <x v="2"/>
    <x v="3"/>
    <n v="2016"/>
    <s v="June"/>
    <x v="3"/>
    <x v="2"/>
    <n v="6.9840000000000009"/>
    <n v="0.33750000000000002"/>
  </r>
  <r>
    <s v="CA-2016-111913"/>
    <x v="167"/>
    <x v="297"/>
    <x v="0"/>
    <s v="LC-16930"/>
    <x v="402"/>
    <x v="1"/>
    <x v="0"/>
    <s v="Sacramento"/>
    <s v="California"/>
    <n v="95823"/>
    <x v="1"/>
    <s v="OFF-BI-10000343"/>
    <x v="1"/>
    <x v="2"/>
    <x v="203"/>
    <x v="793"/>
    <n v="3"/>
    <n v="0.2"/>
    <n v="3.9771000000000001"/>
    <x v="0"/>
    <x v="2"/>
    <x v="3"/>
    <n v="2016"/>
    <s v="June"/>
    <x v="3"/>
    <x v="2"/>
    <n v="3.9280000000000004"/>
    <n v="0.33750000000000002"/>
  </r>
  <r>
    <s v="CA-2016-161473"/>
    <x v="47"/>
    <x v="298"/>
    <x v="1"/>
    <s v="TB-21175"/>
    <x v="403"/>
    <x v="1"/>
    <x v="0"/>
    <s v="New York City"/>
    <s v="New York"/>
    <n v="10035"/>
    <x v="3"/>
    <s v="OFF-LA-10001297"/>
    <x v="1"/>
    <x v="14"/>
    <x v="102"/>
    <x v="794"/>
    <n v="2"/>
    <n v="0"/>
    <n v="9.9359999999999999"/>
    <x v="0"/>
    <x v="6"/>
    <x v="8"/>
    <n v="2016"/>
    <s v="May"/>
    <x v="38"/>
    <x v="23"/>
    <n v="10.35"/>
    <n v="0.48"/>
  </r>
  <r>
    <s v="CA-2016-161473"/>
    <x v="47"/>
    <x v="298"/>
    <x v="1"/>
    <s v="TB-21175"/>
    <x v="403"/>
    <x v="1"/>
    <x v="0"/>
    <s v="New York City"/>
    <s v="New York"/>
    <n v="10035"/>
    <x v="3"/>
    <s v="OFF-SU-10001574"/>
    <x v="1"/>
    <x v="16"/>
    <x v="299"/>
    <x v="795"/>
    <n v="3"/>
    <n v="0"/>
    <n v="3.2850000000000001"/>
    <x v="0"/>
    <x v="6"/>
    <x v="8"/>
    <n v="2016"/>
    <s v="May"/>
    <x v="38"/>
    <x v="23"/>
    <n v="3.65"/>
    <n v="0.3"/>
  </r>
  <r>
    <s v="CA-2016-161473"/>
    <x v="47"/>
    <x v="298"/>
    <x v="1"/>
    <s v="TB-21175"/>
    <x v="403"/>
    <x v="1"/>
    <x v="0"/>
    <s v="New York City"/>
    <s v="New York"/>
    <n v="10035"/>
    <x v="3"/>
    <s v="OFF-BI-10003305"/>
    <x v="1"/>
    <x v="2"/>
    <x v="596"/>
    <x v="721"/>
    <n v="3"/>
    <n v="0.2"/>
    <n v="4.6643999999999997"/>
    <x v="0"/>
    <x v="6"/>
    <x v="8"/>
    <n v="2016"/>
    <s v="May"/>
    <x v="38"/>
    <x v="23"/>
    <n v="4.7839999999999998"/>
    <n v="0.32500000000000001"/>
  </r>
  <r>
    <s v="CA-2015-105599"/>
    <x v="19"/>
    <x v="52"/>
    <x v="3"/>
    <s v="MC-17275"/>
    <x v="404"/>
    <x v="0"/>
    <x v="0"/>
    <s v="New York City"/>
    <s v="New York"/>
    <n v="10011"/>
    <x v="3"/>
    <s v="OFF-ST-10002486"/>
    <x v="1"/>
    <x v="7"/>
    <x v="267"/>
    <x v="796"/>
    <n v="2"/>
    <n v="0"/>
    <n v="0.2792"/>
    <x v="3"/>
    <x v="8"/>
    <x v="14"/>
    <n v="2015"/>
    <s v="July"/>
    <x v="24"/>
    <x v="20"/>
    <n v="6.98"/>
    <n v="0.02"/>
  </r>
  <r>
    <s v="CA-2015-105599"/>
    <x v="19"/>
    <x v="52"/>
    <x v="3"/>
    <s v="MC-17275"/>
    <x v="404"/>
    <x v="0"/>
    <x v="0"/>
    <s v="New York City"/>
    <s v="New York"/>
    <n v="10011"/>
    <x v="3"/>
    <s v="FUR-TA-10003837"/>
    <x v="0"/>
    <x v="10"/>
    <x v="991"/>
    <x v="797"/>
    <n v="3"/>
    <n v="0.4"/>
    <n v="-14.1639"/>
    <x v="3"/>
    <x v="8"/>
    <x v="14"/>
    <n v="2015"/>
    <s v="July"/>
    <x v="24"/>
    <x v="20"/>
    <n v="9.1379999999999999"/>
    <n v="-0.51666666666666705"/>
  </r>
  <r>
    <s v="CA-2015-116687"/>
    <x v="277"/>
    <x v="154"/>
    <x v="1"/>
    <s v="NC-18625"/>
    <x v="405"/>
    <x v="1"/>
    <x v="0"/>
    <s v="Houston"/>
    <s v="Texas"/>
    <n v="77095"/>
    <x v="2"/>
    <s v="OFF-LA-10000443"/>
    <x v="1"/>
    <x v="14"/>
    <x v="992"/>
    <x v="443"/>
    <n v="3"/>
    <n v="0.2"/>
    <n v="2.9889000000000001"/>
    <x v="3"/>
    <x v="7"/>
    <x v="10"/>
    <n v="2015"/>
    <s v="July"/>
    <x v="24"/>
    <x v="21"/>
    <n v="2.952"/>
    <n v="0.33750000000000002"/>
  </r>
  <r>
    <s v="CA-2015-116687"/>
    <x v="277"/>
    <x v="154"/>
    <x v="1"/>
    <s v="NC-18625"/>
    <x v="405"/>
    <x v="1"/>
    <x v="0"/>
    <s v="Houston"/>
    <s v="Texas"/>
    <n v="77095"/>
    <x v="2"/>
    <s v="TEC-PH-10001750"/>
    <x v="2"/>
    <x v="3"/>
    <x v="993"/>
    <x v="798"/>
    <n v="3"/>
    <n v="0.2"/>
    <n v="13.857900000000001"/>
    <x v="3"/>
    <x v="7"/>
    <x v="10"/>
    <n v="2015"/>
    <s v="July"/>
    <x v="24"/>
    <x v="21"/>
    <n v="52.792000000000002"/>
    <n v="8.7499999999999994E-2"/>
  </r>
  <r>
    <s v="CA-2017-117394"/>
    <x v="141"/>
    <x v="185"/>
    <x v="1"/>
    <s v="MM-17920"/>
    <x v="406"/>
    <x v="0"/>
    <x v="0"/>
    <s v="Philadelphia"/>
    <s v="Pennsylvania"/>
    <n v="19120"/>
    <x v="3"/>
    <s v="TEC-AC-10000199"/>
    <x v="2"/>
    <x v="13"/>
    <x v="994"/>
    <x v="799"/>
    <n v="4"/>
    <n v="0.2"/>
    <n v="-1.4279999999999999"/>
    <x v="2"/>
    <x v="2"/>
    <x v="28"/>
    <n v="2017"/>
    <s v="October"/>
    <x v="25"/>
    <x v="3"/>
    <n v="4.76"/>
    <n v="-7.4999999999999997E-2"/>
  </r>
  <r>
    <s v="CA-2017-133823"/>
    <x v="278"/>
    <x v="168"/>
    <x v="3"/>
    <s v="LP-17080"/>
    <x v="407"/>
    <x v="0"/>
    <x v="0"/>
    <s v="Seattle"/>
    <s v="Washington"/>
    <n v="98103"/>
    <x v="1"/>
    <s v="OFF-PA-10002870"/>
    <x v="1"/>
    <x v="6"/>
    <x v="221"/>
    <x v="310"/>
    <n v="6"/>
    <n v="0"/>
    <n v="16.847999999999999"/>
    <x v="2"/>
    <x v="9"/>
    <x v="31"/>
    <n v="2017"/>
    <s v="December"/>
    <x v="6"/>
    <x v="11"/>
    <n v="6.2399999999999993"/>
    <n v="0.45"/>
  </r>
  <r>
    <s v="CA-2017-133823"/>
    <x v="278"/>
    <x v="168"/>
    <x v="3"/>
    <s v="LP-17080"/>
    <x v="407"/>
    <x v="0"/>
    <x v="0"/>
    <s v="Seattle"/>
    <s v="Washington"/>
    <n v="98103"/>
    <x v="1"/>
    <s v="OFF-LA-10004545"/>
    <x v="1"/>
    <x v="14"/>
    <x v="995"/>
    <x v="561"/>
    <n v="3"/>
    <n v="0"/>
    <n v="17.667300000000001"/>
    <x v="2"/>
    <x v="9"/>
    <x v="31"/>
    <n v="2017"/>
    <s v="December"/>
    <x v="6"/>
    <x v="11"/>
    <n v="12.530000000000001"/>
    <n v="0.47"/>
  </r>
  <r>
    <s v="CA-2017-133823"/>
    <x v="278"/>
    <x v="168"/>
    <x v="3"/>
    <s v="LP-17080"/>
    <x v="407"/>
    <x v="0"/>
    <x v="0"/>
    <s v="Seattle"/>
    <s v="Washington"/>
    <n v="98103"/>
    <x v="1"/>
    <s v="OFF-BI-10000962"/>
    <x v="1"/>
    <x v="2"/>
    <x v="996"/>
    <x v="800"/>
    <n v="2"/>
    <n v="0.2"/>
    <n v="9.4366000000000003"/>
    <x v="2"/>
    <x v="9"/>
    <x v="31"/>
    <n v="2017"/>
    <s v="December"/>
    <x v="6"/>
    <x v="11"/>
    <n v="13.016"/>
    <n v="0.36249999999999999"/>
  </r>
  <r>
    <s v="CA-2017-156769"/>
    <x v="185"/>
    <x v="145"/>
    <x v="2"/>
    <s v="GZ-14470"/>
    <x v="11"/>
    <x v="0"/>
    <x v="0"/>
    <s v="Arlington"/>
    <s v="Virginia"/>
    <n v="22204"/>
    <x v="0"/>
    <s v="OFF-AR-10003179"/>
    <x v="1"/>
    <x v="5"/>
    <x v="997"/>
    <x v="801"/>
    <n v="6"/>
    <n v="0"/>
    <n v="18.037800000000001"/>
    <x v="2"/>
    <x v="5"/>
    <x v="6"/>
    <n v="2017"/>
    <s v="September"/>
    <x v="26"/>
    <x v="0"/>
    <n v="9.11"/>
    <n v="0.33"/>
  </r>
  <r>
    <s v="CA-2015-111703"/>
    <x v="209"/>
    <x v="65"/>
    <x v="1"/>
    <s v="KB-16315"/>
    <x v="278"/>
    <x v="0"/>
    <x v="0"/>
    <s v="Hollywood"/>
    <s v="Florida"/>
    <n v="33021"/>
    <x v="0"/>
    <s v="OFF-PA-10000349"/>
    <x v="1"/>
    <x v="6"/>
    <x v="998"/>
    <x v="93"/>
    <n v="3"/>
    <n v="0.2"/>
    <n v="4.0338000000000003"/>
    <x v="3"/>
    <x v="7"/>
    <x v="10"/>
    <n v="2015"/>
    <s v="September"/>
    <x v="20"/>
    <x v="13"/>
    <n v="3.984"/>
    <n v="0.33750000000000002"/>
  </r>
  <r>
    <s v="CA-2015-111703"/>
    <x v="209"/>
    <x v="65"/>
    <x v="1"/>
    <s v="KB-16315"/>
    <x v="278"/>
    <x v="0"/>
    <x v="0"/>
    <s v="Hollywood"/>
    <s v="Florida"/>
    <n v="33021"/>
    <x v="0"/>
    <s v="OFF-PA-10003349"/>
    <x v="1"/>
    <x v="6"/>
    <x v="944"/>
    <x v="65"/>
    <n v="3"/>
    <n v="0.2"/>
    <n v="5.6375999999999999"/>
    <x v="3"/>
    <x v="7"/>
    <x v="10"/>
    <n v="2015"/>
    <s v="September"/>
    <x v="20"/>
    <x v="13"/>
    <n v="5.1840000000000002"/>
    <n v="0.36249999999999999"/>
  </r>
  <r>
    <s v="CA-2017-105914"/>
    <x v="72"/>
    <x v="47"/>
    <x v="1"/>
    <s v="PV-18985"/>
    <x v="408"/>
    <x v="2"/>
    <x v="0"/>
    <s v="Los Angeles"/>
    <s v="California"/>
    <n v="90036"/>
    <x v="1"/>
    <s v="OFF-BI-10002854"/>
    <x v="1"/>
    <x v="2"/>
    <x v="999"/>
    <x v="687"/>
    <n v="5"/>
    <n v="0.2"/>
    <n v="42.045000000000002"/>
    <x v="2"/>
    <x v="7"/>
    <x v="13"/>
    <n v="2017"/>
    <s v="August"/>
    <x v="27"/>
    <x v="12"/>
    <n v="22.423999999999999"/>
    <n v="0.375"/>
  </r>
  <r>
    <s v="CA-2017-105914"/>
    <x v="72"/>
    <x v="47"/>
    <x v="1"/>
    <s v="PV-18985"/>
    <x v="408"/>
    <x v="2"/>
    <x v="0"/>
    <s v="Los Angeles"/>
    <s v="California"/>
    <n v="90036"/>
    <x v="1"/>
    <s v="OFF-ST-10003716"/>
    <x v="1"/>
    <x v="7"/>
    <x v="1000"/>
    <x v="802"/>
    <n v="7"/>
    <n v="0"/>
    <n v="204.76820000000001"/>
    <x v="2"/>
    <x v="7"/>
    <x v="13"/>
    <n v="2017"/>
    <s v="August"/>
    <x v="27"/>
    <x v="12"/>
    <n v="225.02"/>
    <n v="0.13"/>
  </r>
  <r>
    <s v="CA-2017-127313"/>
    <x v="27"/>
    <x v="195"/>
    <x v="2"/>
    <s v="RA-19285"/>
    <x v="279"/>
    <x v="0"/>
    <x v="0"/>
    <s v="Philadelphia"/>
    <s v="Pennsylvania"/>
    <n v="19120"/>
    <x v="3"/>
    <s v="OFF-ST-10001228"/>
    <x v="1"/>
    <x v="7"/>
    <x v="1001"/>
    <x v="803"/>
    <n v="3"/>
    <n v="0.2"/>
    <n v="2.3370000000000002"/>
    <x v="2"/>
    <x v="6"/>
    <x v="21"/>
    <n v="2017"/>
    <s v="April"/>
    <x v="33"/>
    <x v="15"/>
    <n v="12.464"/>
    <n v="6.25E-2"/>
  </r>
  <r>
    <s v="CA-2017-127313"/>
    <x v="27"/>
    <x v="195"/>
    <x v="2"/>
    <s v="RA-19285"/>
    <x v="279"/>
    <x v="0"/>
    <x v="0"/>
    <s v="Philadelphia"/>
    <s v="Pennsylvania"/>
    <n v="19120"/>
    <x v="3"/>
    <s v="FUR-FU-10003798"/>
    <x v="0"/>
    <x v="4"/>
    <x v="1002"/>
    <x v="804"/>
    <n v="5"/>
    <n v="0.2"/>
    <n v="13.846"/>
    <x v="2"/>
    <x v="6"/>
    <x v="21"/>
    <n v="2017"/>
    <s v="April"/>
    <x v="33"/>
    <x v="15"/>
    <n v="15.824000000000002"/>
    <n v="0.17499999999999999"/>
  </r>
  <r>
    <s v="CA-2017-100160"/>
    <x v="51"/>
    <x v="54"/>
    <x v="1"/>
    <s v="CB-12025"/>
    <x v="409"/>
    <x v="0"/>
    <x v="0"/>
    <s v="Philadelphia"/>
    <s v="Pennsylvania"/>
    <n v="19134"/>
    <x v="3"/>
    <s v="OFF-LA-10002475"/>
    <x v="1"/>
    <x v="14"/>
    <x v="1003"/>
    <x v="805"/>
    <n v="5"/>
    <n v="0.2"/>
    <n v="9.8684999999999992"/>
    <x v="2"/>
    <x v="8"/>
    <x v="22"/>
    <n v="2017"/>
    <s v="November"/>
    <x v="4"/>
    <x v="9"/>
    <n v="5.8479999999999999"/>
    <n v="0.33750000000000002"/>
  </r>
  <r>
    <s v="CA-2017-100160"/>
    <x v="51"/>
    <x v="54"/>
    <x v="1"/>
    <s v="CB-12025"/>
    <x v="409"/>
    <x v="0"/>
    <x v="0"/>
    <s v="Philadelphia"/>
    <s v="Pennsylvania"/>
    <n v="19134"/>
    <x v="3"/>
    <s v="OFF-PA-10003072"/>
    <x v="1"/>
    <x v="6"/>
    <x v="944"/>
    <x v="806"/>
    <n v="3"/>
    <n v="0.2"/>
    <n v="5.4432"/>
    <x v="2"/>
    <x v="8"/>
    <x v="22"/>
    <n v="2017"/>
    <s v="November"/>
    <x v="4"/>
    <x v="9"/>
    <n v="5.1840000000000002"/>
    <n v="0.35"/>
  </r>
  <r>
    <s v="CA-2017-100160"/>
    <x v="51"/>
    <x v="54"/>
    <x v="1"/>
    <s v="CB-12025"/>
    <x v="409"/>
    <x v="0"/>
    <x v="0"/>
    <s v="Philadelphia"/>
    <s v="Pennsylvania"/>
    <n v="19134"/>
    <x v="3"/>
    <s v="OFF-EN-10001509"/>
    <x v="1"/>
    <x v="8"/>
    <x v="1004"/>
    <x v="807"/>
    <n v="3"/>
    <n v="0.2"/>
    <n v="1.6524000000000001"/>
    <x v="2"/>
    <x v="8"/>
    <x v="22"/>
    <n v="2017"/>
    <s v="November"/>
    <x v="4"/>
    <x v="9"/>
    <n v="1.6319999999999999"/>
    <n v="0.33750000000000002"/>
  </r>
  <r>
    <s v="CA-2015-101091"/>
    <x v="258"/>
    <x v="61"/>
    <x v="0"/>
    <s v="SW-20245"/>
    <x v="410"/>
    <x v="0"/>
    <x v="0"/>
    <s v="Philadelphia"/>
    <s v="Pennsylvania"/>
    <n v="19140"/>
    <x v="3"/>
    <s v="TEC-AC-10003280"/>
    <x v="2"/>
    <x v="13"/>
    <x v="215"/>
    <x v="808"/>
    <n v="2"/>
    <n v="0.2"/>
    <n v="0.5998"/>
    <x v="3"/>
    <x v="1"/>
    <x v="11"/>
    <n v="2015"/>
    <s v="September"/>
    <x v="20"/>
    <x v="9"/>
    <n v="23.992000000000001"/>
    <n v="1.2500000000000001E-2"/>
  </r>
  <r>
    <s v="CA-2015-101091"/>
    <x v="258"/>
    <x v="61"/>
    <x v="0"/>
    <s v="SW-20245"/>
    <x v="410"/>
    <x v="0"/>
    <x v="0"/>
    <s v="Philadelphia"/>
    <s v="Pennsylvania"/>
    <n v="19140"/>
    <x v="3"/>
    <s v="OFF-BI-10001107"/>
    <x v="1"/>
    <x v="2"/>
    <x v="1005"/>
    <x v="157"/>
    <n v="6"/>
    <n v="0.7"/>
    <n v="-19.982399999999998"/>
    <x v="3"/>
    <x v="1"/>
    <x v="11"/>
    <n v="2015"/>
    <s v="September"/>
    <x v="20"/>
    <x v="9"/>
    <n v="4.3440000000000003"/>
    <n v="-0.76666666666666605"/>
  </r>
  <r>
    <s v="CA-2014-126907"/>
    <x v="75"/>
    <x v="242"/>
    <x v="1"/>
    <s v="SM-20950"/>
    <x v="328"/>
    <x v="1"/>
    <x v="0"/>
    <s v="Chicago"/>
    <s v="Illinois"/>
    <n v="60610"/>
    <x v="2"/>
    <s v="OFF-PA-10000533"/>
    <x v="1"/>
    <x v="6"/>
    <x v="1006"/>
    <x v="809"/>
    <n v="3"/>
    <n v="0.2"/>
    <n v="5.1012000000000004"/>
    <x v="1"/>
    <x v="6"/>
    <x v="15"/>
    <n v="2014"/>
    <s v="August"/>
    <x v="34"/>
    <x v="13"/>
    <n v="5.2320000000000002"/>
    <n v="0.32500000000000001"/>
  </r>
  <r>
    <s v="CA-2016-152163"/>
    <x v="279"/>
    <x v="299"/>
    <x v="3"/>
    <s v="JF-15355"/>
    <x v="411"/>
    <x v="0"/>
    <x v="0"/>
    <s v="Columbia"/>
    <s v="South Carolina"/>
    <n v="29203"/>
    <x v="0"/>
    <s v="OFF-BI-10002215"/>
    <x v="1"/>
    <x v="2"/>
    <x v="1007"/>
    <x v="810"/>
    <n v="2"/>
    <n v="0"/>
    <n v="6.532"/>
    <x v="0"/>
    <x v="6"/>
    <x v="8"/>
    <n v="2016"/>
    <s v="January"/>
    <x v="43"/>
    <x v="20"/>
    <n v="7.1"/>
    <n v="0.46"/>
  </r>
  <r>
    <s v="CA-2016-152163"/>
    <x v="279"/>
    <x v="299"/>
    <x v="3"/>
    <s v="JF-15355"/>
    <x v="411"/>
    <x v="0"/>
    <x v="0"/>
    <s v="Columbia"/>
    <s v="South Carolina"/>
    <n v="29203"/>
    <x v="0"/>
    <s v="OFF-PA-10000788"/>
    <x v="1"/>
    <x v="6"/>
    <x v="96"/>
    <x v="417"/>
    <n v="2"/>
    <n v="0"/>
    <n v="6.2207999999999997"/>
    <x v="0"/>
    <x v="6"/>
    <x v="8"/>
    <n v="2016"/>
    <s v="January"/>
    <x v="43"/>
    <x v="20"/>
    <n v="6.48"/>
    <n v="0.48"/>
  </r>
  <r>
    <s v="CA-2016-152163"/>
    <x v="279"/>
    <x v="299"/>
    <x v="3"/>
    <s v="JF-15355"/>
    <x v="411"/>
    <x v="0"/>
    <x v="0"/>
    <s v="Columbia"/>
    <s v="South Carolina"/>
    <n v="29203"/>
    <x v="0"/>
    <s v="OFF-BI-10003364"/>
    <x v="1"/>
    <x v="2"/>
    <x v="1008"/>
    <x v="225"/>
    <n v="2"/>
    <n v="0"/>
    <n v="28.0032"/>
    <x v="0"/>
    <x v="6"/>
    <x v="8"/>
    <n v="2016"/>
    <s v="January"/>
    <x v="43"/>
    <x v="20"/>
    <n v="29.17"/>
    <n v="0.48"/>
  </r>
  <r>
    <s v="CA-2014-128846"/>
    <x v="252"/>
    <x v="300"/>
    <x v="1"/>
    <s v="RS-19765"/>
    <x v="412"/>
    <x v="1"/>
    <x v="0"/>
    <s v="Columbia"/>
    <s v="South Carolina"/>
    <n v="29203"/>
    <x v="0"/>
    <s v="TEC-PH-10003273"/>
    <x v="2"/>
    <x v="3"/>
    <x v="1009"/>
    <x v="811"/>
    <n v="5"/>
    <n v="0"/>
    <n v="163.78700000000001"/>
    <x v="1"/>
    <x v="8"/>
    <x v="27"/>
    <n v="2014"/>
    <s v="December"/>
    <x v="16"/>
    <x v="1"/>
    <n v="125.99000000000001"/>
    <n v="0.26"/>
  </r>
  <r>
    <s v="CA-2014-128846"/>
    <x v="252"/>
    <x v="300"/>
    <x v="1"/>
    <s v="RS-19765"/>
    <x v="412"/>
    <x v="1"/>
    <x v="0"/>
    <s v="Columbia"/>
    <s v="South Carolina"/>
    <n v="29203"/>
    <x v="0"/>
    <s v="OFF-PA-10000100"/>
    <x v="1"/>
    <x v="6"/>
    <x v="389"/>
    <x v="428"/>
    <n v="3"/>
    <n v="0"/>
    <n v="60.255299999999998"/>
    <x v="1"/>
    <x v="8"/>
    <x v="27"/>
    <n v="2014"/>
    <s v="December"/>
    <x v="16"/>
    <x v="1"/>
    <n v="40.99"/>
    <n v="0.49"/>
  </r>
  <r>
    <s v="US-2017-119039"/>
    <x v="260"/>
    <x v="272"/>
    <x v="1"/>
    <s v="BF-11170"/>
    <x v="413"/>
    <x v="2"/>
    <x v="0"/>
    <s v="San Francisco"/>
    <s v="California"/>
    <n v="94109"/>
    <x v="1"/>
    <s v="OFF-BI-10004182"/>
    <x v="1"/>
    <x v="2"/>
    <x v="849"/>
    <x v="8"/>
    <n v="9"/>
    <n v="0.2"/>
    <n v="5.4287999999999998"/>
    <x v="2"/>
    <x v="5"/>
    <x v="6"/>
    <n v="2017"/>
    <s v="October"/>
    <x v="25"/>
    <x v="7"/>
    <n v="1.6640000000000001"/>
    <n v="0.36249999999999999"/>
  </r>
  <r>
    <s v="CA-2017-128426"/>
    <x v="205"/>
    <x v="218"/>
    <x v="1"/>
    <s v="JK-15730"/>
    <x v="414"/>
    <x v="0"/>
    <x v="0"/>
    <s v="Houston"/>
    <s v="Texas"/>
    <n v="77036"/>
    <x v="2"/>
    <s v="OFF-BI-10000756"/>
    <x v="1"/>
    <x v="2"/>
    <x v="1010"/>
    <x v="812"/>
    <n v="5"/>
    <n v="0.8"/>
    <n v="-6.36"/>
    <x v="2"/>
    <x v="8"/>
    <x v="22"/>
    <n v="2017"/>
    <s v="November"/>
    <x v="4"/>
    <x v="9"/>
    <n v="0.84800000000000009"/>
    <n v="-1.5"/>
  </r>
  <r>
    <s v="US-2017-136868"/>
    <x v="236"/>
    <x v="207"/>
    <x v="1"/>
    <s v="CR-12820"/>
    <x v="415"/>
    <x v="2"/>
    <x v="0"/>
    <s v="New York City"/>
    <s v="New York"/>
    <n v="10035"/>
    <x v="3"/>
    <s v="TEC-AC-10001539"/>
    <x v="2"/>
    <x v="13"/>
    <x v="1011"/>
    <x v="813"/>
    <n v="4"/>
    <n v="0"/>
    <n v="115.18559999999999"/>
    <x v="2"/>
    <x v="5"/>
    <x v="6"/>
    <n v="2017"/>
    <s v="December"/>
    <x v="6"/>
    <x v="3"/>
    <n v="79.989999999999995"/>
    <n v="0.36"/>
  </r>
  <r>
    <s v="US-2017-136868"/>
    <x v="236"/>
    <x v="207"/>
    <x v="1"/>
    <s v="CR-12820"/>
    <x v="415"/>
    <x v="2"/>
    <x v="0"/>
    <s v="New York City"/>
    <s v="New York"/>
    <n v="10035"/>
    <x v="3"/>
    <s v="OFF-PA-10002377"/>
    <x v="1"/>
    <x v="6"/>
    <x v="1012"/>
    <x v="814"/>
    <n v="3"/>
    <n v="0"/>
    <n v="7.6680000000000001"/>
    <x v="2"/>
    <x v="5"/>
    <x v="6"/>
    <n v="2017"/>
    <s v="December"/>
    <x v="6"/>
    <x v="3"/>
    <n v="5.68"/>
    <n v="0.45"/>
  </r>
  <r>
    <s v="US-2017-136868"/>
    <x v="236"/>
    <x v="207"/>
    <x v="1"/>
    <s v="CR-12820"/>
    <x v="415"/>
    <x v="2"/>
    <x v="0"/>
    <s v="New York City"/>
    <s v="New York"/>
    <n v="10035"/>
    <x v="3"/>
    <s v="OFF-ST-10000991"/>
    <x v="1"/>
    <x v="7"/>
    <x v="1013"/>
    <x v="38"/>
    <n v="3"/>
    <n v="0"/>
    <n v="10.347300000000001"/>
    <x v="2"/>
    <x v="5"/>
    <x v="6"/>
    <n v="2017"/>
    <s v="December"/>
    <x v="6"/>
    <x v="3"/>
    <n v="114.97000000000001"/>
    <n v="0.03"/>
  </r>
  <r>
    <s v="CA-2016-143749"/>
    <x v="1"/>
    <x v="118"/>
    <x v="2"/>
    <s v="AG-10300"/>
    <x v="369"/>
    <x v="1"/>
    <x v="0"/>
    <s v="Franklin"/>
    <s v="Massachusetts"/>
    <n v="2038"/>
    <x v="3"/>
    <s v="FUR-BO-10002853"/>
    <x v="0"/>
    <x v="0"/>
    <x v="1014"/>
    <x v="815"/>
    <n v="1"/>
    <n v="0"/>
    <n v="20.484999999999999"/>
    <x v="0"/>
    <x v="1"/>
    <x v="1"/>
    <n v="2016"/>
    <s v="July"/>
    <x v="11"/>
    <x v="2"/>
    <n v="81.94"/>
    <n v="0.25"/>
  </r>
  <r>
    <s v="CA-2015-129392"/>
    <x v="280"/>
    <x v="133"/>
    <x v="3"/>
    <s v="DM-13015"/>
    <x v="297"/>
    <x v="0"/>
    <x v="0"/>
    <s v="Houston"/>
    <s v="Texas"/>
    <n v="77070"/>
    <x v="2"/>
    <s v="OFF-PA-10004248"/>
    <x v="1"/>
    <x v="6"/>
    <x v="1015"/>
    <x v="816"/>
    <n v="5"/>
    <n v="0.2"/>
    <n v="6.6"/>
    <x v="3"/>
    <x v="0"/>
    <x v="42"/>
    <n v="2015"/>
    <s v="August"/>
    <x v="5"/>
    <x v="20"/>
    <n v="4.2240000000000002"/>
    <n v="0.3125"/>
  </r>
  <r>
    <s v="US-2016-161683"/>
    <x v="70"/>
    <x v="157"/>
    <x v="1"/>
    <s v="CJ-12010"/>
    <x v="235"/>
    <x v="0"/>
    <x v="0"/>
    <s v="Philadelphia"/>
    <s v="Pennsylvania"/>
    <n v="19134"/>
    <x v="3"/>
    <s v="OFF-AP-10000179"/>
    <x v="1"/>
    <x v="9"/>
    <x v="1016"/>
    <x v="817"/>
    <n v="4"/>
    <n v="0.2"/>
    <n v="93.768799999999999"/>
    <x v="0"/>
    <x v="4"/>
    <x v="9"/>
    <n v="2016"/>
    <s v="August"/>
    <x v="32"/>
    <x v="1"/>
    <n v="98.703999999999994"/>
    <n v="0.23749999999999999"/>
  </r>
  <r>
    <s v="US-2016-161683"/>
    <x v="70"/>
    <x v="157"/>
    <x v="1"/>
    <s v="CJ-12010"/>
    <x v="235"/>
    <x v="0"/>
    <x v="0"/>
    <s v="Philadelphia"/>
    <s v="Pennsylvania"/>
    <n v="19134"/>
    <x v="3"/>
    <s v="OFF-BI-10001072"/>
    <x v="1"/>
    <x v="2"/>
    <x v="1017"/>
    <x v="82"/>
    <n v="4"/>
    <n v="0.7"/>
    <n v="-14.553599999999999"/>
    <x v="0"/>
    <x v="4"/>
    <x v="9"/>
    <n v="2016"/>
    <s v="August"/>
    <x v="32"/>
    <x v="1"/>
    <n v="4.548"/>
    <n v="-0.8"/>
  </r>
  <r>
    <s v="CA-2015-143105"/>
    <x v="281"/>
    <x v="216"/>
    <x v="3"/>
    <s v="MA-17560"/>
    <x v="416"/>
    <x v="2"/>
    <x v="0"/>
    <s v="New York City"/>
    <s v="New York"/>
    <n v="10024"/>
    <x v="3"/>
    <s v="OFF-LA-10004093"/>
    <x v="1"/>
    <x v="14"/>
    <x v="1018"/>
    <x v="213"/>
    <n v="1"/>
    <n v="0"/>
    <n v="3.4357000000000002"/>
    <x v="3"/>
    <x v="10"/>
    <x v="35"/>
    <n v="2015"/>
    <s v="October"/>
    <x v="9"/>
    <x v="20"/>
    <n v="7.31"/>
    <n v="0.47"/>
  </r>
  <r>
    <s v="CA-2015-143105"/>
    <x v="281"/>
    <x v="216"/>
    <x v="3"/>
    <s v="MA-17560"/>
    <x v="416"/>
    <x v="2"/>
    <x v="0"/>
    <s v="New York City"/>
    <s v="New York"/>
    <n v="10024"/>
    <x v="3"/>
    <s v="TEC-CO-10002095"/>
    <x v="2"/>
    <x v="15"/>
    <x v="1019"/>
    <x v="198"/>
    <n v="2"/>
    <n v="0.2"/>
    <n v="249.995"/>
    <x v="3"/>
    <x v="10"/>
    <x v="35"/>
    <n v="2015"/>
    <s v="October"/>
    <x v="9"/>
    <x v="20"/>
    <n v="399.99200000000002"/>
    <n v="0.3125"/>
  </r>
  <r>
    <s v="CA-2015-143105"/>
    <x v="281"/>
    <x v="216"/>
    <x v="3"/>
    <s v="MA-17560"/>
    <x v="416"/>
    <x v="2"/>
    <x v="0"/>
    <s v="New York City"/>
    <s v="New York"/>
    <n v="10024"/>
    <x v="3"/>
    <s v="OFF-PA-10002713"/>
    <x v="1"/>
    <x v="6"/>
    <x v="1020"/>
    <x v="371"/>
    <n v="6"/>
    <n v="0"/>
    <n v="18.988800000000001"/>
    <x v="3"/>
    <x v="10"/>
    <x v="35"/>
    <n v="2015"/>
    <s v="October"/>
    <x v="9"/>
    <x v="20"/>
    <n v="6.88"/>
    <n v="0.46"/>
  </r>
  <r>
    <s v="CA-2015-143105"/>
    <x v="281"/>
    <x v="216"/>
    <x v="3"/>
    <s v="MA-17560"/>
    <x v="416"/>
    <x v="2"/>
    <x v="0"/>
    <s v="New York City"/>
    <s v="New York"/>
    <n v="10024"/>
    <x v="3"/>
    <s v="OFF-PA-10002254"/>
    <x v="1"/>
    <x v="6"/>
    <x v="1021"/>
    <x v="738"/>
    <n v="7"/>
    <n v="0"/>
    <n v="84.943600000000004"/>
    <x v="3"/>
    <x v="10"/>
    <x v="35"/>
    <n v="2015"/>
    <s v="October"/>
    <x v="9"/>
    <x v="20"/>
    <n v="26.38"/>
    <n v="0.46"/>
  </r>
  <r>
    <s v="CA-2014-166457"/>
    <x v="282"/>
    <x v="275"/>
    <x v="0"/>
    <s v="PF-19120"/>
    <x v="417"/>
    <x v="0"/>
    <x v="0"/>
    <s v="Richmond"/>
    <s v="Kentucky"/>
    <n v="40475"/>
    <x v="0"/>
    <s v="OFF-PA-10003016"/>
    <x v="1"/>
    <x v="6"/>
    <x v="1022"/>
    <x v="818"/>
    <n v="3"/>
    <n v="0"/>
    <n v="4.2389999999999999"/>
    <x v="1"/>
    <x v="1"/>
    <x v="2"/>
    <n v="2014"/>
    <s v="September"/>
    <x v="17"/>
    <x v="9"/>
    <n v="3.14"/>
    <n v="0.45"/>
  </r>
  <r>
    <s v="CA-2014-166457"/>
    <x v="282"/>
    <x v="275"/>
    <x v="0"/>
    <s v="PF-19120"/>
    <x v="417"/>
    <x v="0"/>
    <x v="0"/>
    <s v="Richmond"/>
    <s v="Kentucky"/>
    <n v="40475"/>
    <x v="0"/>
    <s v="OFF-AR-10003651"/>
    <x v="1"/>
    <x v="5"/>
    <x v="1023"/>
    <x v="819"/>
    <n v="2"/>
    <n v="0"/>
    <n v="1.9024000000000001"/>
    <x v="1"/>
    <x v="1"/>
    <x v="2"/>
    <n v="2014"/>
    <s v="September"/>
    <x v="17"/>
    <x v="9"/>
    <n v="3.28"/>
    <n v="0.28999999999999998"/>
  </r>
  <r>
    <s v="CA-2014-166457"/>
    <x v="282"/>
    <x v="275"/>
    <x v="0"/>
    <s v="PF-19120"/>
    <x v="417"/>
    <x v="0"/>
    <x v="0"/>
    <s v="Richmond"/>
    <s v="Kentucky"/>
    <n v="40475"/>
    <x v="0"/>
    <s v="OFF-PA-10001363"/>
    <x v="1"/>
    <x v="6"/>
    <x v="95"/>
    <x v="820"/>
    <n v="2"/>
    <n v="0"/>
    <n v="11.543200000000001"/>
    <x v="1"/>
    <x v="1"/>
    <x v="2"/>
    <n v="2014"/>
    <s v="September"/>
    <x v="17"/>
    <x v="9"/>
    <n v="12.28"/>
    <n v="0.47"/>
  </r>
  <r>
    <s v="CA-2016-164637"/>
    <x v="214"/>
    <x v="171"/>
    <x v="1"/>
    <s v="RD-19480"/>
    <x v="230"/>
    <x v="0"/>
    <x v="0"/>
    <s v="Mishawaka"/>
    <s v="Indiana"/>
    <n v="46544"/>
    <x v="2"/>
    <s v="OFF-BI-10003876"/>
    <x v="1"/>
    <x v="2"/>
    <x v="1024"/>
    <x v="821"/>
    <n v="3"/>
    <n v="0"/>
    <n v="64.2"/>
    <x v="0"/>
    <x v="2"/>
    <x v="3"/>
    <n v="2016"/>
    <s v="August"/>
    <x v="32"/>
    <x v="7"/>
    <n v="42.800000000000004"/>
    <n v="0.5"/>
  </r>
  <r>
    <s v="CA-2017-149881"/>
    <x v="204"/>
    <x v="301"/>
    <x v="2"/>
    <s v="NC-18535"/>
    <x v="418"/>
    <x v="1"/>
    <x v="0"/>
    <s v="San Francisco"/>
    <s v="California"/>
    <n v="94110"/>
    <x v="1"/>
    <s v="FUR-BO-10003894"/>
    <x v="0"/>
    <x v="0"/>
    <x v="1025"/>
    <x v="822"/>
    <n v="8"/>
    <n v="0.15"/>
    <n v="85.176000000000002"/>
    <x v="2"/>
    <x v="6"/>
    <x v="21"/>
    <n v="2017"/>
    <s v="March"/>
    <x v="21"/>
    <x v="14"/>
    <n v="60.332999999999998"/>
    <n v="0.17647058823529399"/>
  </r>
  <r>
    <s v="CA-2017-149881"/>
    <x v="204"/>
    <x v="301"/>
    <x v="2"/>
    <s v="NC-18535"/>
    <x v="418"/>
    <x v="1"/>
    <x v="0"/>
    <s v="San Francisco"/>
    <s v="California"/>
    <n v="94110"/>
    <x v="1"/>
    <s v="TEC-MA-10000418"/>
    <x v="2"/>
    <x v="12"/>
    <x v="1026"/>
    <x v="823"/>
    <n v="2"/>
    <n v="0.2"/>
    <n v="359.99880000000002"/>
    <x v="2"/>
    <x v="6"/>
    <x v="21"/>
    <n v="2017"/>
    <s v="March"/>
    <x v="21"/>
    <x v="14"/>
    <n v="2399.9920000000002"/>
    <n v="7.4999999999999997E-2"/>
  </r>
  <r>
    <s v="CA-2015-154970"/>
    <x v="283"/>
    <x v="302"/>
    <x v="1"/>
    <s v="SR-20740"/>
    <x v="419"/>
    <x v="2"/>
    <x v="0"/>
    <s v="Seattle"/>
    <s v="Washington"/>
    <n v="98103"/>
    <x v="1"/>
    <s v="FUR-CH-10003396"/>
    <x v="0"/>
    <x v="1"/>
    <x v="1027"/>
    <x v="824"/>
    <n v="1"/>
    <n v="0.2"/>
    <n v="-6.9282000000000004"/>
    <x v="3"/>
    <x v="1"/>
    <x v="11"/>
    <n v="2015"/>
    <s v="October"/>
    <x v="9"/>
    <x v="1"/>
    <n v="61.584000000000003"/>
    <n v="-0.1125"/>
  </r>
  <r>
    <s v="CA-2017-100223"/>
    <x v="284"/>
    <x v="222"/>
    <x v="1"/>
    <s v="LS-16945"/>
    <x v="420"/>
    <x v="1"/>
    <x v="0"/>
    <s v="Dallas"/>
    <s v="Texas"/>
    <n v="75220"/>
    <x v="2"/>
    <s v="FUR-FU-10003601"/>
    <x v="0"/>
    <x v="4"/>
    <x v="1028"/>
    <x v="825"/>
    <n v="9"/>
    <n v="0.6"/>
    <n v="-348.62939999999998"/>
    <x v="2"/>
    <x v="1"/>
    <x v="12"/>
    <n v="2017"/>
    <s v="October"/>
    <x v="25"/>
    <x v="1"/>
    <n v="36.892000000000003"/>
    <n v="-1.05"/>
  </r>
  <r>
    <s v="CA-2017-100223"/>
    <x v="284"/>
    <x v="222"/>
    <x v="1"/>
    <s v="LS-16945"/>
    <x v="420"/>
    <x v="1"/>
    <x v="0"/>
    <s v="Dallas"/>
    <s v="Texas"/>
    <n v="75220"/>
    <x v="2"/>
    <s v="OFF-BI-10003429"/>
    <x v="1"/>
    <x v="2"/>
    <x v="1029"/>
    <x v="290"/>
    <n v="9"/>
    <n v="0.8"/>
    <n v="-17.660699999999999"/>
    <x v="2"/>
    <x v="1"/>
    <x v="12"/>
    <n v="2017"/>
    <s v="October"/>
    <x v="25"/>
    <x v="1"/>
    <n v="1.266"/>
    <n v="-1.55"/>
  </r>
  <r>
    <s v="CA-2017-100223"/>
    <x v="284"/>
    <x v="222"/>
    <x v="1"/>
    <s v="LS-16945"/>
    <x v="420"/>
    <x v="1"/>
    <x v="0"/>
    <s v="Dallas"/>
    <s v="Texas"/>
    <n v="75220"/>
    <x v="2"/>
    <s v="OFF-PA-10000232"/>
    <x v="1"/>
    <x v="6"/>
    <x v="944"/>
    <x v="826"/>
    <n v="3"/>
    <n v="0.2"/>
    <n v="5.6375999999999999"/>
    <x v="2"/>
    <x v="1"/>
    <x v="12"/>
    <n v="2017"/>
    <s v="October"/>
    <x v="25"/>
    <x v="1"/>
    <n v="5.1840000000000002"/>
    <n v="0.36249999999999999"/>
  </r>
  <r>
    <s v="CA-2017-100223"/>
    <x v="284"/>
    <x v="222"/>
    <x v="1"/>
    <s v="LS-16945"/>
    <x v="420"/>
    <x v="1"/>
    <x v="0"/>
    <s v="Dallas"/>
    <s v="Texas"/>
    <n v="75220"/>
    <x v="2"/>
    <s v="OFF-PA-10002195"/>
    <x v="1"/>
    <x v="6"/>
    <x v="746"/>
    <x v="827"/>
    <n v="6"/>
    <n v="0.2"/>
    <n v="11.2752"/>
    <x v="2"/>
    <x v="1"/>
    <x v="12"/>
    <n v="2017"/>
    <s v="October"/>
    <x v="25"/>
    <x v="1"/>
    <n v="5.1840000000000002"/>
    <n v="0.36249999999999999"/>
  </r>
  <r>
    <s v="CA-2017-100223"/>
    <x v="284"/>
    <x v="222"/>
    <x v="1"/>
    <s v="LS-16945"/>
    <x v="420"/>
    <x v="1"/>
    <x v="0"/>
    <s v="Dallas"/>
    <s v="Texas"/>
    <n v="75220"/>
    <x v="2"/>
    <s v="OFF-BI-10004492"/>
    <x v="1"/>
    <x v="2"/>
    <x v="1030"/>
    <x v="247"/>
    <n v="1"/>
    <n v="0.8"/>
    <n v="-10.4214"/>
    <x v="2"/>
    <x v="1"/>
    <x v="12"/>
    <n v="2017"/>
    <s v="October"/>
    <x v="25"/>
    <x v="1"/>
    <n v="6.3159999999999998"/>
    <n v="-1.65"/>
  </r>
  <r>
    <s v="CA-2016-159142"/>
    <x v="285"/>
    <x v="298"/>
    <x v="2"/>
    <s v="ME-17320"/>
    <x v="421"/>
    <x v="2"/>
    <x v="0"/>
    <s v="Springfield"/>
    <s v="Virginia"/>
    <n v="22153"/>
    <x v="0"/>
    <s v="TEC-PH-10001448"/>
    <x v="2"/>
    <x v="3"/>
    <x v="30"/>
    <x v="31"/>
    <n v="3"/>
    <n v="0"/>
    <n v="5.9988000000000001"/>
    <x v="0"/>
    <x v="2"/>
    <x v="3"/>
    <n v="2016"/>
    <s v="May"/>
    <x v="38"/>
    <x v="11"/>
    <n v="49.99"/>
    <n v="0.04"/>
  </r>
  <r>
    <s v="CA-2016-159142"/>
    <x v="285"/>
    <x v="298"/>
    <x v="2"/>
    <s v="ME-17320"/>
    <x v="421"/>
    <x v="2"/>
    <x v="0"/>
    <s v="Springfield"/>
    <s v="Virginia"/>
    <n v="22153"/>
    <x v="0"/>
    <s v="OFF-PA-10001776"/>
    <x v="1"/>
    <x v="6"/>
    <x v="1031"/>
    <x v="828"/>
    <n v="3"/>
    <n v="0"/>
    <n v="13.0707"/>
    <x v="0"/>
    <x v="2"/>
    <x v="3"/>
    <n v="2016"/>
    <s v="May"/>
    <x v="38"/>
    <x v="11"/>
    <n v="9.27"/>
    <n v="0.47"/>
  </r>
  <r>
    <s v="CA-2016-157336"/>
    <x v="11"/>
    <x v="126"/>
    <x v="0"/>
    <s v="SJ-20500"/>
    <x v="422"/>
    <x v="0"/>
    <x v="0"/>
    <s v="Fairfield"/>
    <s v="Connecticut"/>
    <n v="6824"/>
    <x v="3"/>
    <s v="OFF-BI-10004236"/>
    <x v="1"/>
    <x v="2"/>
    <x v="1032"/>
    <x v="496"/>
    <n v="6"/>
    <n v="0"/>
    <n v="40.516800000000003"/>
    <x v="0"/>
    <x v="6"/>
    <x v="8"/>
    <n v="2016"/>
    <s v="May"/>
    <x v="38"/>
    <x v="23"/>
    <n v="14.68"/>
    <n v="0.46"/>
  </r>
  <r>
    <s v="CA-2016-157336"/>
    <x v="11"/>
    <x v="126"/>
    <x v="0"/>
    <s v="SJ-20500"/>
    <x v="422"/>
    <x v="0"/>
    <x v="0"/>
    <s v="Fairfield"/>
    <s v="Connecticut"/>
    <n v="6824"/>
    <x v="3"/>
    <s v="FUR-CH-10004997"/>
    <x v="0"/>
    <x v="1"/>
    <x v="1033"/>
    <x v="159"/>
    <n v="4"/>
    <n v="0"/>
    <n v="150.38399999999999"/>
    <x v="0"/>
    <x v="6"/>
    <x v="8"/>
    <n v="2016"/>
    <s v="May"/>
    <x v="38"/>
    <x v="23"/>
    <n v="187.98"/>
    <n v="0.2"/>
  </r>
  <r>
    <s v="CA-2015-101924"/>
    <x v="105"/>
    <x v="173"/>
    <x v="1"/>
    <s v="KB-16585"/>
    <x v="423"/>
    <x v="1"/>
    <x v="0"/>
    <s v="Medford"/>
    <s v="Oregon"/>
    <n v="97504"/>
    <x v="1"/>
    <s v="OFF-BI-10000962"/>
    <x v="1"/>
    <x v="2"/>
    <x v="1034"/>
    <x v="800"/>
    <n v="2"/>
    <n v="0.7"/>
    <n v="-6.8334000000000001"/>
    <x v="3"/>
    <x v="2"/>
    <x v="24"/>
    <n v="2015"/>
    <s v="September"/>
    <x v="20"/>
    <x v="1"/>
    <n v="4.8810000000000002"/>
    <n v="-0.7"/>
  </r>
  <r>
    <s v="CA-2017-158344"/>
    <x v="224"/>
    <x v="243"/>
    <x v="1"/>
    <s v="CC-12475"/>
    <x v="338"/>
    <x v="0"/>
    <x v="0"/>
    <s v="Moorhead"/>
    <s v="Minnesota"/>
    <n v="56560"/>
    <x v="2"/>
    <s v="TEC-AC-10002006"/>
    <x v="2"/>
    <x v="13"/>
    <x v="955"/>
    <x v="829"/>
    <n v="4"/>
    <n v="0"/>
    <n v="19.8276"/>
    <x v="2"/>
    <x v="8"/>
    <x v="22"/>
    <n v="2017"/>
    <s v="November"/>
    <x v="4"/>
    <x v="9"/>
    <n v="15.99"/>
    <n v="0.31"/>
  </r>
  <r>
    <s v="CA-2017-110429"/>
    <x v="35"/>
    <x v="247"/>
    <x v="1"/>
    <s v="DM-13015"/>
    <x v="297"/>
    <x v="0"/>
    <x v="0"/>
    <s v="Philadelphia"/>
    <s v="Pennsylvania"/>
    <n v="19143"/>
    <x v="3"/>
    <s v="OFF-BI-10000216"/>
    <x v="1"/>
    <x v="2"/>
    <x v="1035"/>
    <x v="830"/>
    <n v="3"/>
    <n v="0.7"/>
    <n v="-7.782"/>
    <x v="2"/>
    <x v="4"/>
    <x v="20"/>
    <n v="2017"/>
    <s v="August"/>
    <x v="27"/>
    <x v="1"/>
    <n v="3.891"/>
    <n v="-0.66666666666666696"/>
  </r>
  <r>
    <s v="US-2016-131611"/>
    <x v="207"/>
    <x v="89"/>
    <x v="1"/>
    <s v="EP-13915"/>
    <x v="59"/>
    <x v="0"/>
    <x v="0"/>
    <s v="Houston"/>
    <s v="Texas"/>
    <n v="77036"/>
    <x v="2"/>
    <s v="FUR-TA-10002774"/>
    <x v="0"/>
    <x v="10"/>
    <x v="1036"/>
    <x v="831"/>
    <n v="8"/>
    <n v="0.3"/>
    <n v="-160.29519999999999"/>
    <x v="0"/>
    <x v="1"/>
    <x v="1"/>
    <n v="2016"/>
    <s v="September"/>
    <x v="13"/>
    <x v="9"/>
    <n v="107.89100000000001"/>
    <n v="-0.185714285714286"/>
  </r>
  <r>
    <s v="US-2016-131611"/>
    <x v="207"/>
    <x v="89"/>
    <x v="1"/>
    <s v="EP-13915"/>
    <x v="59"/>
    <x v="0"/>
    <x v="0"/>
    <s v="Houston"/>
    <s v="Texas"/>
    <n v="77036"/>
    <x v="2"/>
    <s v="OFF-BI-10004364"/>
    <x v="1"/>
    <x v="2"/>
    <x v="1037"/>
    <x v="89"/>
    <n v="3"/>
    <n v="0.8"/>
    <n v="-6.2370000000000001"/>
    <x v="0"/>
    <x v="1"/>
    <x v="1"/>
    <n v="2016"/>
    <s v="September"/>
    <x v="13"/>
    <x v="9"/>
    <n v="1.1879999999999999"/>
    <n v="-1.75"/>
  </r>
  <r>
    <s v="US-2016-131611"/>
    <x v="207"/>
    <x v="89"/>
    <x v="1"/>
    <s v="EP-13915"/>
    <x v="59"/>
    <x v="0"/>
    <x v="0"/>
    <s v="Houston"/>
    <s v="Texas"/>
    <n v="77036"/>
    <x v="2"/>
    <s v="FUR-BO-10000780"/>
    <x v="0"/>
    <x v="0"/>
    <x v="1038"/>
    <x v="832"/>
    <n v="7"/>
    <n v="0.32"/>
    <n v="-225.0976"/>
    <x v="0"/>
    <x v="1"/>
    <x v="1"/>
    <n v="2016"/>
    <s v="September"/>
    <x v="13"/>
    <x v="9"/>
    <n v="136.66640000000001"/>
    <n v="-0.23529411764705899"/>
  </r>
  <r>
    <s v="US-2016-131611"/>
    <x v="207"/>
    <x v="89"/>
    <x v="1"/>
    <s v="EP-13915"/>
    <x v="59"/>
    <x v="0"/>
    <x v="0"/>
    <s v="Houston"/>
    <s v="Texas"/>
    <n v="77036"/>
    <x v="2"/>
    <s v="OFF-BI-10001989"/>
    <x v="1"/>
    <x v="2"/>
    <x v="1039"/>
    <x v="482"/>
    <n v="3"/>
    <n v="0.8"/>
    <n v="-20.140799999999999"/>
    <x v="0"/>
    <x v="1"/>
    <x v="1"/>
    <n v="2016"/>
    <s v="September"/>
    <x v="13"/>
    <x v="9"/>
    <n v="4.1959999999999997"/>
    <n v="-1.6"/>
  </r>
  <r>
    <s v="US-2016-131611"/>
    <x v="207"/>
    <x v="89"/>
    <x v="1"/>
    <s v="EP-13915"/>
    <x v="59"/>
    <x v="0"/>
    <x v="0"/>
    <s v="Houston"/>
    <s v="Texas"/>
    <n v="77036"/>
    <x v="2"/>
    <s v="TEC-AC-10004001"/>
    <x v="2"/>
    <x v="13"/>
    <x v="1040"/>
    <x v="833"/>
    <n v="5"/>
    <n v="0.2"/>
    <n v="45.139499999999998"/>
    <x v="0"/>
    <x v="1"/>
    <x v="1"/>
    <n v="2016"/>
    <s v="September"/>
    <x v="13"/>
    <x v="9"/>
    <n v="34.392000000000003"/>
    <n v="0.26250000000000001"/>
  </r>
  <r>
    <s v="CA-2017-169124"/>
    <x v="117"/>
    <x v="222"/>
    <x v="1"/>
    <s v="MB-17305"/>
    <x v="424"/>
    <x v="0"/>
    <x v="0"/>
    <s v="Citrus Heights"/>
    <s v="California"/>
    <n v="95610"/>
    <x v="1"/>
    <s v="FUR-FU-10001215"/>
    <x v="0"/>
    <x v="4"/>
    <x v="1041"/>
    <x v="787"/>
    <n v="3"/>
    <n v="0"/>
    <n v="54.343800000000002"/>
    <x v="2"/>
    <x v="4"/>
    <x v="20"/>
    <n v="2017"/>
    <s v="October"/>
    <x v="25"/>
    <x v="5"/>
    <n v="43.129999999999995"/>
    <n v="0.42"/>
  </r>
  <r>
    <s v="CA-2017-117261"/>
    <x v="141"/>
    <x v="185"/>
    <x v="1"/>
    <s v="TH-21235"/>
    <x v="74"/>
    <x v="1"/>
    <x v="0"/>
    <s v="Los Angeles"/>
    <s v="California"/>
    <n v="90032"/>
    <x v="1"/>
    <s v="OFF-ST-10000419"/>
    <x v="1"/>
    <x v="7"/>
    <x v="1042"/>
    <x v="834"/>
    <n v="4"/>
    <n v="0"/>
    <n v="0.54320000000000002"/>
    <x v="2"/>
    <x v="2"/>
    <x v="28"/>
    <n v="2017"/>
    <s v="October"/>
    <x v="25"/>
    <x v="3"/>
    <n v="13.58"/>
    <n v="0.01"/>
  </r>
  <r>
    <s v="CA-2016-121601"/>
    <x v="286"/>
    <x v="303"/>
    <x v="3"/>
    <s v="MO-17500"/>
    <x v="119"/>
    <x v="0"/>
    <x v="0"/>
    <s v="The Colony"/>
    <s v="Texas"/>
    <n v="75056"/>
    <x v="2"/>
    <s v="OFF-EN-10003862"/>
    <x v="1"/>
    <x v="8"/>
    <x v="1043"/>
    <x v="835"/>
    <n v="7"/>
    <n v="0.2"/>
    <n v="19.4194"/>
    <x v="0"/>
    <x v="2"/>
    <x v="3"/>
    <n v="2016"/>
    <s v="April"/>
    <x v="7"/>
    <x v="20"/>
    <n v="8.5359999999999996"/>
    <n v="0.32500000000000001"/>
  </r>
  <r>
    <s v="CA-2014-125829"/>
    <x v="34"/>
    <x v="50"/>
    <x v="1"/>
    <s v="WB-21850"/>
    <x v="425"/>
    <x v="0"/>
    <x v="0"/>
    <s v="Los Angeles"/>
    <s v="California"/>
    <n v="90045"/>
    <x v="1"/>
    <s v="TEC-PH-10001079"/>
    <x v="2"/>
    <x v="3"/>
    <x v="1044"/>
    <x v="836"/>
    <n v="7"/>
    <n v="0.2"/>
    <n v="66.634399999999999"/>
    <x v="1"/>
    <x v="2"/>
    <x v="25"/>
    <n v="2014"/>
    <s v="November"/>
    <x v="28"/>
    <x v="5"/>
    <n v="95.192000000000007"/>
    <n v="0.1"/>
  </r>
  <r>
    <s v="CA-2014-125829"/>
    <x v="34"/>
    <x v="50"/>
    <x v="1"/>
    <s v="WB-21850"/>
    <x v="425"/>
    <x v="0"/>
    <x v="0"/>
    <s v="Los Angeles"/>
    <s v="California"/>
    <n v="90045"/>
    <x v="1"/>
    <s v="FUR-TA-10002041"/>
    <x v="0"/>
    <x v="10"/>
    <x v="1045"/>
    <x v="109"/>
    <n v="4"/>
    <n v="0.2"/>
    <n v="-64.544399999999996"/>
    <x v="1"/>
    <x v="2"/>
    <x v="25"/>
    <n v="2014"/>
    <s v="November"/>
    <x v="28"/>
    <x v="5"/>
    <n v="143.43199999999999"/>
    <n v="-0.1125"/>
  </r>
  <r>
    <s v="CA-2014-125829"/>
    <x v="34"/>
    <x v="50"/>
    <x v="1"/>
    <s v="WB-21850"/>
    <x v="425"/>
    <x v="0"/>
    <x v="0"/>
    <s v="Los Angeles"/>
    <s v="California"/>
    <n v="90045"/>
    <x v="1"/>
    <s v="OFF-BI-10001036"/>
    <x v="1"/>
    <x v="2"/>
    <x v="1046"/>
    <x v="251"/>
    <n v="3"/>
    <n v="0.2"/>
    <n v="8.2260000000000009"/>
    <x v="1"/>
    <x v="2"/>
    <x v="25"/>
    <n v="2014"/>
    <s v="November"/>
    <x v="28"/>
    <x v="5"/>
    <n v="7.3120000000000003"/>
    <n v="0.375"/>
  </r>
  <r>
    <s v="CA-2014-125829"/>
    <x v="34"/>
    <x v="50"/>
    <x v="1"/>
    <s v="WB-21850"/>
    <x v="425"/>
    <x v="0"/>
    <x v="0"/>
    <s v="Los Angeles"/>
    <s v="California"/>
    <n v="90045"/>
    <x v="1"/>
    <s v="OFF-PA-10000223"/>
    <x v="1"/>
    <x v="6"/>
    <x v="162"/>
    <x v="590"/>
    <n v="3"/>
    <n v="0"/>
    <n v="9.3312000000000008"/>
    <x v="1"/>
    <x v="2"/>
    <x v="25"/>
    <n v="2014"/>
    <s v="November"/>
    <x v="28"/>
    <x v="5"/>
    <n v="6.48"/>
    <n v="0.48"/>
  </r>
  <r>
    <s v="CA-2014-125829"/>
    <x v="34"/>
    <x v="50"/>
    <x v="1"/>
    <s v="WB-21850"/>
    <x v="425"/>
    <x v="0"/>
    <x v="0"/>
    <s v="Los Angeles"/>
    <s v="California"/>
    <n v="90045"/>
    <x v="1"/>
    <s v="TEC-MA-10003246"/>
    <x v="2"/>
    <x v="12"/>
    <x v="1047"/>
    <x v="837"/>
    <n v="4"/>
    <n v="0.2"/>
    <n v="139.99"/>
    <x v="1"/>
    <x v="2"/>
    <x v="25"/>
    <n v="2014"/>
    <s v="November"/>
    <x v="28"/>
    <x v="5"/>
    <n v="111.992"/>
    <n v="0.3125"/>
  </r>
  <r>
    <s v="CA-2014-123127"/>
    <x v="23"/>
    <x v="20"/>
    <x v="1"/>
    <s v="SP-20620"/>
    <x v="268"/>
    <x v="1"/>
    <x v="0"/>
    <s v="Long Beach"/>
    <s v="New York"/>
    <n v="11561"/>
    <x v="3"/>
    <s v="OFF-AP-10001962"/>
    <x v="1"/>
    <x v="9"/>
    <x v="1048"/>
    <x v="838"/>
    <n v="2"/>
    <n v="0"/>
    <n v="4.1950000000000003"/>
    <x v="1"/>
    <x v="0"/>
    <x v="18"/>
    <n v="2014"/>
    <s v="December"/>
    <x v="16"/>
    <x v="7"/>
    <n v="8.39"/>
    <n v="0.25"/>
  </r>
  <r>
    <s v="US-2017-136189"/>
    <x v="57"/>
    <x v="4"/>
    <x v="1"/>
    <s v="DC-13285"/>
    <x v="426"/>
    <x v="0"/>
    <x v="0"/>
    <s v="Richmond"/>
    <s v="Virginia"/>
    <n v="23223"/>
    <x v="0"/>
    <s v="FUR-FU-10000175"/>
    <x v="0"/>
    <x v="4"/>
    <x v="1049"/>
    <x v="839"/>
    <n v="6"/>
    <n v="0"/>
    <n v="25.537800000000001"/>
    <x v="2"/>
    <x v="8"/>
    <x v="22"/>
    <n v="2017"/>
    <s v="November"/>
    <x v="4"/>
    <x v="9"/>
    <n v="13.729999999999999"/>
    <n v="0.31"/>
  </r>
  <r>
    <s v="CA-2017-118360"/>
    <x v="204"/>
    <x v="103"/>
    <x v="1"/>
    <s v="JC-15775"/>
    <x v="427"/>
    <x v="0"/>
    <x v="0"/>
    <s v="New York City"/>
    <s v="New York"/>
    <n v="10011"/>
    <x v="3"/>
    <s v="OFF-PA-10000791"/>
    <x v="1"/>
    <x v="6"/>
    <x v="1050"/>
    <x v="617"/>
    <n v="9"/>
    <n v="0"/>
    <n v="19.3185"/>
    <x v="2"/>
    <x v="6"/>
    <x v="21"/>
    <n v="2017"/>
    <s v="July"/>
    <x v="19"/>
    <x v="12"/>
    <n v="4.7699999999999996"/>
    <n v="0.45"/>
  </r>
  <r>
    <s v="CA-2017-149853"/>
    <x v="182"/>
    <x v="304"/>
    <x v="1"/>
    <s v="PO-18850"/>
    <x v="428"/>
    <x v="0"/>
    <x v="0"/>
    <s v="Hialeah"/>
    <s v="Florida"/>
    <n v="33012"/>
    <x v="0"/>
    <s v="OFF-PA-10000556"/>
    <x v="1"/>
    <x v="6"/>
    <x v="944"/>
    <x v="840"/>
    <n v="3"/>
    <n v="0.2"/>
    <n v="5.4432"/>
    <x v="2"/>
    <x v="4"/>
    <x v="20"/>
    <n v="2017"/>
    <s v="September"/>
    <x v="26"/>
    <x v="18"/>
    <n v="5.1840000000000002"/>
    <n v="0.35"/>
  </r>
  <r>
    <s v="CA-2017-149853"/>
    <x v="182"/>
    <x v="304"/>
    <x v="1"/>
    <s v="PO-18850"/>
    <x v="428"/>
    <x v="0"/>
    <x v="0"/>
    <s v="Hialeah"/>
    <s v="Florida"/>
    <n v="33012"/>
    <x v="0"/>
    <s v="OFF-AP-10000804"/>
    <x v="1"/>
    <x v="9"/>
    <x v="1051"/>
    <x v="841"/>
    <n v="5"/>
    <n v="0.2"/>
    <n v="1.1200000000000001"/>
    <x v="2"/>
    <x v="4"/>
    <x v="20"/>
    <n v="2017"/>
    <s v="September"/>
    <x v="26"/>
    <x v="18"/>
    <n v="3.5840000000000005"/>
    <n v="6.25E-2"/>
  </r>
  <r>
    <s v="CA-2017-107909"/>
    <x v="246"/>
    <x v="101"/>
    <x v="1"/>
    <s v="SS-20875"/>
    <x v="429"/>
    <x v="0"/>
    <x v="0"/>
    <s v="Redmond"/>
    <s v="Washington"/>
    <n v="98052"/>
    <x v="1"/>
    <s v="TEC-AC-10001998"/>
    <x v="2"/>
    <x v="13"/>
    <x v="1052"/>
    <x v="842"/>
    <n v="1"/>
    <n v="0"/>
    <n v="6.7965999999999998"/>
    <x v="2"/>
    <x v="6"/>
    <x v="21"/>
    <n v="2017"/>
    <s v="June"/>
    <x v="36"/>
    <x v="10"/>
    <n v="19.989999999999998"/>
    <n v="0.34"/>
  </r>
  <r>
    <s v="CA-2017-107909"/>
    <x v="246"/>
    <x v="101"/>
    <x v="1"/>
    <s v="SS-20875"/>
    <x v="429"/>
    <x v="0"/>
    <x v="0"/>
    <s v="Redmond"/>
    <s v="Washington"/>
    <n v="98052"/>
    <x v="1"/>
    <s v="OFF-BI-10003476"/>
    <x v="1"/>
    <x v="2"/>
    <x v="1053"/>
    <x v="843"/>
    <n v="5"/>
    <n v="0.2"/>
    <n v="8.0220000000000002"/>
    <x v="2"/>
    <x v="6"/>
    <x v="21"/>
    <n v="2017"/>
    <s v="June"/>
    <x v="36"/>
    <x v="10"/>
    <n v="4.5840000000000005"/>
    <n v="0.35"/>
  </r>
  <r>
    <s v="CA-2017-107748"/>
    <x v="143"/>
    <x v="43"/>
    <x v="0"/>
    <s v="AG-10330"/>
    <x v="430"/>
    <x v="0"/>
    <x v="0"/>
    <s v="Stockton"/>
    <s v="California"/>
    <n v="95207"/>
    <x v="1"/>
    <s v="TEC-PH-10003215"/>
    <x v="2"/>
    <x v="3"/>
    <x v="1054"/>
    <x v="844"/>
    <n v="4"/>
    <n v="0.2"/>
    <n v="34.741999999999997"/>
    <x v="2"/>
    <x v="10"/>
    <x v="40"/>
    <n v="2017"/>
    <s v="December"/>
    <x v="6"/>
    <x v="2"/>
    <n v="23.96"/>
    <n v="0.36249999999999999"/>
  </r>
  <r>
    <s v="CA-2017-107748"/>
    <x v="143"/>
    <x v="43"/>
    <x v="0"/>
    <s v="AG-10330"/>
    <x v="430"/>
    <x v="0"/>
    <x v="0"/>
    <s v="Stockton"/>
    <s v="California"/>
    <n v="95207"/>
    <x v="1"/>
    <s v="OFF-PA-10002005"/>
    <x v="1"/>
    <x v="6"/>
    <x v="96"/>
    <x v="845"/>
    <n v="2"/>
    <n v="0"/>
    <n v="6.2207999999999997"/>
    <x v="2"/>
    <x v="10"/>
    <x v="40"/>
    <n v="2017"/>
    <s v="December"/>
    <x v="6"/>
    <x v="2"/>
    <n v="6.48"/>
    <n v="0.48"/>
  </r>
  <r>
    <s v="CA-2015-155600"/>
    <x v="225"/>
    <x v="40"/>
    <x v="0"/>
    <s v="RO-19780"/>
    <x v="431"/>
    <x v="0"/>
    <x v="0"/>
    <s v="Clarksville"/>
    <s v="Tennessee"/>
    <n v="37042"/>
    <x v="0"/>
    <s v="OFF-BI-10000545"/>
    <x v="1"/>
    <x v="2"/>
    <x v="1055"/>
    <x v="223"/>
    <n v="7"/>
    <n v="0.7"/>
    <n v="-1065.3720000000001"/>
    <x v="3"/>
    <x v="2"/>
    <x v="24"/>
    <n v="2015"/>
    <s v="July"/>
    <x v="24"/>
    <x v="4"/>
    <n v="228.29400000000001"/>
    <n v="-0.66666666666666696"/>
  </r>
  <r>
    <s v="CA-2015-155600"/>
    <x v="225"/>
    <x v="40"/>
    <x v="0"/>
    <s v="RO-19780"/>
    <x v="431"/>
    <x v="0"/>
    <x v="0"/>
    <s v="Clarksville"/>
    <s v="Tennessee"/>
    <n v="37042"/>
    <x v="0"/>
    <s v="OFF-AR-10003752"/>
    <x v="1"/>
    <x v="5"/>
    <x v="1056"/>
    <x v="846"/>
    <n v="4"/>
    <n v="0.2"/>
    <n v="12.012"/>
    <x v="3"/>
    <x v="2"/>
    <x v="24"/>
    <n v="2015"/>
    <s v="July"/>
    <x v="24"/>
    <x v="4"/>
    <n v="9.24"/>
    <n v="0.32500000000000001"/>
  </r>
  <r>
    <s v="CA-2017-162565"/>
    <x v="287"/>
    <x v="4"/>
    <x v="3"/>
    <s v="RR-19315"/>
    <x v="432"/>
    <x v="0"/>
    <x v="0"/>
    <s v="Aurora"/>
    <s v="Illinois"/>
    <n v="60505"/>
    <x v="2"/>
    <s v="OFF-PA-10001937"/>
    <x v="1"/>
    <x v="6"/>
    <x v="447"/>
    <x v="765"/>
    <n v="2"/>
    <n v="0.2"/>
    <n v="3.6288"/>
    <x v="2"/>
    <x v="9"/>
    <x v="31"/>
    <n v="2017"/>
    <s v="November"/>
    <x v="4"/>
    <x v="20"/>
    <n v="5.1840000000000002"/>
    <n v="0.35"/>
  </r>
  <r>
    <s v="CA-2017-162565"/>
    <x v="287"/>
    <x v="4"/>
    <x v="3"/>
    <s v="RR-19315"/>
    <x v="432"/>
    <x v="0"/>
    <x v="0"/>
    <s v="Aurora"/>
    <s v="Illinois"/>
    <n v="60505"/>
    <x v="2"/>
    <s v="FUR-FU-10004306"/>
    <x v="0"/>
    <x v="4"/>
    <x v="1057"/>
    <x v="418"/>
    <n v="1"/>
    <n v="0.6"/>
    <n v="-66.061999999999998"/>
    <x v="2"/>
    <x v="9"/>
    <x v="31"/>
    <n v="2017"/>
    <s v="November"/>
    <x v="4"/>
    <x v="20"/>
    <n v="77.72"/>
    <n v="-0.85"/>
  </r>
  <r>
    <s v="CA-2017-162565"/>
    <x v="287"/>
    <x v="4"/>
    <x v="3"/>
    <s v="RR-19315"/>
    <x v="432"/>
    <x v="0"/>
    <x v="0"/>
    <s v="Aurora"/>
    <s v="Illinois"/>
    <n v="60505"/>
    <x v="2"/>
    <s v="FUR-CH-10003973"/>
    <x v="0"/>
    <x v="1"/>
    <x v="1058"/>
    <x v="847"/>
    <n v="2"/>
    <n v="0.3"/>
    <n v="-14.8704"/>
    <x v="2"/>
    <x v="9"/>
    <x v="31"/>
    <n v="2017"/>
    <s v="November"/>
    <x v="4"/>
    <x v="20"/>
    <n v="260.23200000000003"/>
    <n v="-2.8571428571428598E-2"/>
  </r>
  <r>
    <s v="US-2016-165078"/>
    <x v="207"/>
    <x v="11"/>
    <x v="1"/>
    <s v="MA-17995"/>
    <x v="433"/>
    <x v="2"/>
    <x v="0"/>
    <s v="Lawrence"/>
    <s v="Indiana"/>
    <n v="46226"/>
    <x v="2"/>
    <s v="OFF-BI-10001989"/>
    <x v="1"/>
    <x v="2"/>
    <x v="1059"/>
    <x v="482"/>
    <n v="5"/>
    <n v="0"/>
    <n v="50.351999999999997"/>
    <x v="0"/>
    <x v="1"/>
    <x v="1"/>
    <n v="2016"/>
    <s v="October"/>
    <x v="1"/>
    <x v="1"/>
    <n v="20.98"/>
    <n v="0.48"/>
  </r>
  <r>
    <s v="US-2016-165078"/>
    <x v="207"/>
    <x v="11"/>
    <x v="1"/>
    <s v="MA-17995"/>
    <x v="433"/>
    <x v="2"/>
    <x v="0"/>
    <s v="Lawrence"/>
    <s v="Indiana"/>
    <n v="46226"/>
    <x v="2"/>
    <s v="OFF-AR-10002987"/>
    <x v="1"/>
    <x v="5"/>
    <x v="1060"/>
    <x v="848"/>
    <n v="2"/>
    <n v="0"/>
    <n v="16.268799999999999"/>
    <x v="0"/>
    <x v="1"/>
    <x v="1"/>
    <n v="2016"/>
    <s v="October"/>
    <x v="1"/>
    <x v="1"/>
    <n v="19.84"/>
    <n v="0.41"/>
  </r>
  <r>
    <s v="US-2016-165078"/>
    <x v="207"/>
    <x v="11"/>
    <x v="1"/>
    <s v="MA-17995"/>
    <x v="433"/>
    <x v="2"/>
    <x v="0"/>
    <s v="Lawrence"/>
    <s v="Indiana"/>
    <n v="46226"/>
    <x v="2"/>
    <s v="OFF-LA-10000414"/>
    <x v="1"/>
    <x v="14"/>
    <x v="1061"/>
    <x v="849"/>
    <n v="5"/>
    <n v="0"/>
    <n v="24.84"/>
    <x v="0"/>
    <x v="1"/>
    <x v="1"/>
    <n v="2016"/>
    <s v="October"/>
    <x v="1"/>
    <x v="1"/>
    <n v="10.35"/>
    <n v="0.48"/>
  </r>
  <r>
    <s v="CA-2016-108868"/>
    <x v="42"/>
    <x v="202"/>
    <x v="1"/>
    <s v="KB-16585"/>
    <x v="423"/>
    <x v="1"/>
    <x v="0"/>
    <s v="Dallas"/>
    <s v="Texas"/>
    <n v="75081"/>
    <x v="2"/>
    <s v="OFF-AR-10001953"/>
    <x v="1"/>
    <x v="5"/>
    <x v="1062"/>
    <x v="130"/>
    <n v="2"/>
    <n v="0.2"/>
    <n v="6.1571999999999996"/>
    <x v="0"/>
    <x v="0"/>
    <x v="0"/>
    <n v="2016"/>
    <s v="December"/>
    <x v="15"/>
    <x v="7"/>
    <n v="35.183999999999997"/>
    <n v="8.7499999999999994E-2"/>
  </r>
  <r>
    <s v="CA-2016-108868"/>
    <x v="42"/>
    <x v="202"/>
    <x v="1"/>
    <s v="KB-16585"/>
    <x v="423"/>
    <x v="1"/>
    <x v="0"/>
    <s v="Dallas"/>
    <s v="Texas"/>
    <n v="75081"/>
    <x v="2"/>
    <s v="TEC-PH-10000923"/>
    <x v="2"/>
    <x v="3"/>
    <x v="1063"/>
    <x v="490"/>
    <n v="5"/>
    <n v="0.2"/>
    <n v="21.735499999999998"/>
    <x v="0"/>
    <x v="0"/>
    <x v="0"/>
    <n v="2016"/>
    <s v="December"/>
    <x v="15"/>
    <x v="7"/>
    <n v="11.992000000000001"/>
    <n v="0.36249999999999999"/>
  </r>
  <r>
    <s v="US-2014-138758"/>
    <x v="288"/>
    <x v="284"/>
    <x v="1"/>
    <s v="JL-15835"/>
    <x v="434"/>
    <x v="0"/>
    <x v="0"/>
    <s v="Philadelphia"/>
    <s v="Pennsylvania"/>
    <n v="19120"/>
    <x v="3"/>
    <s v="FUR-CH-10002880"/>
    <x v="0"/>
    <x v="1"/>
    <x v="1064"/>
    <x v="335"/>
    <n v="2"/>
    <n v="0.3"/>
    <n v="-46.736199999999997"/>
    <x v="1"/>
    <x v="8"/>
    <x v="27"/>
    <n v="2014"/>
    <s v="November"/>
    <x v="28"/>
    <x v="9"/>
    <n v="86.093000000000004"/>
    <n v="-0.27142857142857102"/>
  </r>
  <r>
    <s v="US-2014-138758"/>
    <x v="288"/>
    <x v="284"/>
    <x v="1"/>
    <s v="JL-15835"/>
    <x v="434"/>
    <x v="0"/>
    <x v="0"/>
    <s v="Philadelphia"/>
    <s v="Pennsylvania"/>
    <n v="19120"/>
    <x v="3"/>
    <s v="FUR-FU-10003039"/>
    <x v="0"/>
    <x v="4"/>
    <x v="1065"/>
    <x v="151"/>
    <n v="2"/>
    <n v="0.2"/>
    <n v="12.0764"/>
    <x v="1"/>
    <x v="8"/>
    <x v="27"/>
    <n v="2014"/>
    <s v="November"/>
    <x v="28"/>
    <x v="9"/>
    <n v="34.503999999999998"/>
    <n v="0.17499999999999999"/>
  </r>
  <r>
    <s v="CA-2014-127936"/>
    <x v="232"/>
    <x v="259"/>
    <x v="2"/>
    <s v="CL-12565"/>
    <x v="12"/>
    <x v="0"/>
    <x v="0"/>
    <s v="New York City"/>
    <s v="New York"/>
    <n v="10009"/>
    <x v="3"/>
    <s v="OFF-AR-10002445"/>
    <x v="1"/>
    <x v="5"/>
    <x v="1066"/>
    <x v="850"/>
    <n v="3"/>
    <n v="0"/>
    <n v="8.0711999999999993"/>
    <x v="1"/>
    <x v="7"/>
    <x v="32"/>
    <n v="2014"/>
    <s v="April"/>
    <x v="35"/>
    <x v="14"/>
    <n v="7.0799999999999992"/>
    <n v="0.38"/>
  </r>
  <r>
    <s v="CA-2015-164336"/>
    <x v="215"/>
    <x v="110"/>
    <x v="1"/>
    <s v="MW-18220"/>
    <x v="435"/>
    <x v="0"/>
    <x v="0"/>
    <s v="Philadelphia"/>
    <s v="Pennsylvania"/>
    <n v="19140"/>
    <x v="3"/>
    <s v="TEC-AC-10002345"/>
    <x v="2"/>
    <x v="13"/>
    <x v="1067"/>
    <x v="706"/>
    <n v="3"/>
    <n v="0.2"/>
    <n v="2.1749999999999998"/>
    <x v="3"/>
    <x v="1"/>
    <x v="11"/>
    <n v="2015"/>
    <s v="October"/>
    <x v="9"/>
    <x v="1"/>
    <n v="11.6"/>
    <n v="6.25E-2"/>
  </r>
  <r>
    <s v="CA-2015-164336"/>
    <x v="215"/>
    <x v="110"/>
    <x v="1"/>
    <s v="MW-18220"/>
    <x v="435"/>
    <x v="0"/>
    <x v="0"/>
    <s v="Philadelphia"/>
    <s v="Pennsylvania"/>
    <n v="19140"/>
    <x v="3"/>
    <s v="OFF-ST-10001558"/>
    <x v="1"/>
    <x v="7"/>
    <x v="723"/>
    <x v="235"/>
    <n v="3"/>
    <n v="0.2"/>
    <n v="-2.4359999999999999"/>
    <x v="3"/>
    <x v="1"/>
    <x v="11"/>
    <n v="2015"/>
    <s v="October"/>
    <x v="9"/>
    <x v="1"/>
    <n v="12.991999999999999"/>
    <n v="-6.25E-2"/>
  </r>
  <r>
    <s v="US-2014-154879"/>
    <x v="122"/>
    <x v="305"/>
    <x v="1"/>
    <s v="SN-20710"/>
    <x v="436"/>
    <x v="2"/>
    <x v="0"/>
    <s v="Los Angeles"/>
    <s v="California"/>
    <n v="90004"/>
    <x v="1"/>
    <s v="OFF-LA-10004425"/>
    <x v="1"/>
    <x v="14"/>
    <x v="121"/>
    <x v="851"/>
    <n v="2"/>
    <n v="0"/>
    <n v="2.7166000000000001"/>
    <x v="1"/>
    <x v="5"/>
    <x v="30"/>
    <n v="2014"/>
    <s v="November"/>
    <x v="28"/>
    <x v="1"/>
    <n v="2.89"/>
    <n v="0.47"/>
  </r>
  <r>
    <s v="US-2014-154879"/>
    <x v="122"/>
    <x v="305"/>
    <x v="1"/>
    <s v="SN-20710"/>
    <x v="436"/>
    <x v="2"/>
    <x v="0"/>
    <s v="Los Angeles"/>
    <s v="California"/>
    <n v="90004"/>
    <x v="1"/>
    <s v="OFF-AR-10001897"/>
    <x v="1"/>
    <x v="5"/>
    <x v="480"/>
    <x v="205"/>
    <n v="6"/>
    <n v="0"/>
    <n v="30.223199999999999"/>
    <x v="1"/>
    <x v="5"/>
    <x v="30"/>
    <n v="2014"/>
    <s v="November"/>
    <x v="28"/>
    <x v="1"/>
    <n v="17.989999999999998"/>
    <n v="0.28000000000000003"/>
  </r>
  <r>
    <s v="CA-2017-112900"/>
    <x v="90"/>
    <x v="27"/>
    <x v="0"/>
    <s v="KL-16645"/>
    <x v="32"/>
    <x v="0"/>
    <x v="0"/>
    <s v="Detroit"/>
    <s v="Michigan"/>
    <n v="48205"/>
    <x v="2"/>
    <s v="OFF-BI-10002867"/>
    <x v="1"/>
    <x v="2"/>
    <x v="1068"/>
    <x v="604"/>
    <n v="8"/>
    <n v="0"/>
    <n v="219.99039999999999"/>
    <x v="2"/>
    <x v="3"/>
    <x v="4"/>
    <n v="2017"/>
    <s v="December"/>
    <x v="6"/>
    <x v="4"/>
    <n v="59.78"/>
    <n v="0.46"/>
  </r>
  <r>
    <s v="CA-2014-117016"/>
    <x v="151"/>
    <x v="306"/>
    <x v="1"/>
    <s v="SC-20095"/>
    <x v="437"/>
    <x v="0"/>
    <x v="0"/>
    <s v="Margate"/>
    <s v="Florida"/>
    <n v="33063"/>
    <x v="0"/>
    <s v="OFF-AR-10001374"/>
    <x v="1"/>
    <x v="5"/>
    <x v="944"/>
    <x v="94"/>
    <n v="3"/>
    <n v="0.2"/>
    <n v="2.3328000000000002"/>
    <x v="1"/>
    <x v="2"/>
    <x v="25"/>
    <n v="2014"/>
    <s v="September"/>
    <x v="17"/>
    <x v="1"/>
    <n v="5.1840000000000002"/>
    <n v="0.15"/>
  </r>
  <r>
    <s v="CA-2016-168893"/>
    <x v="12"/>
    <x v="73"/>
    <x v="0"/>
    <s v="AP-10915"/>
    <x v="81"/>
    <x v="0"/>
    <x v="0"/>
    <s v="Henderson"/>
    <s v="Kentucky"/>
    <n v="42420"/>
    <x v="0"/>
    <s v="OFF-FA-10002280"/>
    <x v="1"/>
    <x v="11"/>
    <x v="1069"/>
    <x v="512"/>
    <n v="4"/>
    <n v="0"/>
    <n v="9.6"/>
    <x v="0"/>
    <x v="4"/>
    <x v="9"/>
    <n v="2016"/>
    <s v="August"/>
    <x v="32"/>
    <x v="1"/>
    <n v="5"/>
    <n v="0.48"/>
  </r>
  <r>
    <s v="CA-2016-168893"/>
    <x v="12"/>
    <x v="73"/>
    <x v="0"/>
    <s v="AP-10915"/>
    <x v="81"/>
    <x v="0"/>
    <x v="0"/>
    <s v="Henderson"/>
    <s v="Kentucky"/>
    <n v="42420"/>
    <x v="0"/>
    <s v="OFF-AR-10001770"/>
    <x v="1"/>
    <x v="5"/>
    <x v="1070"/>
    <x v="852"/>
    <n v="3"/>
    <n v="0"/>
    <n v="2.0748000000000002"/>
    <x v="0"/>
    <x v="4"/>
    <x v="9"/>
    <n v="2016"/>
    <s v="August"/>
    <x v="32"/>
    <x v="1"/>
    <n v="2.66"/>
    <n v="0.26"/>
  </r>
  <r>
    <s v="CA-2016-168893"/>
    <x v="12"/>
    <x v="73"/>
    <x v="0"/>
    <s v="AP-10915"/>
    <x v="81"/>
    <x v="0"/>
    <x v="0"/>
    <s v="Henderson"/>
    <s v="Kentucky"/>
    <n v="42420"/>
    <x v="0"/>
    <s v="FUR-FU-10002885"/>
    <x v="0"/>
    <x v="4"/>
    <x v="1071"/>
    <x v="853"/>
    <n v="5"/>
    <n v="0"/>
    <n v="9.1579999999999995"/>
    <x v="0"/>
    <x v="4"/>
    <x v="9"/>
    <n v="2016"/>
    <s v="August"/>
    <x v="32"/>
    <x v="1"/>
    <n v="4.82"/>
    <n v="0.38"/>
  </r>
  <r>
    <s v="CA-2016-168893"/>
    <x v="12"/>
    <x v="73"/>
    <x v="0"/>
    <s v="AP-10915"/>
    <x v="81"/>
    <x v="0"/>
    <x v="0"/>
    <s v="Henderson"/>
    <s v="Kentucky"/>
    <n v="42420"/>
    <x v="0"/>
    <s v="OFF-AR-10003772"/>
    <x v="1"/>
    <x v="5"/>
    <x v="1072"/>
    <x v="854"/>
    <n v="1"/>
    <n v="0"/>
    <n v="2.625"/>
    <x v="0"/>
    <x v="4"/>
    <x v="9"/>
    <n v="2016"/>
    <s v="August"/>
    <x v="32"/>
    <x v="1"/>
    <n v="8.75"/>
    <n v="0.3"/>
  </r>
  <r>
    <s v="CA-2016-168893"/>
    <x v="12"/>
    <x v="73"/>
    <x v="0"/>
    <s v="AP-10915"/>
    <x v="81"/>
    <x v="0"/>
    <x v="0"/>
    <s v="Henderson"/>
    <s v="Kentucky"/>
    <n v="42420"/>
    <x v="0"/>
    <s v="FUR-TA-10003392"/>
    <x v="0"/>
    <x v="10"/>
    <x v="1073"/>
    <x v="855"/>
    <n v="3"/>
    <n v="0"/>
    <n v="160.15860000000001"/>
    <x v="0"/>
    <x v="4"/>
    <x v="9"/>
    <n v="2016"/>
    <s v="August"/>
    <x v="32"/>
    <x v="1"/>
    <n v="280.98"/>
    <n v="0.19"/>
  </r>
  <r>
    <s v="CA-2016-163398"/>
    <x v="289"/>
    <x v="169"/>
    <x v="1"/>
    <s v="CB-12415"/>
    <x v="438"/>
    <x v="0"/>
    <x v="0"/>
    <s v="Chicago"/>
    <s v="Illinois"/>
    <n v="60653"/>
    <x v="2"/>
    <s v="OFF-BI-10000014"/>
    <x v="1"/>
    <x v="2"/>
    <x v="1074"/>
    <x v="856"/>
    <n v="1"/>
    <n v="0.8"/>
    <n v="-3.6002999999999998"/>
    <x v="0"/>
    <x v="4"/>
    <x v="9"/>
    <n v="2016"/>
    <s v="August"/>
    <x v="32"/>
    <x v="1"/>
    <n v="2.1819999999999999"/>
    <n v="-1.65"/>
  </r>
  <r>
    <s v="CA-2016-163398"/>
    <x v="289"/>
    <x v="169"/>
    <x v="1"/>
    <s v="CB-12415"/>
    <x v="438"/>
    <x v="0"/>
    <x v="0"/>
    <s v="Chicago"/>
    <s v="Illinois"/>
    <n v="60653"/>
    <x v="2"/>
    <s v="OFF-AR-10003217"/>
    <x v="1"/>
    <x v="5"/>
    <x v="1075"/>
    <x v="857"/>
    <n v="7"/>
    <n v="0.2"/>
    <n v="2.7383999999999999"/>
    <x v="0"/>
    <x v="4"/>
    <x v="9"/>
    <n v="2016"/>
    <s v="August"/>
    <x v="32"/>
    <x v="1"/>
    <n v="3.9119999999999999"/>
    <n v="0.1"/>
  </r>
  <r>
    <s v="CA-2016-163398"/>
    <x v="289"/>
    <x v="169"/>
    <x v="1"/>
    <s v="CB-12415"/>
    <x v="438"/>
    <x v="0"/>
    <x v="0"/>
    <s v="Chicago"/>
    <s v="Illinois"/>
    <n v="60653"/>
    <x v="2"/>
    <s v="OFF-AP-10002403"/>
    <x v="1"/>
    <x v="9"/>
    <x v="1076"/>
    <x v="858"/>
    <n v="3"/>
    <n v="0.8"/>
    <n v="-71.296199999999999"/>
    <x v="0"/>
    <x v="4"/>
    <x v="9"/>
    <n v="2016"/>
    <s v="August"/>
    <x v="32"/>
    <x v="1"/>
    <n v="8.8019999999999996"/>
    <n v="-2.7"/>
  </r>
  <r>
    <s v="CA-2016-147137"/>
    <x v="290"/>
    <x v="277"/>
    <x v="2"/>
    <s v="AA-10645"/>
    <x v="439"/>
    <x v="0"/>
    <x v="0"/>
    <s v="San Francisco"/>
    <s v="California"/>
    <n v="94109"/>
    <x v="1"/>
    <s v="FUR-FU-10000221"/>
    <x v="0"/>
    <x v="4"/>
    <x v="1077"/>
    <x v="859"/>
    <n v="5"/>
    <n v="0"/>
    <n v="8.6359999999999992"/>
    <x v="0"/>
    <x v="2"/>
    <x v="3"/>
    <n v="2016"/>
    <s v="June"/>
    <x v="3"/>
    <x v="2"/>
    <n v="5.08"/>
    <n v="0.34"/>
  </r>
  <r>
    <s v="CA-2016-147137"/>
    <x v="290"/>
    <x v="277"/>
    <x v="2"/>
    <s v="AA-10645"/>
    <x v="439"/>
    <x v="0"/>
    <x v="0"/>
    <s v="San Francisco"/>
    <s v="California"/>
    <n v="94109"/>
    <x v="1"/>
    <s v="OFF-EN-10003567"/>
    <x v="1"/>
    <x v="8"/>
    <x v="1078"/>
    <x v="860"/>
    <n v="2"/>
    <n v="0"/>
    <n v="20.661200000000001"/>
    <x v="0"/>
    <x v="2"/>
    <x v="3"/>
    <n v="2016"/>
    <s v="June"/>
    <x v="3"/>
    <x v="2"/>
    <n v="21.98"/>
    <n v="0.47"/>
  </r>
  <r>
    <s v="CA-2016-147137"/>
    <x v="290"/>
    <x v="277"/>
    <x v="2"/>
    <s v="AA-10645"/>
    <x v="439"/>
    <x v="0"/>
    <x v="0"/>
    <s v="San Francisco"/>
    <s v="California"/>
    <n v="94109"/>
    <x v="1"/>
    <s v="FUR-BO-10001811"/>
    <x v="0"/>
    <x v="0"/>
    <x v="1079"/>
    <x v="259"/>
    <n v="5"/>
    <n v="0.15"/>
    <n v="225.73500000000001"/>
    <x v="0"/>
    <x v="2"/>
    <x v="3"/>
    <n v="2016"/>
    <s v="June"/>
    <x v="3"/>
    <x v="2"/>
    <n v="255.833"/>
    <n v="0.17647058823529399"/>
  </r>
  <r>
    <s v="CA-2016-147137"/>
    <x v="290"/>
    <x v="277"/>
    <x v="2"/>
    <s v="AA-10645"/>
    <x v="439"/>
    <x v="0"/>
    <x v="0"/>
    <s v="San Francisco"/>
    <s v="California"/>
    <n v="94109"/>
    <x v="1"/>
    <s v="OFF-ST-10002486"/>
    <x v="1"/>
    <x v="7"/>
    <x v="1080"/>
    <x v="796"/>
    <n v="4"/>
    <n v="0"/>
    <n v="0.55840000000000001"/>
    <x v="0"/>
    <x v="2"/>
    <x v="3"/>
    <n v="2016"/>
    <s v="June"/>
    <x v="3"/>
    <x v="2"/>
    <n v="6.98"/>
    <n v="0.02"/>
  </r>
  <r>
    <s v="US-2015-146745"/>
    <x v="6"/>
    <x v="5"/>
    <x v="1"/>
    <s v="AS-10630"/>
    <x v="259"/>
    <x v="2"/>
    <x v="0"/>
    <s v="San Francisco"/>
    <s v="California"/>
    <n v="94110"/>
    <x v="1"/>
    <s v="FUR-CH-10002372"/>
    <x v="0"/>
    <x v="1"/>
    <x v="1081"/>
    <x v="126"/>
    <n v="2"/>
    <n v="0.2"/>
    <n v="-12.956799999999999"/>
    <x v="3"/>
    <x v="4"/>
    <x v="5"/>
    <n v="2015"/>
    <s v="August"/>
    <x v="5"/>
    <x v="1"/>
    <n v="64.784000000000006"/>
    <n v="-0.1"/>
  </r>
  <r>
    <s v="US-2015-146745"/>
    <x v="6"/>
    <x v="5"/>
    <x v="1"/>
    <s v="AS-10630"/>
    <x v="259"/>
    <x v="2"/>
    <x v="0"/>
    <s v="San Francisco"/>
    <s v="California"/>
    <n v="94110"/>
    <x v="1"/>
    <s v="OFF-BI-10003274"/>
    <x v="1"/>
    <x v="2"/>
    <x v="1082"/>
    <x v="21"/>
    <n v="2"/>
    <n v="0.2"/>
    <n v="2.1492"/>
    <x v="3"/>
    <x v="4"/>
    <x v="5"/>
    <n v="2015"/>
    <s v="August"/>
    <x v="5"/>
    <x v="1"/>
    <n v="3.1840000000000002"/>
    <n v="0.33750000000000002"/>
  </r>
  <r>
    <s v="CA-2017-115175"/>
    <x v="224"/>
    <x v="279"/>
    <x v="1"/>
    <s v="MC-17575"/>
    <x v="154"/>
    <x v="0"/>
    <x v="0"/>
    <s v="San Jose"/>
    <s v="California"/>
    <n v="95123"/>
    <x v="1"/>
    <s v="OFF-PA-10001878"/>
    <x v="1"/>
    <x v="6"/>
    <x v="1083"/>
    <x v="459"/>
    <n v="5"/>
    <n v="0"/>
    <n v="114.9385"/>
    <x v="2"/>
    <x v="8"/>
    <x v="22"/>
    <n v="2017"/>
    <s v="December"/>
    <x v="6"/>
    <x v="1"/>
    <n v="48.910000000000004"/>
    <n v="0.47"/>
  </r>
  <r>
    <s v="CA-2015-163895"/>
    <x v="291"/>
    <x v="307"/>
    <x v="1"/>
    <s v="NS-18640"/>
    <x v="120"/>
    <x v="1"/>
    <x v="0"/>
    <s v="Boise"/>
    <s v="Idaho"/>
    <n v="83704"/>
    <x v="1"/>
    <s v="OFF-BI-10004970"/>
    <x v="1"/>
    <x v="2"/>
    <x v="1084"/>
    <x v="320"/>
    <n v="1"/>
    <n v="0.2"/>
    <n v="1.1151"/>
    <x v="3"/>
    <x v="8"/>
    <x v="14"/>
    <n v="2015"/>
    <s v="November"/>
    <x v="29"/>
    <x v="9"/>
    <n v="3.3039999999999998"/>
    <n v="0.33750000000000002"/>
  </r>
  <r>
    <s v="CA-2017-156895"/>
    <x v="154"/>
    <x v="168"/>
    <x v="1"/>
    <s v="DJ-13510"/>
    <x v="40"/>
    <x v="1"/>
    <x v="0"/>
    <s v="Philadelphia"/>
    <s v="Pennsylvania"/>
    <n v="19140"/>
    <x v="3"/>
    <s v="FUR-CH-10003535"/>
    <x v="0"/>
    <x v="1"/>
    <x v="1085"/>
    <x v="685"/>
    <n v="3"/>
    <n v="0.3"/>
    <n v="-23.7822"/>
    <x v="2"/>
    <x v="0"/>
    <x v="23"/>
    <n v="2017"/>
    <s v="December"/>
    <x v="6"/>
    <x v="7"/>
    <n v="42.686"/>
    <n v="-0.185714285714286"/>
  </r>
  <r>
    <s v="CA-2016-109365"/>
    <x v="12"/>
    <x v="73"/>
    <x v="1"/>
    <s v="XP-21865"/>
    <x v="55"/>
    <x v="0"/>
    <x v="0"/>
    <s v="Los Angeles"/>
    <s v="California"/>
    <n v="90049"/>
    <x v="1"/>
    <s v="OFF-FA-10001561"/>
    <x v="1"/>
    <x v="11"/>
    <x v="1086"/>
    <x v="861"/>
    <n v="7"/>
    <n v="0"/>
    <n v="5.0358000000000001"/>
    <x v="0"/>
    <x v="4"/>
    <x v="9"/>
    <n v="2016"/>
    <s v="August"/>
    <x v="32"/>
    <x v="1"/>
    <n v="2.1800000000000002"/>
    <n v="0.33"/>
  </r>
  <r>
    <s v="CA-2016-109365"/>
    <x v="12"/>
    <x v="73"/>
    <x v="1"/>
    <s v="XP-21865"/>
    <x v="55"/>
    <x v="0"/>
    <x v="0"/>
    <s v="Los Angeles"/>
    <s v="California"/>
    <n v="90049"/>
    <x v="1"/>
    <s v="OFF-AP-10002998"/>
    <x v="1"/>
    <x v="9"/>
    <x v="1087"/>
    <x v="862"/>
    <n v="2"/>
    <n v="0"/>
    <n v="14.2956"/>
    <x v="0"/>
    <x v="4"/>
    <x v="9"/>
    <n v="2016"/>
    <s v="August"/>
    <x v="32"/>
    <x v="1"/>
    <n v="21.66"/>
    <n v="0.33"/>
  </r>
  <r>
    <s v="CA-2016-109365"/>
    <x v="12"/>
    <x v="73"/>
    <x v="1"/>
    <s v="XP-21865"/>
    <x v="55"/>
    <x v="0"/>
    <x v="0"/>
    <s v="Los Angeles"/>
    <s v="California"/>
    <n v="90049"/>
    <x v="1"/>
    <s v="OFF-BI-10003981"/>
    <x v="1"/>
    <x v="2"/>
    <x v="1088"/>
    <x v="18"/>
    <n v="12"/>
    <n v="0.2"/>
    <n v="15.799200000000001"/>
    <x v="0"/>
    <x v="4"/>
    <x v="9"/>
    <n v="2016"/>
    <s v="August"/>
    <x v="32"/>
    <x v="1"/>
    <n v="3.6320000000000001"/>
    <n v="0.36249999999999999"/>
  </r>
  <r>
    <s v="CA-2016-109365"/>
    <x v="12"/>
    <x v="73"/>
    <x v="1"/>
    <s v="XP-21865"/>
    <x v="55"/>
    <x v="0"/>
    <x v="0"/>
    <s v="Los Angeles"/>
    <s v="California"/>
    <n v="90049"/>
    <x v="1"/>
    <s v="OFF-PA-10001725"/>
    <x v="1"/>
    <x v="6"/>
    <x v="1089"/>
    <x v="863"/>
    <n v="3"/>
    <n v="0"/>
    <n v="56.977200000000003"/>
    <x v="0"/>
    <x v="4"/>
    <x v="9"/>
    <n v="2016"/>
    <s v="August"/>
    <x v="32"/>
    <x v="1"/>
    <n v="38.76"/>
    <n v="0.49"/>
  </r>
  <r>
    <s v="CA-2016-109365"/>
    <x v="12"/>
    <x v="73"/>
    <x v="1"/>
    <s v="XP-21865"/>
    <x v="55"/>
    <x v="0"/>
    <x v="0"/>
    <s v="Los Angeles"/>
    <s v="California"/>
    <n v="90049"/>
    <x v="1"/>
    <s v="OFF-BI-10002071"/>
    <x v="1"/>
    <x v="2"/>
    <x v="1090"/>
    <x v="325"/>
    <n v="2"/>
    <n v="0.2"/>
    <n v="3.0211999999999999"/>
    <x v="0"/>
    <x v="4"/>
    <x v="9"/>
    <n v="2016"/>
    <s v="August"/>
    <x v="32"/>
    <x v="1"/>
    <n v="4.6479999999999997"/>
    <n v="0.32500000000000001"/>
  </r>
  <r>
    <s v="CA-2016-109365"/>
    <x v="12"/>
    <x v="73"/>
    <x v="1"/>
    <s v="XP-21865"/>
    <x v="55"/>
    <x v="0"/>
    <x v="0"/>
    <s v="Los Angeles"/>
    <s v="California"/>
    <n v="90049"/>
    <x v="1"/>
    <s v="OFF-PA-10000477"/>
    <x v="1"/>
    <x v="6"/>
    <x v="162"/>
    <x v="864"/>
    <n v="3"/>
    <n v="0"/>
    <n v="9.3312000000000008"/>
    <x v="0"/>
    <x v="4"/>
    <x v="9"/>
    <n v="2016"/>
    <s v="August"/>
    <x v="32"/>
    <x v="1"/>
    <n v="6.48"/>
    <n v="0.48"/>
  </r>
  <r>
    <s v="CA-2016-109365"/>
    <x v="12"/>
    <x v="73"/>
    <x v="1"/>
    <s v="XP-21865"/>
    <x v="55"/>
    <x v="0"/>
    <x v="0"/>
    <s v="Los Angeles"/>
    <s v="California"/>
    <n v="90049"/>
    <x v="1"/>
    <s v="OFF-PA-10004359"/>
    <x v="1"/>
    <x v="6"/>
    <x v="1091"/>
    <x v="865"/>
    <n v="3"/>
    <n v="0"/>
    <n v="150.98400000000001"/>
    <x v="0"/>
    <x v="4"/>
    <x v="9"/>
    <n v="2016"/>
    <s v="August"/>
    <x v="32"/>
    <x v="1"/>
    <n v="104.85000000000001"/>
    <n v="0.48"/>
  </r>
  <r>
    <s v="CA-2015-162621"/>
    <x v="166"/>
    <x v="248"/>
    <x v="1"/>
    <s v="CA-12055"/>
    <x v="440"/>
    <x v="2"/>
    <x v="0"/>
    <s v="Houston"/>
    <s v="Texas"/>
    <n v="77036"/>
    <x v="2"/>
    <s v="OFF-BI-10000962"/>
    <x v="1"/>
    <x v="2"/>
    <x v="1092"/>
    <x v="800"/>
    <n v="5"/>
    <n v="0.8"/>
    <n v="-25.218499999999999"/>
    <x v="3"/>
    <x v="1"/>
    <x v="11"/>
    <n v="2015"/>
    <s v="November"/>
    <x v="29"/>
    <x v="18"/>
    <n v="3.254"/>
    <n v="-1.55"/>
  </r>
  <r>
    <s v="CA-2015-162621"/>
    <x v="166"/>
    <x v="248"/>
    <x v="1"/>
    <s v="CA-12055"/>
    <x v="440"/>
    <x v="2"/>
    <x v="0"/>
    <s v="Houston"/>
    <s v="Texas"/>
    <n v="77036"/>
    <x v="2"/>
    <s v="OFF-SU-10003567"/>
    <x v="1"/>
    <x v="16"/>
    <x v="1093"/>
    <x v="670"/>
    <n v="9"/>
    <n v="0.2"/>
    <n v="-14.688000000000001"/>
    <x v="3"/>
    <x v="1"/>
    <x v="11"/>
    <n v="2015"/>
    <s v="November"/>
    <x v="29"/>
    <x v="18"/>
    <n v="7.6800000000000006"/>
    <n v="-0.21249999999999999"/>
  </r>
  <r>
    <s v="CA-2015-162621"/>
    <x v="166"/>
    <x v="248"/>
    <x v="1"/>
    <s v="CA-12055"/>
    <x v="440"/>
    <x v="2"/>
    <x v="0"/>
    <s v="Houston"/>
    <s v="Texas"/>
    <n v="77036"/>
    <x v="2"/>
    <s v="OFF-BI-10003708"/>
    <x v="1"/>
    <x v="2"/>
    <x v="1094"/>
    <x v="866"/>
    <n v="3"/>
    <n v="0.8"/>
    <n v="-7.8224999999999998"/>
    <x v="3"/>
    <x v="1"/>
    <x v="11"/>
    <n v="2015"/>
    <s v="November"/>
    <x v="29"/>
    <x v="18"/>
    <n v="1.49"/>
    <n v="-1.75"/>
  </r>
  <r>
    <s v="CA-2014-150798"/>
    <x v="169"/>
    <x v="177"/>
    <x v="0"/>
    <s v="JK-15730"/>
    <x v="414"/>
    <x v="0"/>
    <x v="0"/>
    <s v="Columbus"/>
    <s v="Ohio"/>
    <n v="43229"/>
    <x v="3"/>
    <s v="TEC-CO-10001571"/>
    <x v="2"/>
    <x v="15"/>
    <x v="1095"/>
    <x v="867"/>
    <n v="2"/>
    <n v="0.4"/>
    <n v="109.998"/>
    <x v="1"/>
    <x v="6"/>
    <x v="15"/>
    <n v="2014"/>
    <s v="March"/>
    <x v="30"/>
    <x v="14"/>
    <n v="329.99400000000003"/>
    <n v="0.16666666666666699"/>
  </r>
  <r>
    <s v="CA-2014-150798"/>
    <x v="169"/>
    <x v="177"/>
    <x v="0"/>
    <s v="JK-15730"/>
    <x v="414"/>
    <x v="0"/>
    <x v="0"/>
    <s v="Columbus"/>
    <s v="Ohio"/>
    <n v="43229"/>
    <x v="3"/>
    <s v="FUR-FU-10000221"/>
    <x v="0"/>
    <x v="4"/>
    <x v="1096"/>
    <x v="859"/>
    <n v="2"/>
    <n v="0.2"/>
    <n v="1.4224000000000001"/>
    <x v="1"/>
    <x v="6"/>
    <x v="15"/>
    <n v="2014"/>
    <s v="March"/>
    <x v="30"/>
    <x v="14"/>
    <n v="4.0640000000000001"/>
    <n v="0.17499999999999999"/>
  </r>
  <r>
    <s v="CA-2014-150798"/>
    <x v="169"/>
    <x v="177"/>
    <x v="0"/>
    <s v="JK-15730"/>
    <x v="414"/>
    <x v="0"/>
    <x v="0"/>
    <s v="Columbus"/>
    <s v="Ohio"/>
    <n v="43229"/>
    <x v="3"/>
    <s v="OFF-PA-10001972"/>
    <x v="1"/>
    <x v="6"/>
    <x v="490"/>
    <x v="585"/>
    <n v="7"/>
    <n v="0.2"/>
    <n v="12.700799999999999"/>
    <x v="1"/>
    <x v="6"/>
    <x v="15"/>
    <n v="2014"/>
    <s v="March"/>
    <x v="30"/>
    <x v="14"/>
    <n v="5.1839999999999993"/>
    <n v="0.35"/>
  </r>
  <r>
    <s v="CA-2014-150798"/>
    <x v="169"/>
    <x v="177"/>
    <x v="0"/>
    <s v="JK-15730"/>
    <x v="414"/>
    <x v="0"/>
    <x v="0"/>
    <s v="Columbus"/>
    <s v="Ohio"/>
    <n v="43229"/>
    <x v="3"/>
    <s v="FUR-CH-10000015"/>
    <x v="0"/>
    <x v="1"/>
    <x v="1097"/>
    <x v="868"/>
    <n v="6"/>
    <n v="0.3"/>
    <n v="-51.984000000000002"/>
    <x v="1"/>
    <x v="6"/>
    <x v="15"/>
    <n v="2014"/>
    <s v="March"/>
    <x v="30"/>
    <x v="14"/>
    <n v="151.62"/>
    <n v="-5.7142857142857099E-2"/>
  </r>
  <r>
    <s v="CA-2017-155075"/>
    <x v="163"/>
    <x v="223"/>
    <x v="1"/>
    <s v="GW-14605"/>
    <x v="441"/>
    <x v="0"/>
    <x v="0"/>
    <s v="Philadelphia"/>
    <s v="Pennsylvania"/>
    <n v="19140"/>
    <x v="3"/>
    <s v="OFF-BI-10003650"/>
    <x v="1"/>
    <x v="2"/>
    <x v="1098"/>
    <x v="20"/>
    <n v="4"/>
    <n v="0.7"/>
    <n v="-462.86239999999998"/>
    <x v="2"/>
    <x v="7"/>
    <x v="13"/>
    <n v="2017"/>
    <s v="September"/>
    <x v="26"/>
    <x v="13"/>
    <n v="157.79400000000001"/>
    <n v="-0.73333333333333295"/>
  </r>
  <r>
    <s v="CA-2016-118969"/>
    <x v="235"/>
    <x v="308"/>
    <x v="2"/>
    <s v="LP-17095"/>
    <x v="155"/>
    <x v="0"/>
    <x v="0"/>
    <s v="Phoenix"/>
    <s v="Arizona"/>
    <n v="85023"/>
    <x v="1"/>
    <s v="OFF-BI-10002429"/>
    <x v="1"/>
    <x v="2"/>
    <x v="1099"/>
    <x v="146"/>
    <n v="6"/>
    <n v="0.7"/>
    <n v="-40.180799999999998"/>
    <x v="0"/>
    <x v="7"/>
    <x v="39"/>
    <n v="2016"/>
    <s v="March"/>
    <x v="23"/>
    <x v="27"/>
    <n v="9.1319999999999997"/>
    <n v="-0.73333333333333295"/>
  </r>
  <r>
    <s v="CA-2016-145240"/>
    <x v="10"/>
    <x v="309"/>
    <x v="2"/>
    <s v="BG-11740"/>
    <x v="442"/>
    <x v="0"/>
    <x v="0"/>
    <s v="Houston"/>
    <s v="Texas"/>
    <n v="77070"/>
    <x v="2"/>
    <s v="OFF-ST-10001590"/>
    <x v="1"/>
    <x v="7"/>
    <x v="1100"/>
    <x v="321"/>
    <n v="1"/>
    <n v="0.2"/>
    <n v="0.80879999999999996"/>
    <x v="0"/>
    <x v="5"/>
    <x v="7"/>
    <n v="2016"/>
    <s v="August"/>
    <x v="32"/>
    <x v="2"/>
    <n v="10.784000000000001"/>
    <n v="7.4999999999999997E-2"/>
  </r>
  <r>
    <s v="CA-2014-107454"/>
    <x v="292"/>
    <x v="310"/>
    <x v="1"/>
    <s v="RD-19720"/>
    <x v="443"/>
    <x v="0"/>
    <x v="0"/>
    <s v="New York City"/>
    <s v="New York"/>
    <n v="10024"/>
    <x v="3"/>
    <s v="OFF-LA-10001569"/>
    <x v="1"/>
    <x v="14"/>
    <x v="1101"/>
    <x v="592"/>
    <n v="7"/>
    <n v="0"/>
    <n v="16.035599999999999"/>
    <x v="1"/>
    <x v="7"/>
    <x v="32"/>
    <n v="2014"/>
    <s v="June"/>
    <x v="14"/>
    <x v="6"/>
    <n v="4.9799999999999995"/>
    <n v="0.46"/>
  </r>
  <r>
    <s v="CA-2014-107454"/>
    <x v="292"/>
    <x v="310"/>
    <x v="1"/>
    <s v="RD-19720"/>
    <x v="443"/>
    <x v="0"/>
    <x v="0"/>
    <s v="New York City"/>
    <s v="New York"/>
    <n v="10024"/>
    <x v="3"/>
    <s v="FUR-FU-10004018"/>
    <x v="0"/>
    <x v="4"/>
    <x v="1102"/>
    <x v="869"/>
    <n v="6"/>
    <n v="0"/>
    <n v="24.1218"/>
    <x v="1"/>
    <x v="7"/>
    <x v="32"/>
    <n v="2014"/>
    <s v="June"/>
    <x v="14"/>
    <x v="6"/>
    <n v="14.89"/>
    <n v="0.27"/>
  </r>
  <r>
    <s v="CA-2017-152856"/>
    <x v="240"/>
    <x v="185"/>
    <x v="0"/>
    <s v="RS-19765"/>
    <x v="412"/>
    <x v="1"/>
    <x v="0"/>
    <s v="Marion"/>
    <s v="Ohio"/>
    <n v="43302"/>
    <x v="3"/>
    <s v="TEC-AC-10004864"/>
    <x v="2"/>
    <x v="13"/>
    <x v="1103"/>
    <x v="870"/>
    <n v="4"/>
    <n v="0.2"/>
    <n v="33.589199999999998"/>
    <x v="2"/>
    <x v="0"/>
    <x v="23"/>
    <n v="2017"/>
    <s v="October"/>
    <x v="25"/>
    <x v="2"/>
    <n v="29.207999999999998"/>
    <n v="0.28749999999999998"/>
  </r>
  <r>
    <s v="CA-2014-140403"/>
    <x v="293"/>
    <x v="51"/>
    <x v="3"/>
    <s v="TN-21040"/>
    <x v="444"/>
    <x v="2"/>
    <x v="0"/>
    <s v="Manteca"/>
    <s v="California"/>
    <n v="95336"/>
    <x v="1"/>
    <s v="FUR-CH-10002774"/>
    <x v="0"/>
    <x v="1"/>
    <x v="593"/>
    <x v="517"/>
    <n v="3"/>
    <n v="0.2"/>
    <n v="13.7646"/>
    <x v="1"/>
    <x v="10"/>
    <x v="45"/>
    <n v="2014"/>
    <s v="October"/>
    <x v="2"/>
    <x v="20"/>
    <n v="40.783999999999999"/>
    <n v="0.1125"/>
  </r>
  <r>
    <s v="CA-2014-140403"/>
    <x v="293"/>
    <x v="51"/>
    <x v="3"/>
    <s v="TN-21040"/>
    <x v="444"/>
    <x v="2"/>
    <x v="0"/>
    <s v="Manteca"/>
    <s v="California"/>
    <n v="95336"/>
    <x v="1"/>
    <s v="OFF-EN-10001219"/>
    <x v="1"/>
    <x v="8"/>
    <x v="291"/>
    <x v="183"/>
    <n v="2"/>
    <n v="0"/>
    <n v="7.4871999999999996"/>
    <x v="1"/>
    <x v="10"/>
    <x v="45"/>
    <n v="2014"/>
    <s v="October"/>
    <x v="2"/>
    <x v="20"/>
    <n v="7.64"/>
    <n v="0.49"/>
  </r>
  <r>
    <s v="CA-2017-138464"/>
    <x v="37"/>
    <x v="37"/>
    <x v="1"/>
    <s v="VF-21715"/>
    <x v="445"/>
    <x v="2"/>
    <x v="0"/>
    <s v="Seattle"/>
    <s v="Washington"/>
    <n v="98115"/>
    <x v="1"/>
    <s v="FUR-FU-10003142"/>
    <x v="0"/>
    <x v="4"/>
    <x v="1104"/>
    <x v="871"/>
    <n v="3"/>
    <n v="0"/>
    <n v="4.9104000000000001"/>
    <x v="2"/>
    <x v="0"/>
    <x v="23"/>
    <n v="2017"/>
    <s v="December"/>
    <x v="6"/>
    <x v="7"/>
    <n v="5.28"/>
    <n v="0.31"/>
  </r>
  <r>
    <s v="CA-2017-138464"/>
    <x v="37"/>
    <x v="37"/>
    <x v="1"/>
    <s v="VF-21715"/>
    <x v="445"/>
    <x v="2"/>
    <x v="0"/>
    <s v="Seattle"/>
    <s v="Washington"/>
    <n v="98115"/>
    <x v="1"/>
    <s v="OFF-BI-10001543"/>
    <x v="1"/>
    <x v="2"/>
    <x v="1105"/>
    <x v="872"/>
    <n v="3"/>
    <n v="0.2"/>
    <n v="30.2316"/>
    <x v="2"/>
    <x v="0"/>
    <x v="23"/>
    <n v="2017"/>
    <s v="December"/>
    <x v="6"/>
    <x v="7"/>
    <n v="28.792000000000002"/>
    <n v="0.35"/>
  </r>
  <r>
    <s v="CA-2017-138464"/>
    <x v="37"/>
    <x v="37"/>
    <x v="1"/>
    <s v="VF-21715"/>
    <x v="445"/>
    <x v="2"/>
    <x v="0"/>
    <s v="Seattle"/>
    <s v="Washington"/>
    <n v="98115"/>
    <x v="1"/>
    <s v="OFF-AR-10003560"/>
    <x v="1"/>
    <x v="5"/>
    <x v="814"/>
    <x v="152"/>
    <n v="3"/>
    <n v="0"/>
    <n v="6.2016"/>
    <x v="2"/>
    <x v="0"/>
    <x v="23"/>
    <n v="2017"/>
    <s v="December"/>
    <x v="6"/>
    <x v="7"/>
    <n v="6.0799999999999992"/>
    <n v="0.34"/>
  </r>
  <r>
    <s v="CA-2017-138464"/>
    <x v="37"/>
    <x v="37"/>
    <x v="1"/>
    <s v="VF-21715"/>
    <x v="445"/>
    <x v="2"/>
    <x v="0"/>
    <s v="Seattle"/>
    <s v="Washington"/>
    <n v="98115"/>
    <x v="1"/>
    <s v="OFF-AR-10004757"/>
    <x v="1"/>
    <x v="5"/>
    <x v="413"/>
    <x v="675"/>
    <n v="4"/>
    <n v="0"/>
    <n v="4.3296000000000001"/>
    <x v="2"/>
    <x v="0"/>
    <x v="23"/>
    <n v="2017"/>
    <s v="December"/>
    <x v="6"/>
    <x v="7"/>
    <n v="3.28"/>
    <n v="0.33"/>
  </r>
  <r>
    <s v="CA-2014-110219"/>
    <x v="282"/>
    <x v="124"/>
    <x v="2"/>
    <s v="EB-13870"/>
    <x v="114"/>
    <x v="0"/>
    <x v="0"/>
    <s v="San Antonio"/>
    <s v="Texas"/>
    <n v="78207"/>
    <x v="2"/>
    <s v="FUR-CH-10001146"/>
    <x v="0"/>
    <x v="1"/>
    <x v="1106"/>
    <x v="268"/>
    <n v="3"/>
    <n v="0.3"/>
    <n v="-9.1334999999999997"/>
    <x v="1"/>
    <x v="1"/>
    <x v="2"/>
    <n v="2014"/>
    <s v="August"/>
    <x v="34"/>
    <x v="0"/>
    <n v="42.622999999999998"/>
    <n v="-7.1428571428571397E-2"/>
  </r>
  <r>
    <s v="CA-2015-118871"/>
    <x v="225"/>
    <x v="61"/>
    <x v="0"/>
    <s v="HM-14860"/>
    <x v="446"/>
    <x v="1"/>
    <x v="0"/>
    <s v="Los Angeles"/>
    <s v="California"/>
    <n v="90049"/>
    <x v="1"/>
    <s v="OFF-EN-10003296"/>
    <x v="1"/>
    <x v="8"/>
    <x v="1107"/>
    <x v="873"/>
    <n v="3"/>
    <n v="0"/>
    <n v="122.148"/>
    <x v="3"/>
    <x v="2"/>
    <x v="24"/>
    <n v="2015"/>
    <s v="September"/>
    <x v="20"/>
    <x v="1"/>
    <n v="90.48"/>
    <n v="0.45"/>
  </r>
  <r>
    <s v="CA-2015-118871"/>
    <x v="225"/>
    <x v="61"/>
    <x v="0"/>
    <s v="HM-14860"/>
    <x v="446"/>
    <x v="1"/>
    <x v="0"/>
    <s v="Los Angeles"/>
    <s v="California"/>
    <n v="90049"/>
    <x v="1"/>
    <s v="TEC-PH-10000193"/>
    <x v="2"/>
    <x v="3"/>
    <x v="1108"/>
    <x v="874"/>
    <n v="3"/>
    <n v="0.2"/>
    <n v="8.2764000000000006"/>
    <x v="3"/>
    <x v="2"/>
    <x v="24"/>
    <n v="2015"/>
    <s v="September"/>
    <x v="20"/>
    <x v="1"/>
    <n v="36.783999999999999"/>
    <n v="7.4999999999999997E-2"/>
  </r>
  <r>
    <s v="CA-2015-118871"/>
    <x v="225"/>
    <x v="61"/>
    <x v="0"/>
    <s v="HM-14860"/>
    <x v="446"/>
    <x v="1"/>
    <x v="0"/>
    <s v="Los Angeles"/>
    <s v="California"/>
    <n v="90049"/>
    <x v="1"/>
    <s v="FUR-FU-10002111"/>
    <x v="0"/>
    <x v="4"/>
    <x v="1109"/>
    <x v="875"/>
    <n v="5"/>
    <n v="0"/>
    <n v="13.832000000000001"/>
    <x v="3"/>
    <x v="2"/>
    <x v="24"/>
    <n v="2015"/>
    <s v="September"/>
    <x v="20"/>
    <x v="1"/>
    <n v="7.2799999999999994"/>
    <n v="0.38"/>
  </r>
  <r>
    <s v="US-2017-149510"/>
    <x v="208"/>
    <x v="62"/>
    <x v="1"/>
    <s v="MC-17575"/>
    <x v="154"/>
    <x v="0"/>
    <x v="0"/>
    <s v="Fayetteville"/>
    <s v="North Carolina"/>
    <n v="28314"/>
    <x v="0"/>
    <s v="OFF-AP-10002350"/>
    <x v="1"/>
    <x v="9"/>
    <x v="1110"/>
    <x v="166"/>
    <n v="3"/>
    <n v="0.2"/>
    <n v="4.5216000000000003"/>
    <x v="2"/>
    <x v="4"/>
    <x v="20"/>
    <n v="2017"/>
    <s v="October"/>
    <x v="25"/>
    <x v="5"/>
    <n v="15.072000000000001"/>
    <n v="0.1"/>
  </r>
  <r>
    <s v="US-2017-149510"/>
    <x v="208"/>
    <x v="62"/>
    <x v="1"/>
    <s v="MC-17575"/>
    <x v="154"/>
    <x v="0"/>
    <x v="0"/>
    <s v="Fayetteville"/>
    <s v="North Carolina"/>
    <n v="28314"/>
    <x v="0"/>
    <s v="OFF-BI-10004233"/>
    <x v="1"/>
    <x v="2"/>
    <x v="1111"/>
    <x v="772"/>
    <n v="6"/>
    <n v="0.7"/>
    <n v="-21.1068"/>
    <x v="2"/>
    <x v="4"/>
    <x v="20"/>
    <n v="2017"/>
    <s v="October"/>
    <x v="25"/>
    <x v="5"/>
    <n v="4.7969999999999997"/>
    <n v="-0.73333333333333295"/>
  </r>
  <r>
    <s v="US-2017-149510"/>
    <x v="208"/>
    <x v="62"/>
    <x v="1"/>
    <s v="MC-17575"/>
    <x v="154"/>
    <x v="0"/>
    <x v="0"/>
    <s v="Fayetteville"/>
    <s v="North Carolina"/>
    <n v="28314"/>
    <x v="0"/>
    <s v="OFF-PA-10001892"/>
    <x v="1"/>
    <x v="6"/>
    <x v="192"/>
    <x v="739"/>
    <n v="4"/>
    <n v="0.2"/>
    <n v="8.8623999999999992"/>
    <x v="2"/>
    <x v="4"/>
    <x v="20"/>
    <n v="2017"/>
    <s v="October"/>
    <x v="25"/>
    <x v="5"/>
    <n v="6.1120000000000001"/>
    <n v="0.36249999999999999"/>
  </r>
  <r>
    <s v="CA-2016-121993"/>
    <x v="294"/>
    <x v="250"/>
    <x v="2"/>
    <s v="JB-16000"/>
    <x v="447"/>
    <x v="0"/>
    <x v="0"/>
    <s v="Philadelphia"/>
    <s v="Pennsylvania"/>
    <n v="19140"/>
    <x v="3"/>
    <s v="OFF-LA-10003720"/>
    <x v="1"/>
    <x v="14"/>
    <x v="1112"/>
    <x v="876"/>
    <n v="8"/>
    <n v="0.2"/>
    <n v="7.9703999999999997"/>
    <x v="0"/>
    <x v="10"/>
    <x v="33"/>
    <n v="2016"/>
    <s v="December"/>
    <x v="15"/>
    <x v="2"/>
    <n v="2.952"/>
    <n v="0.33750000000000002"/>
  </r>
  <r>
    <s v="US-2017-163790"/>
    <x v="230"/>
    <x v="71"/>
    <x v="0"/>
    <s v="NL-18310"/>
    <x v="448"/>
    <x v="2"/>
    <x v="0"/>
    <s v="Danville"/>
    <s v="California"/>
    <n v="94526"/>
    <x v="1"/>
    <s v="OFF-EN-10001335"/>
    <x v="1"/>
    <x v="8"/>
    <x v="1113"/>
    <x v="143"/>
    <n v="7"/>
    <n v="0"/>
    <n v="38.29"/>
    <x v="2"/>
    <x v="7"/>
    <x v="13"/>
    <n v="2017"/>
    <s v="April"/>
    <x v="33"/>
    <x v="14"/>
    <n v="10.94"/>
    <n v="0.5"/>
  </r>
  <r>
    <s v="US-2017-163790"/>
    <x v="230"/>
    <x v="71"/>
    <x v="0"/>
    <s v="NL-18310"/>
    <x v="448"/>
    <x v="2"/>
    <x v="0"/>
    <s v="Danville"/>
    <s v="California"/>
    <n v="94526"/>
    <x v="1"/>
    <s v="OFF-AR-10003469"/>
    <x v="1"/>
    <x v="5"/>
    <x v="1114"/>
    <x v="877"/>
    <n v="5"/>
    <n v="0"/>
    <n v="4.2240000000000002"/>
    <x v="2"/>
    <x v="7"/>
    <x v="13"/>
    <n v="2017"/>
    <s v="April"/>
    <x v="33"/>
    <x v="14"/>
    <n v="1.7600000000000002"/>
    <n v="0.48"/>
  </r>
  <r>
    <s v="US-2017-163790"/>
    <x v="230"/>
    <x v="71"/>
    <x v="0"/>
    <s v="NL-18310"/>
    <x v="448"/>
    <x v="2"/>
    <x v="0"/>
    <s v="Danville"/>
    <s v="California"/>
    <n v="94526"/>
    <x v="1"/>
    <s v="OFF-BI-10003718"/>
    <x v="1"/>
    <x v="2"/>
    <x v="1115"/>
    <x v="878"/>
    <n v="6"/>
    <n v="0.2"/>
    <n v="206.6232"/>
    <x v="2"/>
    <x v="7"/>
    <x v="13"/>
    <n v="2017"/>
    <s v="April"/>
    <x v="33"/>
    <x v="14"/>
    <n v="98.391999999999996"/>
    <n v="0.35"/>
  </r>
  <r>
    <s v="US-2017-163790"/>
    <x v="230"/>
    <x v="71"/>
    <x v="0"/>
    <s v="NL-18310"/>
    <x v="448"/>
    <x v="2"/>
    <x v="0"/>
    <s v="Danville"/>
    <s v="California"/>
    <n v="94526"/>
    <x v="1"/>
    <s v="OFF-FA-10004838"/>
    <x v="1"/>
    <x v="11"/>
    <x v="697"/>
    <x v="879"/>
    <n v="3"/>
    <n v="0"/>
    <n v="0.16739999999999999"/>
    <x v="2"/>
    <x v="7"/>
    <x v="13"/>
    <n v="2017"/>
    <s v="April"/>
    <x v="33"/>
    <x v="14"/>
    <n v="1.86"/>
    <n v="0.03"/>
  </r>
  <r>
    <s v="US-2017-163790"/>
    <x v="230"/>
    <x v="71"/>
    <x v="0"/>
    <s v="NL-18310"/>
    <x v="448"/>
    <x v="2"/>
    <x v="0"/>
    <s v="Danville"/>
    <s v="California"/>
    <n v="94526"/>
    <x v="1"/>
    <s v="FUR-FU-10002508"/>
    <x v="0"/>
    <x v="4"/>
    <x v="1116"/>
    <x v="880"/>
    <n v="3"/>
    <n v="0"/>
    <n v="10.5084"/>
    <x v="2"/>
    <x v="7"/>
    <x v="13"/>
    <n v="2017"/>
    <s v="April"/>
    <x v="33"/>
    <x v="14"/>
    <n v="8.34"/>
    <n v="0.42"/>
  </r>
  <r>
    <s v="US-2017-163790"/>
    <x v="230"/>
    <x v="71"/>
    <x v="0"/>
    <s v="NL-18310"/>
    <x v="448"/>
    <x v="2"/>
    <x v="0"/>
    <s v="Danville"/>
    <s v="California"/>
    <n v="94526"/>
    <x v="1"/>
    <s v="OFF-ST-10001511"/>
    <x v="1"/>
    <x v="7"/>
    <x v="1117"/>
    <x v="881"/>
    <n v="7"/>
    <n v="0"/>
    <n v="22.627500000000001"/>
    <x v="2"/>
    <x v="7"/>
    <x v="13"/>
    <n v="2017"/>
    <s v="April"/>
    <x v="33"/>
    <x v="14"/>
    <n v="64.650000000000006"/>
    <n v="0.05"/>
  </r>
  <r>
    <s v="CA-2016-140564"/>
    <x v="1"/>
    <x v="1"/>
    <x v="0"/>
    <s v="TC-21475"/>
    <x v="314"/>
    <x v="2"/>
    <x v="0"/>
    <s v="Washington"/>
    <s v="District of Columbia"/>
    <n v="20016"/>
    <x v="3"/>
    <s v="OFF-AR-10000034"/>
    <x v="1"/>
    <x v="5"/>
    <x v="1118"/>
    <x v="882"/>
    <n v="8"/>
    <n v="0"/>
    <n v="13.2288"/>
    <x v="0"/>
    <x v="1"/>
    <x v="1"/>
    <n v="2016"/>
    <s v="October"/>
    <x v="1"/>
    <x v="1"/>
    <n v="4.24"/>
    <n v="0.39"/>
  </r>
  <r>
    <s v="CA-2016-144540"/>
    <x v="18"/>
    <x v="42"/>
    <x v="1"/>
    <s v="GH-14410"/>
    <x v="327"/>
    <x v="2"/>
    <x v="0"/>
    <s v="Houston"/>
    <s v="Texas"/>
    <n v="77070"/>
    <x v="2"/>
    <s v="OFF-AP-10002457"/>
    <x v="1"/>
    <x v="9"/>
    <x v="1119"/>
    <x v="174"/>
    <n v="3"/>
    <n v="0.8"/>
    <n v="-166.39349999999999"/>
    <x v="0"/>
    <x v="1"/>
    <x v="1"/>
    <n v="2016"/>
    <s v="October"/>
    <x v="1"/>
    <x v="1"/>
    <n v="20.93"/>
    <n v="-2.65"/>
  </r>
  <r>
    <s v="CA-2016-144540"/>
    <x v="18"/>
    <x v="42"/>
    <x v="1"/>
    <s v="GH-14410"/>
    <x v="327"/>
    <x v="2"/>
    <x v="0"/>
    <s v="Houston"/>
    <s v="Texas"/>
    <n v="77070"/>
    <x v="2"/>
    <s v="OFF-FA-10002763"/>
    <x v="1"/>
    <x v="11"/>
    <x v="827"/>
    <x v="883"/>
    <n v="9"/>
    <n v="0.2"/>
    <n v="4.266"/>
    <x v="0"/>
    <x v="1"/>
    <x v="1"/>
    <n v="2016"/>
    <s v="October"/>
    <x v="1"/>
    <x v="1"/>
    <n v="3.16"/>
    <n v="0.15"/>
  </r>
  <r>
    <s v="CA-2015-159863"/>
    <x v="105"/>
    <x v="52"/>
    <x v="0"/>
    <s v="DS-13180"/>
    <x v="388"/>
    <x v="1"/>
    <x v="0"/>
    <s v="Houston"/>
    <s v="Texas"/>
    <n v="77095"/>
    <x v="2"/>
    <s v="TEC-AC-10000109"/>
    <x v="2"/>
    <x v="13"/>
    <x v="1120"/>
    <x v="59"/>
    <n v="3"/>
    <n v="0.2"/>
    <n v="6.7187999999999999"/>
    <x v="3"/>
    <x v="2"/>
    <x v="24"/>
    <n v="2015"/>
    <s v="July"/>
    <x v="24"/>
    <x v="4"/>
    <n v="44.792000000000002"/>
    <n v="0.05"/>
  </r>
  <r>
    <s v="CA-2015-161214"/>
    <x v="88"/>
    <x v="197"/>
    <x v="0"/>
    <s v="SF-20965"/>
    <x v="389"/>
    <x v="1"/>
    <x v="0"/>
    <s v="Wilmington"/>
    <s v="Delaware"/>
    <n v="19805"/>
    <x v="3"/>
    <s v="OFF-ST-10001328"/>
    <x v="1"/>
    <x v="7"/>
    <x v="1121"/>
    <x v="453"/>
    <n v="5"/>
    <n v="0"/>
    <n v="21.713999999999999"/>
    <x v="3"/>
    <x v="1"/>
    <x v="11"/>
    <n v="2015"/>
    <s v="August"/>
    <x v="5"/>
    <x v="0"/>
    <n v="15.51"/>
    <n v="0.28000000000000003"/>
  </r>
  <r>
    <s v="CA-2017-168396"/>
    <x v="189"/>
    <x v="153"/>
    <x v="0"/>
    <s v="BD-11725"/>
    <x v="70"/>
    <x v="0"/>
    <x v="0"/>
    <s v="San Francisco"/>
    <s v="California"/>
    <n v="94122"/>
    <x v="1"/>
    <s v="OFF-LA-10001297"/>
    <x v="1"/>
    <x v="14"/>
    <x v="1061"/>
    <x v="794"/>
    <n v="5"/>
    <n v="0"/>
    <n v="24.84"/>
    <x v="2"/>
    <x v="4"/>
    <x v="20"/>
    <n v="2017"/>
    <s v="August"/>
    <x v="27"/>
    <x v="1"/>
    <n v="10.35"/>
    <n v="0.48"/>
  </r>
  <r>
    <s v="CA-2017-168396"/>
    <x v="189"/>
    <x v="153"/>
    <x v="0"/>
    <s v="BD-11725"/>
    <x v="70"/>
    <x v="0"/>
    <x v="0"/>
    <s v="San Francisco"/>
    <s v="California"/>
    <n v="94122"/>
    <x v="1"/>
    <s v="FUR-FU-10000723"/>
    <x v="0"/>
    <x v="4"/>
    <x v="1122"/>
    <x v="884"/>
    <n v="3"/>
    <n v="0"/>
    <n v="11.1564"/>
    <x v="2"/>
    <x v="4"/>
    <x v="20"/>
    <n v="2017"/>
    <s v="August"/>
    <x v="27"/>
    <x v="1"/>
    <n v="41.32"/>
    <n v="0.09"/>
  </r>
  <r>
    <s v="CA-2015-147501"/>
    <x v="295"/>
    <x v="311"/>
    <x v="1"/>
    <s v="Co-12640"/>
    <x v="449"/>
    <x v="0"/>
    <x v="0"/>
    <s v="Seattle"/>
    <s v="Washington"/>
    <n v="98105"/>
    <x v="1"/>
    <s v="OFF-BI-10002003"/>
    <x v="1"/>
    <x v="2"/>
    <x v="1082"/>
    <x v="600"/>
    <n v="2"/>
    <n v="0.2"/>
    <n v="2.1492"/>
    <x v="3"/>
    <x v="7"/>
    <x v="10"/>
    <n v="2015"/>
    <s v="June"/>
    <x v="8"/>
    <x v="6"/>
    <n v="3.1840000000000002"/>
    <n v="0.33750000000000002"/>
  </r>
  <r>
    <s v="CA-2015-147501"/>
    <x v="295"/>
    <x v="311"/>
    <x v="1"/>
    <s v="Co-12640"/>
    <x v="449"/>
    <x v="0"/>
    <x v="0"/>
    <s v="Seattle"/>
    <s v="Washington"/>
    <n v="98105"/>
    <x v="1"/>
    <s v="TEC-MA-10001972"/>
    <x v="2"/>
    <x v="12"/>
    <x v="1123"/>
    <x v="885"/>
    <n v="2"/>
    <n v="0.2"/>
    <n v="41.88"/>
    <x v="3"/>
    <x v="7"/>
    <x v="10"/>
    <n v="2015"/>
    <s v="June"/>
    <x v="8"/>
    <x v="6"/>
    <n v="279.2"/>
    <n v="7.4999999999999997E-2"/>
  </r>
  <r>
    <s v="CA-2017-150987"/>
    <x v="296"/>
    <x v="27"/>
    <x v="1"/>
    <s v="AH-10120"/>
    <x v="450"/>
    <x v="2"/>
    <x v="0"/>
    <s v="San Francisco"/>
    <s v="California"/>
    <n v="94110"/>
    <x v="1"/>
    <s v="OFF-PA-10001878"/>
    <x v="1"/>
    <x v="6"/>
    <x v="1083"/>
    <x v="459"/>
    <n v="5"/>
    <n v="0"/>
    <n v="114.9385"/>
    <x v="2"/>
    <x v="0"/>
    <x v="23"/>
    <n v="2017"/>
    <s v="December"/>
    <x v="6"/>
    <x v="7"/>
    <n v="48.910000000000004"/>
    <n v="0.47"/>
  </r>
  <r>
    <s v="CA-2017-150987"/>
    <x v="296"/>
    <x v="27"/>
    <x v="1"/>
    <s v="AH-10120"/>
    <x v="450"/>
    <x v="2"/>
    <x v="0"/>
    <s v="San Francisco"/>
    <s v="California"/>
    <n v="94110"/>
    <x v="1"/>
    <s v="OFF-PA-10002923"/>
    <x v="1"/>
    <x v="6"/>
    <x v="1124"/>
    <x v="779"/>
    <n v="4"/>
    <n v="0"/>
    <n v="97.88"/>
    <x v="2"/>
    <x v="0"/>
    <x v="23"/>
    <n v="2017"/>
    <s v="December"/>
    <x v="6"/>
    <x v="7"/>
    <n v="48.94"/>
    <n v="0.5"/>
  </r>
  <r>
    <s v="CA-2014-160738"/>
    <x v="282"/>
    <x v="142"/>
    <x v="1"/>
    <s v="KH-16330"/>
    <x v="451"/>
    <x v="1"/>
    <x v="0"/>
    <s v="Freeport"/>
    <s v="Illinois"/>
    <n v="61032"/>
    <x v="2"/>
    <s v="OFF-ST-10003442"/>
    <x v="1"/>
    <x v="7"/>
    <x v="1125"/>
    <x v="12"/>
    <n v="2"/>
    <n v="0.2"/>
    <n v="3.9592000000000001"/>
    <x v="1"/>
    <x v="1"/>
    <x v="2"/>
    <n v="2014"/>
    <s v="October"/>
    <x v="2"/>
    <x v="1"/>
    <n v="22.623999999999999"/>
    <n v="8.7499999999999994E-2"/>
  </r>
  <r>
    <s v="CA-2015-112130"/>
    <x v="262"/>
    <x v="154"/>
    <x v="1"/>
    <s v="SV-20785"/>
    <x v="386"/>
    <x v="0"/>
    <x v="0"/>
    <s v="Philadelphia"/>
    <s v="Pennsylvania"/>
    <n v="19140"/>
    <x v="3"/>
    <s v="OFF-AR-10001468"/>
    <x v="1"/>
    <x v="5"/>
    <x v="1126"/>
    <x v="886"/>
    <n v="2"/>
    <n v="0.2"/>
    <n v="14.2272"/>
    <x v="3"/>
    <x v="4"/>
    <x v="5"/>
    <n v="2015"/>
    <s v="July"/>
    <x v="24"/>
    <x v="7"/>
    <n v="29.952000000000002"/>
    <n v="0.23749999999999999"/>
  </r>
  <r>
    <s v="CA-2015-112130"/>
    <x v="262"/>
    <x v="154"/>
    <x v="1"/>
    <s v="SV-20785"/>
    <x v="386"/>
    <x v="0"/>
    <x v="0"/>
    <s v="Philadelphia"/>
    <s v="Pennsylvania"/>
    <n v="19140"/>
    <x v="3"/>
    <s v="OFF-AP-10003266"/>
    <x v="1"/>
    <x v="9"/>
    <x v="1127"/>
    <x v="887"/>
    <n v="2"/>
    <n v="0.2"/>
    <n v="6.5164"/>
    <x v="3"/>
    <x v="4"/>
    <x v="5"/>
    <n v="2015"/>
    <s v="July"/>
    <x v="24"/>
    <x v="7"/>
    <n v="11.848000000000001"/>
    <n v="0.27500000000000002"/>
  </r>
  <r>
    <s v="CA-2015-112130"/>
    <x v="262"/>
    <x v="154"/>
    <x v="1"/>
    <s v="SV-20785"/>
    <x v="386"/>
    <x v="0"/>
    <x v="0"/>
    <s v="Philadelphia"/>
    <s v="Pennsylvania"/>
    <n v="19140"/>
    <x v="3"/>
    <s v="OFF-PA-10002230"/>
    <x v="1"/>
    <x v="6"/>
    <x v="588"/>
    <x v="888"/>
    <n v="2"/>
    <n v="0.2"/>
    <n v="2.8883999999999999"/>
    <x v="3"/>
    <x v="4"/>
    <x v="5"/>
    <n v="2015"/>
    <s v="July"/>
    <x v="24"/>
    <x v="7"/>
    <n v="3.984"/>
    <n v="0.36249999999999999"/>
  </r>
  <r>
    <s v="CA-2015-112130"/>
    <x v="262"/>
    <x v="154"/>
    <x v="1"/>
    <s v="SV-20785"/>
    <x v="386"/>
    <x v="0"/>
    <x v="0"/>
    <s v="Philadelphia"/>
    <s v="Pennsylvania"/>
    <n v="19140"/>
    <x v="3"/>
    <s v="OFF-AP-10003622"/>
    <x v="1"/>
    <x v="9"/>
    <x v="1128"/>
    <x v="49"/>
    <n v="7"/>
    <n v="0.2"/>
    <n v="2.0474999999999999"/>
    <x v="3"/>
    <x v="4"/>
    <x v="5"/>
    <n v="2015"/>
    <s v="July"/>
    <x v="24"/>
    <x v="7"/>
    <n v="2.6"/>
    <n v="0.1125"/>
  </r>
  <r>
    <s v="CA-2015-112130"/>
    <x v="262"/>
    <x v="154"/>
    <x v="1"/>
    <s v="SV-20785"/>
    <x v="386"/>
    <x v="0"/>
    <x v="0"/>
    <s v="Philadelphia"/>
    <s v="Pennsylvania"/>
    <n v="19140"/>
    <x v="3"/>
    <s v="TEC-AC-10001542"/>
    <x v="2"/>
    <x v="13"/>
    <x v="1129"/>
    <x v="889"/>
    <n v="3"/>
    <n v="0.2"/>
    <n v="-0.34439999999999998"/>
    <x v="3"/>
    <x v="4"/>
    <x v="5"/>
    <n v="2015"/>
    <s v="July"/>
    <x v="24"/>
    <x v="7"/>
    <n v="9.1839999999999993"/>
    <n v="-1.2500000000000001E-2"/>
  </r>
  <r>
    <s v="CA-2015-112130"/>
    <x v="262"/>
    <x v="154"/>
    <x v="1"/>
    <s v="SV-20785"/>
    <x v="386"/>
    <x v="0"/>
    <x v="0"/>
    <s v="Philadelphia"/>
    <s v="Pennsylvania"/>
    <n v="19140"/>
    <x v="3"/>
    <s v="FUR-CH-10002965"/>
    <x v="0"/>
    <x v="1"/>
    <x v="1130"/>
    <x v="190"/>
    <n v="6"/>
    <n v="0.3"/>
    <n v="-36.176400000000001"/>
    <x v="3"/>
    <x v="4"/>
    <x v="5"/>
    <n v="2015"/>
    <s v="July"/>
    <x v="24"/>
    <x v="7"/>
    <n v="140.68600000000001"/>
    <n v="-4.2857142857142899E-2"/>
  </r>
  <r>
    <s v="CA-2015-112130"/>
    <x v="262"/>
    <x v="154"/>
    <x v="1"/>
    <s v="SV-20785"/>
    <x v="386"/>
    <x v="0"/>
    <x v="0"/>
    <s v="Philadelphia"/>
    <s v="Pennsylvania"/>
    <n v="19140"/>
    <x v="3"/>
    <s v="OFF-ST-10000563"/>
    <x v="1"/>
    <x v="7"/>
    <x v="1131"/>
    <x v="338"/>
    <n v="3"/>
    <n v="0.2"/>
    <n v="-9.5939999999999994"/>
    <x v="3"/>
    <x v="4"/>
    <x v="5"/>
    <n v="2015"/>
    <s v="July"/>
    <x v="24"/>
    <x v="7"/>
    <n v="25.584"/>
    <n v="-0.125"/>
  </r>
  <r>
    <s v="US-2017-133200"/>
    <x v="185"/>
    <x v="193"/>
    <x v="1"/>
    <s v="DB-13555"/>
    <x v="452"/>
    <x v="1"/>
    <x v="0"/>
    <s v="Fort Worth"/>
    <s v="Texas"/>
    <n v="76106"/>
    <x v="2"/>
    <s v="OFF-BI-10002827"/>
    <x v="1"/>
    <x v="2"/>
    <x v="1132"/>
    <x v="387"/>
    <n v="10"/>
    <n v="0.8"/>
    <n v="-18.802"/>
    <x v="2"/>
    <x v="5"/>
    <x v="6"/>
    <n v="2017"/>
    <s v="November"/>
    <x v="4"/>
    <x v="1"/>
    <n v="1.1060000000000001"/>
    <n v="-1.7"/>
  </r>
  <r>
    <s v="US-2017-133200"/>
    <x v="185"/>
    <x v="193"/>
    <x v="1"/>
    <s v="DB-13555"/>
    <x v="452"/>
    <x v="1"/>
    <x v="0"/>
    <s v="Fort Worth"/>
    <s v="Texas"/>
    <n v="76106"/>
    <x v="2"/>
    <s v="FUR-BO-10001601"/>
    <x v="0"/>
    <x v="0"/>
    <x v="1133"/>
    <x v="135"/>
    <n v="7"/>
    <n v="0.32"/>
    <n v="-119.1918"/>
    <x v="2"/>
    <x v="5"/>
    <x v="6"/>
    <n v="2017"/>
    <s v="November"/>
    <x v="4"/>
    <x v="1"/>
    <n v="89.066400000000002"/>
    <n v="-0.191176470588235"/>
  </r>
  <r>
    <s v="US-2017-133200"/>
    <x v="185"/>
    <x v="193"/>
    <x v="1"/>
    <s v="DB-13555"/>
    <x v="452"/>
    <x v="1"/>
    <x v="0"/>
    <s v="Fort Worth"/>
    <s v="Texas"/>
    <n v="76106"/>
    <x v="2"/>
    <s v="OFF-ST-10001932"/>
    <x v="1"/>
    <x v="7"/>
    <x v="1134"/>
    <x v="890"/>
    <n v="5"/>
    <n v="0.2"/>
    <n v="-57.951000000000001"/>
    <x v="2"/>
    <x v="5"/>
    <x v="6"/>
    <n v="2017"/>
    <s v="November"/>
    <x v="4"/>
    <x v="1"/>
    <n v="154.536"/>
    <n v="-7.4999999999999997E-2"/>
  </r>
  <r>
    <s v="CA-2016-127698"/>
    <x v="11"/>
    <x v="312"/>
    <x v="3"/>
    <s v="MV-18190"/>
    <x v="453"/>
    <x v="0"/>
    <x v="0"/>
    <s v="Raleigh"/>
    <s v="North Carolina"/>
    <n v="27604"/>
    <x v="0"/>
    <s v="TEC-PH-10003811"/>
    <x v="2"/>
    <x v="3"/>
    <x v="1135"/>
    <x v="473"/>
    <n v="9"/>
    <n v="0.2"/>
    <n v="86.392799999999994"/>
    <x v="0"/>
    <x v="6"/>
    <x v="8"/>
    <n v="2016"/>
    <s v="January"/>
    <x v="43"/>
    <x v="20"/>
    <n v="95.992000000000004"/>
    <n v="0.1"/>
  </r>
  <r>
    <s v="CA-2017-143126"/>
    <x v="208"/>
    <x v="25"/>
    <x v="0"/>
    <s v="CM-12655"/>
    <x v="179"/>
    <x v="2"/>
    <x v="0"/>
    <s v="Seattle"/>
    <s v="Washington"/>
    <n v="98115"/>
    <x v="1"/>
    <s v="FUR-TA-10002958"/>
    <x v="0"/>
    <x v="10"/>
    <x v="1136"/>
    <x v="891"/>
    <n v="2"/>
    <n v="0"/>
    <n v="88.733199999999997"/>
    <x v="2"/>
    <x v="4"/>
    <x v="20"/>
    <n v="2017"/>
    <s v="July"/>
    <x v="19"/>
    <x v="7"/>
    <n v="260.98"/>
    <n v="0.17"/>
  </r>
  <r>
    <s v="CA-2015-109736"/>
    <x v="297"/>
    <x v="313"/>
    <x v="2"/>
    <s v="DJ-13420"/>
    <x v="71"/>
    <x v="1"/>
    <x v="0"/>
    <s v="San Francisco"/>
    <s v="California"/>
    <n v="94109"/>
    <x v="1"/>
    <s v="OFF-PA-10004101"/>
    <x v="1"/>
    <x v="6"/>
    <x v="873"/>
    <x v="700"/>
    <n v="7"/>
    <n v="0"/>
    <n v="21.7728"/>
    <x v="3"/>
    <x v="10"/>
    <x v="35"/>
    <n v="2015"/>
    <s v="November"/>
    <x v="29"/>
    <x v="22"/>
    <n v="6.4799999999999995"/>
    <n v="0.48"/>
  </r>
  <r>
    <s v="CA-2014-106229"/>
    <x v="41"/>
    <x v="180"/>
    <x v="0"/>
    <s v="NR-18550"/>
    <x v="454"/>
    <x v="0"/>
    <x v="0"/>
    <s v="Aurora"/>
    <s v="Illinois"/>
    <n v="60505"/>
    <x v="2"/>
    <s v="FUR-TA-10002041"/>
    <x v="0"/>
    <x v="10"/>
    <x v="1137"/>
    <x v="109"/>
    <n v="3"/>
    <n v="0.5"/>
    <n v="-209.76929999999999"/>
    <x v="1"/>
    <x v="8"/>
    <x v="27"/>
    <n v="2014"/>
    <s v="November"/>
    <x v="28"/>
    <x v="9"/>
    <n v="89.644999999999996"/>
    <n v="-0.78"/>
  </r>
  <r>
    <s v="US-2017-135230"/>
    <x v="246"/>
    <x v="76"/>
    <x v="1"/>
    <s v="CK-12325"/>
    <x v="82"/>
    <x v="2"/>
    <x v="0"/>
    <s v="Seattle"/>
    <s v="Washington"/>
    <n v="98103"/>
    <x v="1"/>
    <s v="OFF-AR-10001166"/>
    <x v="1"/>
    <x v="5"/>
    <x v="1138"/>
    <x v="720"/>
    <n v="1"/>
    <n v="0"/>
    <n v="2.9561999999999999"/>
    <x v="2"/>
    <x v="6"/>
    <x v="21"/>
    <n v="2017"/>
    <s v="July"/>
    <x v="19"/>
    <x v="12"/>
    <n v="7.58"/>
    <n v="0.39"/>
  </r>
  <r>
    <s v="CA-2014-123323"/>
    <x v="243"/>
    <x v="187"/>
    <x v="1"/>
    <s v="LH-16900"/>
    <x v="455"/>
    <x v="0"/>
    <x v="0"/>
    <s v="San Francisco"/>
    <s v="California"/>
    <n v="94110"/>
    <x v="1"/>
    <s v="OFF-BI-10003684"/>
    <x v="1"/>
    <x v="2"/>
    <x v="1139"/>
    <x v="331"/>
    <n v="7"/>
    <n v="0.2"/>
    <n v="46.179000000000002"/>
    <x v="1"/>
    <x v="8"/>
    <x v="27"/>
    <n v="2014"/>
    <s v="December"/>
    <x v="16"/>
    <x v="1"/>
    <n v="17.592000000000002"/>
    <n v="0.375"/>
  </r>
  <r>
    <s v="CA-2016-120530"/>
    <x v="73"/>
    <x v="98"/>
    <x v="1"/>
    <s v="Dl-13600"/>
    <x v="35"/>
    <x v="1"/>
    <x v="0"/>
    <s v="New York City"/>
    <s v="New York"/>
    <n v="10035"/>
    <x v="3"/>
    <s v="FUR-CH-10000454"/>
    <x v="0"/>
    <x v="1"/>
    <x v="1140"/>
    <x v="1"/>
    <n v="3"/>
    <n v="0.1"/>
    <n v="146.38800000000001"/>
    <x v="0"/>
    <x v="8"/>
    <x v="17"/>
    <n v="2016"/>
    <s v="December"/>
    <x v="15"/>
    <x v="1"/>
    <n v="219.58199999999999"/>
    <n v="0.22222222222222199"/>
  </r>
  <r>
    <s v="CA-2017-168123"/>
    <x v="264"/>
    <x v="285"/>
    <x v="3"/>
    <s v="JD-16060"/>
    <x v="456"/>
    <x v="0"/>
    <x v="0"/>
    <s v="Rochester"/>
    <s v="Minnesota"/>
    <n v="55901"/>
    <x v="2"/>
    <s v="OFF-FA-10002763"/>
    <x v="1"/>
    <x v="11"/>
    <x v="1141"/>
    <x v="883"/>
    <n v="2"/>
    <n v="0"/>
    <n v="2.528"/>
    <x v="2"/>
    <x v="1"/>
    <x v="12"/>
    <n v="2017"/>
    <s v="May"/>
    <x v="10"/>
    <x v="20"/>
    <n v="3.95"/>
    <n v="0.32"/>
  </r>
  <r>
    <s v="CA-2017-168123"/>
    <x v="264"/>
    <x v="285"/>
    <x v="3"/>
    <s v="JD-16060"/>
    <x v="456"/>
    <x v="0"/>
    <x v="0"/>
    <s v="Rochester"/>
    <s v="Minnesota"/>
    <n v="55901"/>
    <x v="2"/>
    <s v="OFF-ST-10000877"/>
    <x v="1"/>
    <x v="7"/>
    <x v="1142"/>
    <x v="892"/>
    <n v="4"/>
    <n v="0"/>
    <n v="57.501600000000003"/>
    <x v="2"/>
    <x v="1"/>
    <x v="12"/>
    <n v="2017"/>
    <s v="May"/>
    <x v="10"/>
    <x v="20"/>
    <n v="55.29"/>
    <n v="0.26"/>
  </r>
  <r>
    <s v="CA-2017-168123"/>
    <x v="264"/>
    <x v="285"/>
    <x v="3"/>
    <s v="JD-16060"/>
    <x v="456"/>
    <x v="0"/>
    <x v="0"/>
    <s v="Rochester"/>
    <s v="Minnesota"/>
    <n v="55901"/>
    <x v="2"/>
    <s v="OFF-BI-10001071"/>
    <x v="1"/>
    <x v="2"/>
    <x v="1143"/>
    <x v="650"/>
    <n v="2"/>
    <n v="0"/>
    <n v="62.700400000000002"/>
    <x v="2"/>
    <x v="1"/>
    <x v="12"/>
    <n v="2017"/>
    <s v="May"/>
    <x v="10"/>
    <x v="20"/>
    <n v="63.98"/>
    <n v="0.49"/>
  </r>
  <r>
    <s v="CA-2017-168123"/>
    <x v="264"/>
    <x v="285"/>
    <x v="3"/>
    <s v="JD-16060"/>
    <x v="456"/>
    <x v="0"/>
    <x v="0"/>
    <s v="Rochester"/>
    <s v="Minnesota"/>
    <n v="55901"/>
    <x v="2"/>
    <s v="OFF-BI-10001097"/>
    <x v="1"/>
    <x v="2"/>
    <x v="1144"/>
    <x v="893"/>
    <n v="3"/>
    <n v="0"/>
    <n v="9.1580999999999992"/>
    <x v="2"/>
    <x v="1"/>
    <x v="12"/>
    <n v="2017"/>
    <s v="May"/>
    <x v="10"/>
    <x v="20"/>
    <n v="6.23"/>
    <n v="0.49"/>
  </r>
  <r>
    <s v="CA-2016-120005"/>
    <x v="238"/>
    <x v="314"/>
    <x v="3"/>
    <s v="TS-21160"/>
    <x v="457"/>
    <x v="1"/>
    <x v="0"/>
    <s v="San Francisco"/>
    <s v="California"/>
    <n v="94110"/>
    <x v="1"/>
    <s v="OFF-SU-10004782"/>
    <x v="1"/>
    <x v="16"/>
    <x v="1145"/>
    <x v="894"/>
    <n v="3"/>
    <n v="0"/>
    <n v="7.6050000000000004"/>
    <x v="0"/>
    <x v="4"/>
    <x v="9"/>
    <n v="2016"/>
    <s v="March"/>
    <x v="23"/>
    <x v="20"/>
    <n v="8.4500000000000011"/>
    <n v="0.3"/>
  </r>
  <r>
    <s v="CA-2016-120005"/>
    <x v="238"/>
    <x v="314"/>
    <x v="3"/>
    <s v="TS-21160"/>
    <x v="457"/>
    <x v="1"/>
    <x v="0"/>
    <s v="San Francisco"/>
    <s v="California"/>
    <n v="94110"/>
    <x v="1"/>
    <s v="FUR-FU-10000672"/>
    <x v="0"/>
    <x v="4"/>
    <x v="826"/>
    <x v="680"/>
    <n v="3"/>
    <n v="0"/>
    <n v="11.995200000000001"/>
    <x v="0"/>
    <x v="4"/>
    <x v="9"/>
    <n v="2016"/>
    <s v="March"/>
    <x v="23"/>
    <x v="20"/>
    <n v="11.76"/>
    <n v="0.34"/>
  </r>
  <r>
    <s v="CA-2016-127649"/>
    <x v="298"/>
    <x v="315"/>
    <x v="2"/>
    <s v="DL-13495"/>
    <x v="458"/>
    <x v="1"/>
    <x v="0"/>
    <s v="Spokane"/>
    <s v="Washington"/>
    <n v="99207"/>
    <x v="1"/>
    <s v="TEC-MA-10001972"/>
    <x v="2"/>
    <x v="12"/>
    <x v="1146"/>
    <x v="885"/>
    <n v="3"/>
    <n v="0.2"/>
    <n v="62.82"/>
    <x v="0"/>
    <x v="8"/>
    <x v="17"/>
    <n v="2016"/>
    <s v="September"/>
    <x v="13"/>
    <x v="17"/>
    <n v="279.2"/>
    <n v="7.4999999999999997E-2"/>
  </r>
  <r>
    <s v="CA-2017-126354"/>
    <x v="118"/>
    <x v="138"/>
    <x v="1"/>
    <s v="SC-20380"/>
    <x v="459"/>
    <x v="0"/>
    <x v="0"/>
    <s v="Pembroke Pines"/>
    <s v="Florida"/>
    <n v="33024"/>
    <x v="0"/>
    <s v="OFF-BI-10000301"/>
    <x v="1"/>
    <x v="2"/>
    <x v="1147"/>
    <x v="895"/>
    <n v="2"/>
    <n v="0.7"/>
    <n v="-2.5880000000000001"/>
    <x v="2"/>
    <x v="4"/>
    <x v="20"/>
    <n v="2017"/>
    <s v="August"/>
    <x v="27"/>
    <x v="1"/>
    <n v="1.9410000000000001"/>
    <n v="-0.66666666666666696"/>
  </r>
  <r>
    <s v="CA-2017-126354"/>
    <x v="118"/>
    <x v="138"/>
    <x v="1"/>
    <s v="SC-20380"/>
    <x v="459"/>
    <x v="0"/>
    <x v="0"/>
    <s v="Pembroke Pines"/>
    <s v="Florida"/>
    <n v="33024"/>
    <x v="0"/>
    <s v="OFF-PA-10004381"/>
    <x v="1"/>
    <x v="6"/>
    <x v="1148"/>
    <x v="896"/>
    <n v="3"/>
    <n v="0.2"/>
    <n v="40.3536"/>
    <x v="2"/>
    <x v="4"/>
    <x v="20"/>
    <n v="2017"/>
    <s v="August"/>
    <x v="27"/>
    <x v="1"/>
    <n v="38.432000000000002"/>
    <n v="0.35"/>
  </r>
  <r>
    <s v="CA-2014-121573"/>
    <x v="274"/>
    <x v="86"/>
    <x v="1"/>
    <s v="SG-20605"/>
    <x v="258"/>
    <x v="0"/>
    <x v="0"/>
    <s v="New York City"/>
    <s v="New York"/>
    <n v="10009"/>
    <x v="3"/>
    <s v="TEC-PH-10000984"/>
    <x v="2"/>
    <x v="3"/>
    <x v="1149"/>
    <x v="406"/>
    <n v="4"/>
    <n v="0"/>
    <n v="219.50880000000001"/>
    <x v="1"/>
    <x v="4"/>
    <x v="19"/>
    <n v="2014"/>
    <s v="July"/>
    <x v="31"/>
    <x v="7"/>
    <n v="195.99"/>
    <n v="0.28000000000000003"/>
  </r>
  <r>
    <s v="CA-2014-121573"/>
    <x v="274"/>
    <x v="86"/>
    <x v="1"/>
    <s v="SG-20605"/>
    <x v="258"/>
    <x v="0"/>
    <x v="0"/>
    <s v="New York City"/>
    <s v="New York"/>
    <n v="10009"/>
    <x v="3"/>
    <s v="OFF-BI-10000666"/>
    <x v="1"/>
    <x v="2"/>
    <x v="224"/>
    <x v="897"/>
    <n v="2"/>
    <n v="0.2"/>
    <n v="18.335999999999999"/>
    <x v="1"/>
    <x v="4"/>
    <x v="19"/>
    <n v="2014"/>
    <s v="July"/>
    <x v="31"/>
    <x v="7"/>
    <n v="24.448"/>
    <n v="0.375"/>
  </r>
  <r>
    <s v="CA-2014-121573"/>
    <x v="274"/>
    <x v="86"/>
    <x v="1"/>
    <s v="SG-20605"/>
    <x v="258"/>
    <x v="0"/>
    <x v="0"/>
    <s v="New York City"/>
    <s v="New York"/>
    <n v="10009"/>
    <x v="3"/>
    <s v="OFF-BI-10003712"/>
    <x v="1"/>
    <x v="2"/>
    <x v="1150"/>
    <x v="898"/>
    <n v="2"/>
    <n v="0.2"/>
    <n v="2.8477999999999999"/>
    <x v="1"/>
    <x v="4"/>
    <x v="19"/>
    <n v="2014"/>
    <s v="July"/>
    <x v="31"/>
    <x v="7"/>
    <n v="3.9279999999999999"/>
    <n v="0.36249999999999999"/>
  </r>
  <r>
    <s v="CA-2015-123155"/>
    <x v="299"/>
    <x v="295"/>
    <x v="2"/>
    <s v="NS-18640"/>
    <x v="120"/>
    <x v="1"/>
    <x v="0"/>
    <s v="San Antonio"/>
    <s v="Texas"/>
    <n v="78207"/>
    <x v="2"/>
    <s v="TEC-AC-10002473"/>
    <x v="2"/>
    <x v="13"/>
    <x v="1151"/>
    <x v="789"/>
    <n v="5"/>
    <n v="0.2"/>
    <n v="29.798999999999999"/>
    <x v="3"/>
    <x v="3"/>
    <x v="34"/>
    <n v="2015"/>
    <s v="December"/>
    <x v="12"/>
    <x v="4"/>
    <n v="22.704000000000001"/>
    <n v="0.26250000000000001"/>
  </r>
  <r>
    <s v="CA-2015-123155"/>
    <x v="299"/>
    <x v="295"/>
    <x v="2"/>
    <s v="NS-18640"/>
    <x v="120"/>
    <x v="1"/>
    <x v="0"/>
    <s v="San Antonio"/>
    <s v="Texas"/>
    <n v="78207"/>
    <x v="2"/>
    <s v="TEC-PH-10001809"/>
    <x v="2"/>
    <x v="3"/>
    <x v="1152"/>
    <x v="899"/>
    <n v="3"/>
    <n v="0.2"/>
    <n v="22.4925"/>
    <x v="3"/>
    <x v="3"/>
    <x v="34"/>
    <n v="2015"/>
    <s v="December"/>
    <x v="12"/>
    <x v="4"/>
    <n v="119.96"/>
    <n v="6.25E-2"/>
  </r>
  <r>
    <s v="CA-2017-158883"/>
    <x v="121"/>
    <x v="316"/>
    <x v="3"/>
    <s v="CS-11860"/>
    <x v="460"/>
    <x v="0"/>
    <x v="0"/>
    <s v="Jacksonville"/>
    <s v="North Carolina"/>
    <n v="28540"/>
    <x v="0"/>
    <s v="OFF-PA-10004733"/>
    <x v="1"/>
    <x v="6"/>
    <x v="821"/>
    <x v="900"/>
    <n v="4"/>
    <n v="0.2"/>
    <n v="9.1872000000000007"/>
    <x v="2"/>
    <x v="7"/>
    <x v="13"/>
    <n v="2017"/>
    <s v="March"/>
    <x v="21"/>
    <x v="26"/>
    <n v="6.3360000000000003"/>
    <n v="0.36249999999999999"/>
  </r>
  <r>
    <s v="CA-2017-132346"/>
    <x v="191"/>
    <x v="8"/>
    <x v="1"/>
    <s v="PK-19075"/>
    <x v="52"/>
    <x v="0"/>
    <x v="0"/>
    <s v="Newark"/>
    <s v="Delaware"/>
    <n v="19711"/>
    <x v="3"/>
    <s v="OFF-AP-10000696"/>
    <x v="1"/>
    <x v="9"/>
    <x v="1153"/>
    <x v="238"/>
    <n v="7"/>
    <n v="0"/>
    <n v="33.310200000000002"/>
    <x v="2"/>
    <x v="8"/>
    <x v="22"/>
    <n v="2017"/>
    <s v="November"/>
    <x v="4"/>
    <x v="9"/>
    <n v="14.42"/>
    <n v="0.33"/>
  </r>
  <r>
    <s v="CA-2014-150301"/>
    <x v="300"/>
    <x v="317"/>
    <x v="2"/>
    <s v="MH-18025"/>
    <x v="461"/>
    <x v="0"/>
    <x v="0"/>
    <s v="Buffalo"/>
    <s v="New York"/>
    <n v="14215"/>
    <x v="3"/>
    <s v="FUR-CH-10002647"/>
    <x v="0"/>
    <x v="1"/>
    <x v="1154"/>
    <x v="149"/>
    <n v="1"/>
    <n v="0.1"/>
    <n v="10.647"/>
    <x v="1"/>
    <x v="0"/>
    <x v="18"/>
    <n v="2014"/>
    <s v="October"/>
    <x v="2"/>
    <x v="2"/>
    <n v="63.881999999999998"/>
    <n v="0.16666666666666699"/>
  </r>
  <r>
    <s v="CA-2014-159310"/>
    <x v="243"/>
    <x v="187"/>
    <x v="1"/>
    <s v="SC-20725"/>
    <x v="195"/>
    <x v="0"/>
    <x v="0"/>
    <s v="Houston"/>
    <s v="Texas"/>
    <n v="77070"/>
    <x v="2"/>
    <s v="FUR-CH-10002758"/>
    <x v="0"/>
    <x v="1"/>
    <x v="1155"/>
    <x v="901"/>
    <n v="4"/>
    <n v="0.3"/>
    <n v="0"/>
    <x v="1"/>
    <x v="8"/>
    <x v="27"/>
    <n v="2014"/>
    <s v="December"/>
    <x v="16"/>
    <x v="1"/>
    <n v="170.786"/>
    <n v="0"/>
  </r>
  <r>
    <s v="CA-2014-159310"/>
    <x v="243"/>
    <x v="187"/>
    <x v="1"/>
    <s v="SC-20725"/>
    <x v="195"/>
    <x v="0"/>
    <x v="0"/>
    <s v="Houston"/>
    <s v="Texas"/>
    <n v="77070"/>
    <x v="2"/>
    <s v="OFF-BI-10000201"/>
    <x v="1"/>
    <x v="2"/>
    <x v="1156"/>
    <x v="902"/>
    <n v="3"/>
    <n v="0.8"/>
    <n v="-2.214"/>
    <x v="1"/>
    <x v="8"/>
    <x v="27"/>
    <n v="2014"/>
    <s v="December"/>
    <x v="16"/>
    <x v="1"/>
    <n v="0.49199999999999999"/>
    <n v="-1.5"/>
  </r>
  <r>
    <s v="CA-2014-159310"/>
    <x v="243"/>
    <x v="187"/>
    <x v="1"/>
    <s v="SC-20725"/>
    <x v="195"/>
    <x v="0"/>
    <x v="0"/>
    <s v="Houston"/>
    <s v="Texas"/>
    <n v="77070"/>
    <x v="2"/>
    <s v="OFF-SU-10004115"/>
    <x v="1"/>
    <x v="16"/>
    <x v="1157"/>
    <x v="903"/>
    <n v="7"/>
    <n v="0.2"/>
    <n v="3.5623"/>
    <x v="1"/>
    <x v="8"/>
    <x v="27"/>
    <n v="2014"/>
    <s v="December"/>
    <x v="16"/>
    <x v="1"/>
    <n v="5.8160000000000007"/>
    <n v="8.7499999999999994E-2"/>
  </r>
  <r>
    <s v="CA-2016-111696"/>
    <x v="155"/>
    <x v="215"/>
    <x v="2"/>
    <s v="TB-21625"/>
    <x v="462"/>
    <x v="0"/>
    <x v="0"/>
    <s v="Los Angeles"/>
    <s v="California"/>
    <n v="90004"/>
    <x v="1"/>
    <s v="OFF-PA-10002751"/>
    <x v="1"/>
    <x v="6"/>
    <x v="831"/>
    <x v="34"/>
    <n v="3"/>
    <n v="0"/>
    <n v="8.0730000000000004"/>
    <x v="0"/>
    <x v="0"/>
    <x v="0"/>
    <n v="2016"/>
    <s v="October"/>
    <x v="1"/>
    <x v="2"/>
    <n v="5.98"/>
    <n v="0.45"/>
  </r>
  <r>
    <s v="CA-2015-140025"/>
    <x v="301"/>
    <x v="318"/>
    <x v="1"/>
    <s v="PF-19120"/>
    <x v="417"/>
    <x v="0"/>
    <x v="0"/>
    <s v="San Antonio"/>
    <s v="Texas"/>
    <n v="78207"/>
    <x v="2"/>
    <s v="OFF-AP-10002651"/>
    <x v="1"/>
    <x v="9"/>
    <x v="1158"/>
    <x v="904"/>
    <n v="8"/>
    <n v="0.8"/>
    <n v="-1181.2824000000001"/>
    <x v="3"/>
    <x v="8"/>
    <x v="14"/>
    <n v="2015"/>
    <s v="November"/>
    <x v="29"/>
    <x v="9"/>
    <n v="57.905999999999999"/>
    <n v="-2.5499999999999998"/>
  </r>
  <r>
    <s v="CA-2015-140025"/>
    <x v="301"/>
    <x v="318"/>
    <x v="1"/>
    <s v="PF-19120"/>
    <x v="417"/>
    <x v="0"/>
    <x v="0"/>
    <s v="San Antonio"/>
    <s v="Texas"/>
    <n v="78207"/>
    <x v="2"/>
    <s v="TEC-AC-10002402"/>
    <x v="2"/>
    <x v="13"/>
    <x v="982"/>
    <x v="905"/>
    <n v="6"/>
    <n v="0.2"/>
    <n v="47.994"/>
    <x v="3"/>
    <x v="8"/>
    <x v="14"/>
    <n v="2015"/>
    <s v="November"/>
    <x v="29"/>
    <x v="9"/>
    <n v="63.991999999999997"/>
    <n v="0.125"/>
  </r>
  <r>
    <s v="CA-2016-134222"/>
    <x v="302"/>
    <x v="178"/>
    <x v="3"/>
    <s v="NZ-18565"/>
    <x v="315"/>
    <x v="2"/>
    <x v="0"/>
    <s v="Yuma"/>
    <s v="Arizona"/>
    <n v="85364"/>
    <x v="1"/>
    <s v="OFF-BI-10001658"/>
    <x v="1"/>
    <x v="2"/>
    <x v="1159"/>
    <x v="185"/>
    <n v="6"/>
    <n v="0.7"/>
    <n v="-35.884799999999998"/>
    <x v="0"/>
    <x v="10"/>
    <x v="33"/>
    <n v="2016"/>
    <s v="November"/>
    <x v="0"/>
    <x v="22"/>
    <n v="7.476"/>
    <n v="-0.8"/>
  </r>
  <r>
    <s v="CA-2014-152562"/>
    <x v="75"/>
    <x v="242"/>
    <x v="1"/>
    <s v="JO-15145"/>
    <x v="463"/>
    <x v="1"/>
    <x v="0"/>
    <s v="Richmond"/>
    <s v="Kentucky"/>
    <n v="40475"/>
    <x v="0"/>
    <s v="OFF-ST-10000464"/>
    <x v="1"/>
    <x v="7"/>
    <x v="897"/>
    <x v="727"/>
    <n v="2"/>
    <n v="0"/>
    <n v="19.465599999999998"/>
    <x v="1"/>
    <x v="6"/>
    <x v="15"/>
    <n v="2014"/>
    <s v="August"/>
    <x v="34"/>
    <x v="13"/>
    <n v="34.76"/>
    <n v="0.28000000000000003"/>
  </r>
  <r>
    <s v="CA-2014-152562"/>
    <x v="75"/>
    <x v="242"/>
    <x v="1"/>
    <s v="JO-15145"/>
    <x v="463"/>
    <x v="1"/>
    <x v="0"/>
    <s v="Richmond"/>
    <s v="Kentucky"/>
    <n v="40475"/>
    <x v="0"/>
    <s v="OFF-AR-10001919"/>
    <x v="1"/>
    <x v="5"/>
    <x v="1160"/>
    <x v="773"/>
    <n v="3"/>
    <n v="0"/>
    <n v="1.6355999999999999"/>
    <x v="1"/>
    <x v="6"/>
    <x v="15"/>
    <n v="2014"/>
    <s v="August"/>
    <x v="34"/>
    <x v="13"/>
    <n v="1.88"/>
    <n v="0.28999999999999998"/>
  </r>
  <r>
    <s v="CA-2014-120278"/>
    <x v="243"/>
    <x v="187"/>
    <x v="1"/>
    <s v="MS-17365"/>
    <x v="272"/>
    <x v="0"/>
    <x v="0"/>
    <s v="Wausau"/>
    <s v="Wisconsin"/>
    <n v="54401"/>
    <x v="2"/>
    <s v="OFF-AP-10001293"/>
    <x v="1"/>
    <x v="9"/>
    <x v="1161"/>
    <x v="567"/>
    <n v="6"/>
    <n v="0"/>
    <n v="68.846400000000003"/>
    <x v="1"/>
    <x v="8"/>
    <x v="27"/>
    <n v="2014"/>
    <s v="December"/>
    <x v="16"/>
    <x v="1"/>
    <n v="40.98"/>
    <n v="0.28000000000000003"/>
  </r>
  <r>
    <s v="CA-2014-120278"/>
    <x v="243"/>
    <x v="187"/>
    <x v="1"/>
    <s v="MS-17365"/>
    <x v="272"/>
    <x v="0"/>
    <x v="0"/>
    <s v="Wausau"/>
    <s v="Wisconsin"/>
    <n v="54401"/>
    <x v="2"/>
    <s v="OFF-ST-10004258"/>
    <x v="1"/>
    <x v="7"/>
    <x v="1162"/>
    <x v="906"/>
    <n v="3"/>
    <n v="0"/>
    <n v="9.8901000000000003"/>
    <x v="1"/>
    <x v="8"/>
    <x v="27"/>
    <n v="2014"/>
    <s v="December"/>
    <x v="16"/>
    <x v="1"/>
    <n v="12.21"/>
    <n v="0.27"/>
  </r>
  <r>
    <s v="CA-2014-120278"/>
    <x v="243"/>
    <x v="187"/>
    <x v="1"/>
    <s v="MS-17365"/>
    <x v="272"/>
    <x v="0"/>
    <x v="0"/>
    <s v="Wausau"/>
    <s v="Wisconsin"/>
    <n v="54401"/>
    <x v="2"/>
    <s v="OFF-ST-10002214"/>
    <x v="1"/>
    <x v="7"/>
    <x v="752"/>
    <x v="378"/>
    <n v="2"/>
    <n v="0"/>
    <n v="5.8708"/>
    <x v="1"/>
    <x v="8"/>
    <x v="27"/>
    <n v="2014"/>
    <s v="December"/>
    <x v="16"/>
    <x v="1"/>
    <n v="11.29"/>
    <n v="0.26"/>
  </r>
  <r>
    <s v="CA-2014-120278"/>
    <x v="243"/>
    <x v="187"/>
    <x v="1"/>
    <s v="MS-17365"/>
    <x v="272"/>
    <x v="0"/>
    <x v="0"/>
    <s v="Wausau"/>
    <s v="Wisconsin"/>
    <n v="54401"/>
    <x v="2"/>
    <s v="OFF-BI-10004970"/>
    <x v="1"/>
    <x v="2"/>
    <x v="211"/>
    <x v="320"/>
    <n v="3"/>
    <n v="0"/>
    <n v="5.8232999999999997"/>
    <x v="1"/>
    <x v="8"/>
    <x v="27"/>
    <n v="2014"/>
    <s v="December"/>
    <x v="16"/>
    <x v="1"/>
    <n v="4.13"/>
    <n v="0.47"/>
  </r>
  <r>
    <s v="CA-2017-167661"/>
    <x v="91"/>
    <x v="140"/>
    <x v="1"/>
    <s v="MP-18175"/>
    <x v="464"/>
    <x v="2"/>
    <x v="0"/>
    <s v="San Francisco"/>
    <s v="California"/>
    <n v="94110"/>
    <x v="1"/>
    <s v="OFF-BI-10002571"/>
    <x v="1"/>
    <x v="2"/>
    <x v="1163"/>
    <x v="907"/>
    <n v="5"/>
    <n v="0.2"/>
    <n v="13.473000000000001"/>
    <x v="2"/>
    <x v="1"/>
    <x v="12"/>
    <n v="2017"/>
    <s v="October"/>
    <x v="25"/>
    <x v="1"/>
    <n v="7.984"/>
    <n v="0.33750000000000002"/>
  </r>
  <r>
    <s v="CA-2017-167661"/>
    <x v="91"/>
    <x v="140"/>
    <x v="1"/>
    <s v="MP-18175"/>
    <x v="464"/>
    <x v="2"/>
    <x v="0"/>
    <s v="San Francisco"/>
    <s v="California"/>
    <n v="94110"/>
    <x v="1"/>
    <s v="OFF-PA-10002581"/>
    <x v="1"/>
    <x v="6"/>
    <x v="1164"/>
    <x v="543"/>
    <n v="2"/>
    <n v="0"/>
    <n v="27.882000000000001"/>
    <x v="2"/>
    <x v="1"/>
    <x v="12"/>
    <n v="2017"/>
    <s v="October"/>
    <x v="25"/>
    <x v="1"/>
    <n v="30.98"/>
    <n v="0.45"/>
  </r>
  <r>
    <s v="CA-2017-167661"/>
    <x v="91"/>
    <x v="140"/>
    <x v="1"/>
    <s v="MP-18175"/>
    <x v="464"/>
    <x v="2"/>
    <x v="0"/>
    <s v="San Francisco"/>
    <s v="California"/>
    <n v="94110"/>
    <x v="1"/>
    <s v="OFF-BI-10001097"/>
    <x v="1"/>
    <x v="2"/>
    <x v="1165"/>
    <x v="893"/>
    <n v="4"/>
    <n v="0.2"/>
    <n v="7.2267999999999999"/>
    <x v="2"/>
    <x v="1"/>
    <x v="12"/>
    <n v="2017"/>
    <s v="October"/>
    <x v="25"/>
    <x v="1"/>
    <n v="4.984"/>
    <n v="0.36249999999999999"/>
  </r>
  <r>
    <s v="CA-2017-106831"/>
    <x v="200"/>
    <x v="316"/>
    <x v="2"/>
    <s v="FH-14350"/>
    <x v="465"/>
    <x v="0"/>
    <x v="0"/>
    <s v="Dublin"/>
    <s v="Ohio"/>
    <n v="43017"/>
    <x v="3"/>
    <s v="OFF-BI-10003429"/>
    <x v="1"/>
    <x v="2"/>
    <x v="1166"/>
    <x v="290"/>
    <n v="2"/>
    <n v="0.7"/>
    <n v="-2.6585999999999999"/>
    <x v="2"/>
    <x v="6"/>
    <x v="21"/>
    <n v="2017"/>
    <s v="March"/>
    <x v="21"/>
    <x v="14"/>
    <n v="1.899"/>
    <n v="-0.7"/>
  </r>
  <r>
    <s v="CA-2017-106831"/>
    <x v="200"/>
    <x v="316"/>
    <x v="2"/>
    <s v="FH-14350"/>
    <x v="465"/>
    <x v="0"/>
    <x v="0"/>
    <s v="Dublin"/>
    <s v="Ohio"/>
    <n v="43017"/>
    <x v="3"/>
    <s v="OFF-PA-10000682"/>
    <x v="1"/>
    <x v="6"/>
    <x v="1167"/>
    <x v="908"/>
    <n v="6"/>
    <n v="0.2"/>
    <n v="10.0572"/>
    <x v="2"/>
    <x v="6"/>
    <x v="21"/>
    <n v="2017"/>
    <s v="March"/>
    <x v="21"/>
    <x v="14"/>
    <n v="4.6239999999999997"/>
    <n v="0.36249999999999999"/>
  </r>
  <r>
    <s v="CA-2017-106831"/>
    <x v="200"/>
    <x v="316"/>
    <x v="2"/>
    <s v="FH-14350"/>
    <x v="465"/>
    <x v="0"/>
    <x v="0"/>
    <s v="Dublin"/>
    <s v="Ohio"/>
    <n v="43017"/>
    <x v="3"/>
    <s v="TEC-PH-10001700"/>
    <x v="2"/>
    <x v="3"/>
    <x v="993"/>
    <x v="52"/>
    <n v="4"/>
    <n v="0.4"/>
    <n v="-34.314799999999998"/>
    <x v="2"/>
    <x v="6"/>
    <x v="21"/>
    <n v="2017"/>
    <s v="March"/>
    <x v="21"/>
    <x v="14"/>
    <n v="39.594000000000001"/>
    <n v="-0.21666666666666701"/>
  </r>
  <r>
    <s v="US-2016-139388"/>
    <x v="22"/>
    <x v="89"/>
    <x v="2"/>
    <s v="CC-12475"/>
    <x v="338"/>
    <x v="0"/>
    <x v="0"/>
    <s v="Lakewood"/>
    <s v="New Jersey"/>
    <n v="8701"/>
    <x v="3"/>
    <s v="OFF-FA-10004968"/>
    <x v="1"/>
    <x v="11"/>
    <x v="1168"/>
    <x v="391"/>
    <n v="4"/>
    <n v="0"/>
    <n v="0.29920000000000002"/>
    <x v="0"/>
    <x v="8"/>
    <x v="17"/>
    <n v="2016"/>
    <s v="September"/>
    <x v="13"/>
    <x v="17"/>
    <n v="3.74"/>
    <n v="0.02"/>
  </r>
  <r>
    <s v="US-2014-128685"/>
    <x v="148"/>
    <x v="319"/>
    <x v="2"/>
    <s v="MZ-17515"/>
    <x v="221"/>
    <x v="1"/>
    <x v="0"/>
    <s v="Los Angeles"/>
    <s v="California"/>
    <n v="90008"/>
    <x v="1"/>
    <s v="OFF-BI-10004140"/>
    <x v="1"/>
    <x v="2"/>
    <x v="497"/>
    <x v="91"/>
    <n v="2"/>
    <n v="0.2"/>
    <n v="2.2450000000000001"/>
    <x v="1"/>
    <x v="2"/>
    <x v="25"/>
    <n v="2014"/>
    <s v="May"/>
    <x v="18"/>
    <x v="11"/>
    <n v="3.5920000000000001"/>
    <n v="0.3125"/>
  </r>
  <r>
    <s v="CA-2014-132864"/>
    <x v="65"/>
    <x v="260"/>
    <x v="1"/>
    <s v="KN-16390"/>
    <x v="466"/>
    <x v="1"/>
    <x v="0"/>
    <s v="Columbus"/>
    <s v="Ohio"/>
    <n v="43229"/>
    <x v="3"/>
    <s v="TEC-AC-10001267"/>
    <x v="2"/>
    <x v="13"/>
    <x v="1169"/>
    <x v="909"/>
    <n v="5"/>
    <n v="0.2"/>
    <n v="29.95"/>
    <x v="1"/>
    <x v="7"/>
    <x v="32"/>
    <n v="2014"/>
    <s v="July"/>
    <x v="31"/>
    <x v="21"/>
    <n v="23.96"/>
    <n v="0.25"/>
  </r>
  <r>
    <s v="US-2014-155817"/>
    <x v="125"/>
    <x v="320"/>
    <x v="1"/>
    <s v="SL-20155"/>
    <x v="467"/>
    <x v="2"/>
    <x v="0"/>
    <s v="Durham"/>
    <s v="North Carolina"/>
    <n v="27707"/>
    <x v="0"/>
    <s v="OFF-ST-10000532"/>
    <x v="1"/>
    <x v="7"/>
    <x v="1170"/>
    <x v="607"/>
    <n v="2"/>
    <n v="0.2"/>
    <n v="4.6176000000000004"/>
    <x v="1"/>
    <x v="4"/>
    <x v="19"/>
    <n v="2014"/>
    <s v="September"/>
    <x v="17"/>
    <x v="18"/>
    <n v="30.783999999999999"/>
    <n v="7.4999999999999997E-2"/>
  </r>
  <r>
    <s v="US-2014-155817"/>
    <x v="125"/>
    <x v="320"/>
    <x v="1"/>
    <s v="SL-20155"/>
    <x v="467"/>
    <x v="2"/>
    <x v="0"/>
    <s v="Durham"/>
    <s v="North Carolina"/>
    <n v="27707"/>
    <x v="0"/>
    <s v="OFF-AR-10002335"/>
    <x v="1"/>
    <x v="5"/>
    <x v="1171"/>
    <x v="713"/>
    <n v="3"/>
    <n v="0.2"/>
    <n v="0.46439999999999998"/>
    <x v="1"/>
    <x v="4"/>
    <x v="19"/>
    <n v="2014"/>
    <s v="September"/>
    <x v="17"/>
    <x v="18"/>
    <n v="2.0640000000000001"/>
    <n v="7.4999999999999997E-2"/>
  </r>
  <r>
    <s v="CA-2017-143567"/>
    <x v="230"/>
    <x v="35"/>
    <x v="0"/>
    <s v="TB-21175"/>
    <x v="403"/>
    <x v="1"/>
    <x v="0"/>
    <s v="Henderson"/>
    <s v="Kentucky"/>
    <n v="42420"/>
    <x v="0"/>
    <s v="OFF-EN-10004846"/>
    <x v="1"/>
    <x v="8"/>
    <x v="1172"/>
    <x v="669"/>
    <n v="2"/>
    <n v="0"/>
    <n v="2.6067999999999998"/>
    <x v="2"/>
    <x v="7"/>
    <x v="13"/>
    <n v="2017"/>
    <s v="May"/>
    <x v="10"/>
    <x v="8"/>
    <n v="2.66"/>
    <n v="0.49"/>
  </r>
  <r>
    <s v="CA-2017-143567"/>
    <x v="230"/>
    <x v="35"/>
    <x v="0"/>
    <s v="TB-21175"/>
    <x v="403"/>
    <x v="1"/>
    <x v="0"/>
    <s v="Henderson"/>
    <s v="Kentucky"/>
    <n v="42420"/>
    <x v="0"/>
    <s v="FUR-CH-10000454"/>
    <x v="0"/>
    <x v="1"/>
    <x v="1173"/>
    <x v="1"/>
    <n v="4"/>
    <n v="0"/>
    <n v="292.77600000000001"/>
    <x v="2"/>
    <x v="7"/>
    <x v="13"/>
    <n v="2017"/>
    <s v="May"/>
    <x v="10"/>
    <x v="8"/>
    <n v="243.98"/>
    <n v="0.3"/>
  </r>
  <r>
    <s v="CA-2017-143567"/>
    <x v="230"/>
    <x v="35"/>
    <x v="0"/>
    <s v="TB-21175"/>
    <x v="403"/>
    <x v="1"/>
    <x v="0"/>
    <s v="Henderson"/>
    <s v="Kentucky"/>
    <n v="42420"/>
    <x v="0"/>
    <s v="TEC-AC-10004145"/>
    <x v="2"/>
    <x v="13"/>
    <x v="1174"/>
    <x v="910"/>
    <n v="9"/>
    <n v="0"/>
    <n v="517.47929999999997"/>
    <x v="2"/>
    <x v="7"/>
    <x v="13"/>
    <n v="2017"/>
    <s v="May"/>
    <x v="10"/>
    <x v="8"/>
    <n v="249.98999999999998"/>
    <n v="0.23"/>
  </r>
  <r>
    <s v="CA-2017-143567"/>
    <x v="230"/>
    <x v="35"/>
    <x v="0"/>
    <s v="TB-21175"/>
    <x v="403"/>
    <x v="1"/>
    <x v="0"/>
    <s v="Henderson"/>
    <s v="Kentucky"/>
    <n v="42420"/>
    <x v="0"/>
    <s v="OFF-ST-10001580"/>
    <x v="1"/>
    <x v="7"/>
    <x v="1175"/>
    <x v="103"/>
    <n v="4"/>
    <n v="0"/>
    <n v="16.7776"/>
    <x v="2"/>
    <x v="7"/>
    <x v="13"/>
    <n v="2017"/>
    <s v="May"/>
    <x v="10"/>
    <x v="8"/>
    <n v="14.98"/>
    <n v="0.28000000000000003"/>
  </r>
  <r>
    <s v="CA-2017-110884"/>
    <x v="129"/>
    <x v="147"/>
    <x v="1"/>
    <s v="SH-20395"/>
    <x v="306"/>
    <x v="0"/>
    <x v="0"/>
    <s v="New York City"/>
    <s v="New York"/>
    <n v="10035"/>
    <x v="3"/>
    <s v="OFF-BI-10003669"/>
    <x v="1"/>
    <x v="2"/>
    <x v="66"/>
    <x v="911"/>
    <n v="6"/>
    <n v="0.2"/>
    <n v="9.0719999999999992"/>
    <x v="2"/>
    <x v="8"/>
    <x v="22"/>
    <n v="2017"/>
    <s v="December"/>
    <x v="6"/>
    <x v="1"/>
    <n v="4.32"/>
    <n v="0.35"/>
  </r>
  <r>
    <s v="CA-2017-110884"/>
    <x v="129"/>
    <x v="147"/>
    <x v="1"/>
    <s v="SH-20395"/>
    <x v="306"/>
    <x v="0"/>
    <x v="0"/>
    <s v="New York City"/>
    <s v="New York"/>
    <n v="10035"/>
    <x v="3"/>
    <s v="OFF-LA-10003510"/>
    <x v="1"/>
    <x v="14"/>
    <x v="1176"/>
    <x v="912"/>
    <n v="3"/>
    <n v="0"/>
    <n v="42.131399999999999"/>
    <x v="2"/>
    <x v="8"/>
    <x v="22"/>
    <n v="2017"/>
    <s v="December"/>
    <x v="6"/>
    <x v="1"/>
    <n v="30.53"/>
    <n v="0.46"/>
  </r>
  <r>
    <s v="US-2014-161613"/>
    <x v="169"/>
    <x v="177"/>
    <x v="0"/>
    <s v="MC-17605"/>
    <x v="468"/>
    <x v="1"/>
    <x v="0"/>
    <s v="Houston"/>
    <s v="Texas"/>
    <n v="77070"/>
    <x v="2"/>
    <s v="FUR-CH-10003746"/>
    <x v="0"/>
    <x v="1"/>
    <x v="1177"/>
    <x v="913"/>
    <n v="3"/>
    <n v="0.3"/>
    <n v="-19.258800000000001"/>
    <x v="1"/>
    <x v="6"/>
    <x v="15"/>
    <n v="2014"/>
    <s v="March"/>
    <x v="30"/>
    <x v="14"/>
    <n v="224.68600000000001"/>
    <n v="-2.8571428571428598E-2"/>
  </r>
  <r>
    <s v="CA-2017-163125"/>
    <x v="120"/>
    <x v="218"/>
    <x v="0"/>
    <s v="MB-17305"/>
    <x v="424"/>
    <x v="0"/>
    <x v="0"/>
    <s v="League City"/>
    <s v="Texas"/>
    <n v="77573"/>
    <x v="2"/>
    <s v="OFF-AR-10004344"/>
    <x v="1"/>
    <x v="5"/>
    <x v="1178"/>
    <x v="241"/>
    <n v="7"/>
    <n v="0.2"/>
    <n v="5.8750999999999998"/>
    <x v="2"/>
    <x v="3"/>
    <x v="4"/>
    <n v="2017"/>
    <s v="November"/>
    <x v="4"/>
    <x v="2"/>
    <n v="9.5920000000000005"/>
    <n v="8.7499999999999994E-2"/>
  </r>
  <r>
    <s v="CA-2017-163125"/>
    <x v="120"/>
    <x v="218"/>
    <x v="0"/>
    <s v="MB-17305"/>
    <x v="424"/>
    <x v="0"/>
    <x v="0"/>
    <s v="League City"/>
    <s v="Texas"/>
    <n v="77573"/>
    <x v="2"/>
    <s v="FUR-CH-10001802"/>
    <x v="0"/>
    <x v="1"/>
    <x v="1179"/>
    <x v="914"/>
    <n v="3"/>
    <n v="0.3"/>
    <n v="-32.6646"/>
    <x v="2"/>
    <x v="3"/>
    <x v="4"/>
    <n v="2017"/>
    <s v="November"/>
    <x v="4"/>
    <x v="2"/>
    <n v="84.685999999999993"/>
    <n v="-0.128571428571429"/>
  </r>
  <r>
    <s v="CA-2016-160304"/>
    <x v="303"/>
    <x v="93"/>
    <x v="1"/>
    <s v="BM-11575"/>
    <x v="469"/>
    <x v="1"/>
    <x v="0"/>
    <s v="Gaithersburg"/>
    <s v="Maryland"/>
    <n v="20877"/>
    <x v="3"/>
    <s v="FUR-BO-10004709"/>
    <x v="0"/>
    <x v="0"/>
    <x v="1180"/>
    <x v="915"/>
    <n v="3"/>
    <n v="0"/>
    <n v="38.266800000000003"/>
    <x v="0"/>
    <x v="7"/>
    <x v="39"/>
    <n v="2016"/>
    <s v="July"/>
    <x v="11"/>
    <x v="10"/>
    <n v="57.98"/>
    <n v="0.22"/>
  </r>
  <r>
    <s v="CA-2016-160304"/>
    <x v="303"/>
    <x v="93"/>
    <x v="1"/>
    <s v="BM-11575"/>
    <x v="469"/>
    <x v="1"/>
    <x v="0"/>
    <s v="Gaithersburg"/>
    <s v="Maryland"/>
    <n v="20877"/>
    <x v="3"/>
    <s v="TEC-PH-10000455"/>
    <x v="2"/>
    <x v="3"/>
    <x v="1181"/>
    <x v="916"/>
    <n v="2"/>
    <n v="0"/>
    <n v="67.274199999999993"/>
    <x v="0"/>
    <x v="7"/>
    <x v="39"/>
    <n v="2016"/>
    <s v="July"/>
    <x v="11"/>
    <x v="10"/>
    <n v="115.99"/>
    <n v="0.28999999999999998"/>
  </r>
  <r>
    <s v="CA-2017-143245"/>
    <x v="27"/>
    <x v="228"/>
    <x v="1"/>
    <s v="AD-10180"/>
    <x v="148"/>
    <x v="2"/>
    <x v="0"/>
    <s v="Fairfield"/>
    <s v="Connecticut"/>
    <n v="6824"/>
    <x v="3"/>
    <s v="OFF-PA-10001972"/>
    <x v="1"/>
    <x v="6"/>
    <x v="162"/>
    <x v="585"/>
    <n v="3"/>
    <n v="0"/>
    <n v="9.3312000000000008"/>
    <x v="2"/>
    <x v="6"/>
    <x v="21"/>
    <n v="2017"/>
    <s v="June"/>
    <x v="36"/>
    <x v="10"/>
    <n v="6.48"/>
    <n v="0.48"/>
  </r>
  <r>
    <s v="CA-2017-143245"/>
    <x v="27"/>
    <x v="228"/>
    <x v="1"/>
    <s v="AD-10180"/>
    <x v="148"/>
    <x v="2"/>
    <x v="0"/>
    <s v="Fairfield"/>
    <s v="Connecticut"/>
    <n v="6824"/>
    <x v="3"/>
    <s v="FUR-CH-10000155"/>
    <x v="0"/>
    <x v="1"/>
    <x v="1182"/>
    <x v="917"/>
    <n v="3"/>
    <n v="0"/>
    <n v="251.202"/>
    <x v="2"/>
    <x v="6"/>
    <x v="21"/>
    <n v="2017"/>
    <s v="June"/>
    <x v="36"/>
    <x v="10"/>
    <n v="299.05"/>
    <n v="0.28000000000000003"/>
  </r>
  <r>
    <s v="US-2014-138828"/>
    <x v="232"/>
    <x v="321"/>
    <x v="2"/>
    <s v="KD-16345"/>
    <x v="470"/>
    <x v="0"/>
    <x v="0"/>
    <s v="New York City"/>
    <s v="New York"/>
    <n v="10009"/>
    <x v="3"/>
    <s v="OFF-AR-10000658"/>
    <x v="1"/>
    <x v="5"/>
    <x v="1183"/>
    <x v="237"/>
    <n v="5"/>
    <n v="0"/>
    <n v="16.170000000000002"/>
    <x v="1"/>
    <x v="7"/>
    <x v="32"/>
    <n v="2014"/>
    <s v="March"/>
    <x v="30"/>
    <x v="26"/>
    <n v="11.55"/>
    <n v="0.28000000000000003"/>
  </r>
  <r>
    <s v="US-2014-138828"/>
    <x v="232"/>
    <x v="321"/>
    <x v="2"/>
    <s v="KD-16345"/>
    <x v="470"/>
    <x v="0"/>
    <x v="0"/>
    <s v="New York City"/>
    <s v="New York"/>
    <n v="10009"/>
    <x v="3"/>
    <s v="OFF-PA-10000349"/>
    <x v="1"/>
    <x v="6"/>
    <x v="663"/>
    <x v="93"/>
    <n v="3"/>
    <n v="0"/>
    <n v="7.0217999999999998"/>
    <x v="1"/>
    <x v="7"/>
    <x v="32"/>
    <n v="2014"/>
    <s v="March"/>
    <x v="30"/>
    <x v="26"/>
    <n v="4.9799999999999995"/>
    <n v="0.47"/>
  </r>
  <r>
    <s v="CA-2016-151372"/>
    <x v="18"/>
    <x v="132"/>
    <x v="2"/>
    <s v="JH-15985"/>
    <x v="29"/>
    <x v="0"/>
    <x v="0"/>
    <s v="Redondo Beach"/>
    <s v="California"/>
    <n v="90278"/>
    <x v="1"/>
    <s v="OFF-PA-10004381"/>
    <x v="1"/>
    <x v="6"/>
    <x v="1184"/>
    <x v="896"/>
    <n v="2"/>
    <n v="0"/>
    <n v="46.118400000000001"/>
    <x v="0"/>
    <x v="1"/>
    <x v="1"/>
    <n v="2016"/>
    <s v="June"/>
    <x v="3"/>
    <x v="22"/>
    <n v="48.04"/>
    <n v="0.48"/>
  </r>
  <r>
    <s v="CA-2016-151372"/>
    <x v="18"/>
    <x v="132"/>
    <x v="2"/>
    <s v="JH-15985"/>
    <x v="29"/>
    <x v="0"/>
    <x v="0"/>
    <s v="Redondo Beach"/>
    <s v="California"/>
    <n v="90278"/>
    <x v="1"/>
    <s v="OFF-BI-10000050"/>
    <x v="1"/>
    <x v="2"/>
    <x v="885"/>
    <x v="181"/>
    <n v="2"/>
    <n v="0.2"/>
    <n v="3.9420000000000002"/>
    <x v="0"/>
    <x v="1"/>
    <x v="1"/>
    <n v="2016"/>
    <s v="June"/>
    <x v="3"/>
    <x v="22"/>
    <n v="5.84"/>
    <n v="0.33750000000000002"/>
  </r>
  <r>
    <s v="CA-2016-151372"/>
    <x v="18"/>
    <x v="132"/>
    <x v="2"/>
    <s v="JH-15985"/>
    <x v="29"/>
    <x v="0"/>
    <x v="0"/>
    <s v="Redondo Beach"/>
    <s v="California"/>
    <n v="90278"/>
    <x v="1"/>
    <s v="OFF-FA-10000304"/>
    <x v="1"/>
    <x v="11"/>
    <x v="290"/>
    <x v="918"/>
    <n v="2"/>
    <n v="0"/>
    <n v="1.7876000000000001"/>
    <x v="0"/>
    <x v="1"/>
    <x v="1"/>
    <n v="2016"/>
    <s v="June"/>
    <x v="3"/>
    <x v="22"/>
    <n v="2.1800000000000002"/>
    <n v="0.41"/>
  </r>
  <r>
    <s v="CA-2014-102085"/>
    <x v="222"/>
    <x v="320"/>
    <x v="1"/>
    <s v="JD-16015"/>
    <x v="471"/>
    <x v="0"/>
    <x v="0"/>
    <s v="Seattle"/>
    <s v="Washington"/>
    <n v="98115"/>
    <x v="1"/>
    <s v="OFF-LA-10002475"/>
    <x v="1"/>
    <x v="14"/>
    <x v="1003"/>
    <x v="805"/>
    <n v="4"/>
    <n v="0"/>
    <n v="13.742800000000001"/>
    <x v="1"/>
    <x v="2"/>
    <x v="25"/>
    <n v="2014"/>
    <s v="September"/>
    <x v="17"/>
    <x v="1"/>
    <n v="7.31"/>
    <n v="0.47"/>
  </r>
  <r>
    <s v="CA-2017-117926"/>
    <x v="43"/>
    <x v="43"/>
    <x v="0"/>
    <s v="AS-10225"/>
    <x v="37"/>
    <x v="1"/>
    <x v="0"/>
    <s v="San Francisco"/>
    <s v="California"/>
    <n v="94109"/>
    <x v="1"/>
    <s v="OFF-AP-10002670"/>
    <x v="1"/>
    <x v="9"/>
    <x v="1185"/>
    <x v="919"/>
    <n v="1"/>
    <n v="0"/>
    <n v="20.844000000000001"/>
    <x v="2"/>
    <x v="0"/>
    <x v="23"/>
    <n v="2017"/>
    <s v="December"/>
    <x v="6"/>
    <x v="7"/>
    <n v="69.48"/>
    <n v="0.3"/>
  </r>
  <r>
    <s v="CA-2014-156587"/>
    <x v="304"/>
    <x v="123"/>
    <x v="2"/>
    <s v="AB-10015"/>
    <x v="472"/>
    <x v="0"/>
    <x v="0"/>
    <s v="Seattle"/>
    <s v="Washington"/>
    <n v="98103"/>
    <x v="1"/>
    <s v="FUR-CH-10004477"/>
    <x v="0"/>
    <x v="1"/>
    <x v="1186"/>
    <x v="920"/>
    <n v="1"/>
    <n v="0.2"/>
    <n v="5.4801000000000002"/>
    <x v="1"/>
    <x v="8"/>
    <x v="27"/>
    <n v="2014"/>
    <s v="August"/>
    <x v="34"/>
    <x v="22"/>
    <n v="48.712000000000003"/>
    <n v="0.1125"/>
  </r>
  <r>
    <s v="CA-2014-156587"/>
    <x v="304"/>
    <x v="123"/>
    <x v="2"/>
    <s v="AB-10015"/>
    <x v="472"/>
    <x v="0"/>
    <x v="0"/>
    <s v="Seattle"/>
    <s v="Washington"/>
    <n v="98103"/>
    <x v="1"/>
    <s v="OFF-AR-10001427"/>
    <x v="1"/>
    <x v="5"/>
    <x v="831"/>
    <x v="921"/>
    <n v="3"/>
    <n v="0"/>
    <n v="4.6643999999999997"/>
    <x v="1"/>
    <x v="8"/>
    <x v="27"/>
    <n v="2014"/>
    <s v="August"/>
    <x v="34"/>
    <x v="22"/>
    <n v="5.98"/>
    <n v="0.26"/>
  </r>
  <r>
    <s v="CA-2014-156587"/>
    <x v="304"/>
    <x v="123"/>
    <x v="2"/>
    <s v="AB-10015"/>
    <x v="472"/>
    <x v="0"/>
    <x v="0"/>
    <s v="Seattle"/>
    <s v="Washington"/>
    <n v="98103"/>
    <x v="1"/>
    <s v="OFF-ST-10002344"/>
    <x v="1"/>
    <x v="7"/>
    <x v="130"/>
    <x v="354"/>
    <n v="3"/>
    <n v="0"/>
    <n v="4.8587999999999996"/>
    <x v="1"/>
    <x v="8"/>
    <x v="27"/>
    <n v="2014"/>
    <s v="August"/>
    <x v="34"/>
    <x v="22"/>
    <n v="80.98"/>
    <n v="0.02"/>
  </r>
  <r>
    <s v="CA-2015-122406"/>
    <x v="295"/>
    <x v="322"/>
    <x v="0"/>
    <s v="BE-11455"/>
    <x v="206"/>
    <x v="2"/>
    <x v="0"/>
    <s v="Providence"/>
    <s v="Rhode Island"/>
    <n v="2908"/>
    <x v="3"/>
    <s v="TEC-PH-10001527"/>
    <x v="2"/>
    <x v="3"/>
    <x v="1187"/>
    <x v="523"/>
    <n v="3"/>
    <n v="0"/>
    <n v="3.8654999999999999"/>
    <x v="3"/>
    <x v="7"/>
    <x v="10"/>
    <n v="2015"/>
    <s v="May"/>
    <x v="37"/>
    <x v="8"/>
    <n v="42.949999999999996"/>
    <n v="0.03"/>
  </r>
  <r>
    <s v="CA-2015-122406"/>
    <x v="295"/>
    <x v="322"/>
    <x v="0"/>
    <s v="BE-11455"/>
    <x v="206"/>
    <x v="2"/>
    <x v="0"/>
    <s v="Providence"/>
    <s v="Rhode Island"/>
    <n v="2908"/>
    <x v="3"/>
    <s v="OFF-PA-10001307"/>
    <x v="1"/>
    <x v="6"/>
    <x v="1188"/>
    <x v="263"/>
    <n v="2"/>
    <n v="0"/>
    <n v="4.1159999999999997"/>
    <x v="3"/>
    <x v="7"/>
    <x v="10"/>
    <n v="2015"/>
    <s v="May"/>
    <x v="37"/>
    <x v="8"/>
    <n v="4.2"/>
    <n v="0.49"/>
  </r>
  <r>
    <s v="CA-2015-122406"/>
    <x v="295"/>
    <x v="322"/>
    <x v="0"/>
    <s v="BE-11455"/>
    <x v="206"/>
    <x v="2"/>
    <x v="0"/>
    <s v="Providence"/>
    <s v="Rhode Island"/>
    <n v="2908"/>
    <x v="3"/>
    <s v="TEC-AC-10004571"/>
    <x v="2"/>
    <x v="13"/>
    <x v="1189"/>
    <x v="606"/>
    <n v="2"/>
    <n v="0"/>
    <n v="83.991600000000005"/>
    <x v="3"/>
    <x v="7"/>
    <x v="10"/>
    <n v="2015"/>
    <s v="May"/>
    <x v="37"/>
    <x v="8"/>
    <n v="99.99"/>
    <n v="0.42"/>
  </r>
  <r>
    <s v="CA-2015-122406"/>
    <x v="295"/>
    <x v="322"/>
    <x v="0"/>
    <s v="BE-11455"/>
    <x v="206"/>
    <x v="2"/>
    <x v="0"/>
    <s v="Providence"/>
    <s v="Rhode Island"/>
    <n v="2908"/>
    <x v="3"/>
    <s v="FUR-CH-10001973"/>
    <x v="0"/>
    <x v="1"/>
    <x v="1190"/>
    <x v="922"/>
    <n v="1"/>
    <n v="0"/>
    <n v="15.5372"/>
    <x v="3"/>
    <x v="7"/>
    <x v="10"/>
    <n v="2015"/>
    <s v="May"/>
    <x v="37"/>
    <x v="8"/>
    <n v="110.98"/>
    <n v="0.14000000000000001"/>
  </r>
  <r>
    <s v="US-2016-153815"/>
    <x v="16"/>
    <x v="89"/>
    <x v="2"/>
    <s v="KL-16555"/>
    <x v="381"/>
    <x v="1"/>
    <x v="0"/>
    <s v="Jacksonville"/>
    <s v="Florida"/>
    <n v="32216"/>
    <x v="0"/>
    <s v="FUR-CH-10000513"/>
    <x v="0"/>
    <x v="1"/>
    <x v="1191"/>
    <x v="923"/>
    <n v="2"/>
    <n v="0.2"/>
    <n v="-28.597799999999999"/>
    <x v="0"/>
    <x v="5"/>
    <x v="7"/>
    <n v="2016"/>
    <s v="September"/>
    <x v="13"/>
    <x v="0"/>
    <n v="103.992"/>
    <n v="-0.13750000000000001"/>
  </r>
  <r>
    <s v="US-2016-153815"/>
    <x v="16"/>
    <x v="89"/>
    <x v="2"/>
    <s v="KL-16555"/>
    <x v="381"/>
    <x v="1"/>
    <x v="0"/>
    <s v="Jacksonville"/>
    <s v="Florida"/>
    <n v="32216"/>
    <x v="0"/>
    <s v="OFF-PA-10002421"/>
    <x v="1"/>
    <x v="6"/>
    <x v="1192"/>
    <x v="924"/>
    <n v="2"/>
    <n v="0.2"/>
    <n v="12.639200000000001"/>
    <x v="0"/>
    <x v="5"/>
    <x v="7"/>
    <n v="2016"/>
    <s v="September"/>
    <x v="13"/>
    <x v="0"/>
    <n v="18.056000000000001"/>
    <n v="0.35"/>
  </r>
  <r>
    <s v="US-2016-153815"/>
    <x v="16"/>
    <x v="89"/>
    <x v="2"/>
    <s v="KL-16555"/>
    <x v="381"/>
    <x v="1"/>
    <x v="0"/>
    <s v="Jacksonville"/>
    <s v="Florida"/>
    <n v="32216"/>
    <x v="0"/>
    <s v="FUR-FU-10004090"/>
    <x v="0"/>
    <x v="4"/>
    <x v="1193"/>
    <x v="731"/>
    <n v="2"/>
    <n v="0.2"/>
    <n v="5.7797999999999998"/>
    <x v="0"/>
    <x v="5"/>
    <x v="7"/>
    <n v="2016"/>
    <s v="September"/>
    <x v="13"/>
    <x v="0"/>
    <n v="17.783999999999999"/>
    <n v="0.16250000000000001"/>
  </r>
  <r>
    <s v="US-2016-153815"/>
    <x v="16"/>
    <x v="89"/>
    <x v="2"/>
    <s v="KL-16555"/>
    <x v="381"/>
    <x v="1"/>
    <x v="0"/>
    <s v="Jacksonville"/>
    <s v="Florida"/>
    <n v="32216"/>
    <x v="0"/>
    <s v="OFF-PA-10004071"/>
    <x v="1"/>
    <x v="6"/>
    <x v="1194"/>
    <x v="182"/>
    <n v="2"/>
    <n v="0.2"/>
    <n v="31.0688"/>
    <x v="0"/>
    <x v="5"/>
    <x v="7"/>
    <n v="2016"/>
    <s v="September"/>
    <x v="13"/>
    <x v="0"/>
    <n v="44.384"/>
    <n v="0.35"/>
  </r>
  <r>
    <s v="CA-2016-164896"/>
    <x v="22"/>
    <x v="96"/>
    <x v="1"/>
    <s v="PS-19045"/>
    <x v="342"/>
    <x v="2"/>
    <x v="0"/>
    <s v="Oceanside"/>
    <s v="California"/>
    <n v="92054"/>
    <x v="1"/>
    <s v="OFF-PA-10002246"/>
    <x v="1"/>
    <x v="6"/>
    <x v="1195"/>
    <x v="691"/>
    <n v="2"/>
    <n v="0"/>
    <n v="6.3209999999999997"/>
    <x v="0"/>
    <x v="8"/>
    <x v="17"/>
    <n v="2016"/>
    <s v="December"/>
    <x v="15"/>
    <x v="1"/>
    <n v="6.45"/>
    <n v="0.49"/>
  </r>
  <r>
    <s v="CA-2015-165050"/>
    <x v="53"/>
    <x v="61"/>
    <x v="2"/>
    <s v="AH-10210"/>
    <x v="473"/>
    <x v="0"/>
    <x v="0"/>
    <s v="New York City"/>
    <s v="New York"/>
    <n v="10024"/>
    <x v="3"/>
    <s v="OFF-BI-10001031"/>
    <x v="1"/>
    <x v="2"/>
    <x v="228"/>
    <x v="599"/>
    <n v="5"/>
    <n v="0.2"/>
    <n v="7.2089999999999996"/>
    <x v="3"/>
    <x v="8"/>
    <x v="14"/>
    <n v="2015"/>
    <s v="September"/>
    <x v="20"/>
    <x v="17"/>
    <n v="4.2720000000000002"/>
    <n v="0.33750000000000002"/>
  </r>
  <r>
    <s v="CA-2015-165050"/>
    <x v="53"/>
    <x v="61"/>
    <x v="2"/>
    <s v="AH-10210"/>
    <x v="473"/>
    <x v="0"/>
    <x v="0"/>
    <s v="New York City"/>
    <s v="New York"/>
    <n v="10024"/>
    <x v="3"/>
    <s v="OFF-BI-10003727"/>
    <x v="1"/>
    <x v="2"/>
    <x v="405"/>
    <x v="925"/>
    <n v="2"/>
    <n v="0.2"/>
    <n v="2.3408000000000002"/>
    <x v="3"/>
    <x v="8"/>
    <x v="14"/>
    <n v="2015"/>
    <s v="September"/>
    <x v="20"/>
    <x v="17"/>
    <n v="3.3439999999999999"/>
    <n v="0.35"/>
  </r>
  <r>
    <s v="CA-2015-165050"/>
    <x v="53"/>
    <x v="61"/>
    <x v="2"/>
    <s v="AH-10210"/>
    <x v="473"/>
    <x v="0"/>
    <x v="0"/>
    <s v="New York City"/>
    <s v="New York"/>
    <n v="10024"/>
    <x v="3"/>
    <s v="TEC-PH-10001336"/>
    <x v="2"/>
    <x v="3"/>
    <x v="1196"/>
    <x v="926"/>
    <n v="6"/>
    <n v="0"/>
    <n v="224.4426"/>
    <x v="3"/>
    <x v="8"/>
    <x v="14"/>
    <n v="2015"/>
    <s v="September"/>
    <x v="20"/>
    <x v="17"/>
    <n v="128.99"/>
    <n v="0.28999999999999998"/>
  </r>
  <r>
    <s v="CA-2016-109925"/>
    <x v="16"/>
    <x v="11"/>
    <x v="0"/>
    <s v="IM-15070"/>
    <x v="1"/>
    <x v="0"/>
    <x v="0"/>
    <s v="San Diego"/>
    <s v="California"/>
    <n v="92105"/>
    <x v="1"/>
    <s v="OFF-ST-10003442"/>
    <x v="1"/>
    <x v="7"/>
    <x v="1197"/>
    <x v="12"/>
    <n v="3"/>
    <n v="0"/>
    <n v="22.9068"/>
    <x v="0"/>
    <x v="5"/>
    <x v="7"/>
    <n v="2016"/>
    <s v="October"/>
    <x v="1"/>
    <x v="7"/>
    <n v="28.28"/>
    <n v="0.27"/>
  </r>
  <r>
    <s v="CA-2015-160696"/>
    <x v="194"/>
    <x v="323"/>
    <x v="1"/>
    <s v="CK-12760"/>
    <x v="96"/>
    <x v="1"/>
    <x v="0"/>
    <s v="Nashville"/>
    <s v="Tennessee"/>
    <n v="37211"/>
    <x v="0"/>
    <s v="OFF-FA-10003059"/>
    <x v="1"/>
    <x v="11"/>
    <x v="1198"/>
    <x v="927"/>
    <n v="5"/>
    <n v="0.2"/>
    <n v="1.1765000000000001"/>
    <x v="3"/>
    <x v="5"/>
    <x v="37"/>
    <n v="2015"/>
    <s v="October"/>
    <x v="9"/>
    <x v="7"/>
    <n v="1.448"/>
    <n v="0.16250000000000001"/>
  </r>
  <r>
    <s v="CA-2014-125171"/>
    <x v="305"/>
    <x v="321"/>
    <x v="3"/>
    <s v="AG-10390"/>
    <x v="236"/>
    <x v="0"/>
    <x v="0"/>
    <s v="New York City"/>
    <s v="New York"/>
    <n v="10009"/>
    <x v="3"/>
    <s v="OFF-LA-10001175"/>
    <x v="1"/>
    <x v="14"/>
    <x v="1199"/>
    <x v="928"/>
    <n v="5"/>
    <n v="0"/>
    <n v="7.056"/>
    <x v="1"/>
    <x v="4"/>
    <x v="19"/>
    <n v="2014"/>
    <s v="March"/>
    <x v="30"/>
    <x v="20"/>
    <n v="2.88"/>
    <n v="0.49"/>
  </r>
  <r>
    <s v="CA-2014-132227"/>
    <x v="34"/>
    <x v="324"/>
    <x v="1"/>
    <s v="SZ-20035"/>
    <x v="164"/>
    <x v="2"/>
    <x v="0"/>
    <s v="New York City"/>
    <s v="New York"/>
    <n v="10011"/>
    <x v="3"/>
    <s v="OFF-BI-10000962"/>
    <x v="1"/>
    <x v="2"/>
    <x v="1200"/>
    <x v="800"/>
    <n v="4"/>
    <n v="0.2"/>
    <n v="18.873200000000001"/>
    <x v="1"/>
    <x v="2"/>
    <x v="25"/>
    <n v="2014"/>
    <s v="October"/>
    <x v="2"/>
    <x v="3"/>
    <n v="13.016"/>
    <n v="0.36249999999999999"/>
  </r>
  <r>
    <s v="CA-2017-159688"/>
    <x v="266"/>
    <x v="168"/>
    <x v="1"/>
    <s v="AB-10060"/>
    <x v="43"/>
    <x v="2"/>
    <x v="0"/>
    <s v="Los Angeles"/>
    <s v="California"/>
    <n v="90004"/>
    <x v="1"/>
    <s v="TEC-AC-10000736"/>
    <x v="2"/>
    <x v="13"/>
    <x v="1201"/>
    <x v="929"/>
    <n v="1"/>
    <n v="0"/>
    <n v="28.796399999999998"/>
    <x v="2"/>
    <x v="8"/>
    <x v="22"/>
    <n v="2017"/>
    <s v="December"/>
    <x v="6"/>
    <x v="1"/>
    <n v="79.989999999999995"/>
    <n v="0.36"/>
  </r>
  <r>
    <s v="CA-2016-155033"/>
    <x v="298"/>
    <x v="325"/>
    <x v="1"/>
    <s v="CC-12475"/>
    <x v="338"/>
    <x v="0"/>
    <x v="0"/>
    <s v="Los Angeles"/>
    <s v="California"/>
    <n v="90032"/>
    <x v="1"/>
    <s v="OFF-PA-10000143"/>
    <x v="1"/>
    <x v="6"/>
    <x v="1202"/>
    <x v="930"/>
    <n v="2"/>
    <n v="0"/>
    <n v="5.0688000000000004"/>
    <x v="0"/>
    <x v="8"/>
    <x v="17"/>
    <n v="2016"/>
    <s v="December"/>
    <x v="15"/>
    <x v="1"/>
    <n v="5.28"/>
    <n v="0.48"/>
  </r>
  <r>
    <s v="CA-2014-151792"/>
    <x v="232"/>
    <x v="326"/>
    <x v="0"/>
    <s v="CV-12295"/>
    <x v="474"/>
    <x v="0"/>
    <x v="0"/>
    <s v="Chicago"/>
    <s v="Illinois"/>
    <n v="60653"/>
    <x v="2"/>
    <s v="TEC-AC-10001606"/>
    <x v="2"/>
    <x v="13"/>
    <x v="1203"/>
    <x v="479"/>
    <n v="3"/>
    <n v="0.2"/>
    <n v="53.994599999999998"/>
    <x v="1"/>
    <x v="7"/>
    <x v="32"/>
    <n v="2014"/>
    <s v="July"/>
    <x v="31"/>
    <x v="21"/>
    <n v="79.992000000000004"/>
    <n v="0.22500000000000001"/>
  </r>
  <r>
    <s v="CA-2014-169803"/>
    <x v="81"/>
    <x v="300"/>
    <x v="1"/>
    <s v="SC-20260"/>
    <x v="475"/>
    <x v="1"/>
    <x v="0"/>
    <s v="Seattle"/>
    <s v="Washington"/>
    <n v="98115"/>
    <x v="1"/>
    <s v="FUR-TA-10000688"/>
    <x v="0"/>
    <x v="10"/>
    <x v="1204"/>
    <x v="931"/>
    <n v="3"/>
    <n v="0"/>
    <n v="111.1035"/>
    <x v="1"/>
    <x v="5"/>
    <x v="30"/>
    <n v="2014"/>
    <s v="December"/>
    <x v="16"/>
    <x v="3"/>
    <n v="217.85"/>
    <n v="0.17"/>
  </r>
  <r>
    <s v="CA-2014-169803"/>
    <x v="81"/>
    <x v="300"/>
    <x v="1"/>
    <s v="SC-20260"/>
    <x v="475"/>
    <x v="1"/>
    <x v="0"/>
    <s v="Seattle"/>
    <s v="Washington"/>
    <n v="98115"/>
    <x v="1"/>
    <s v="TEC-AC-10003441"/>
    <x v="2"/>
    <x v="13"/>
    <x v="1205"/>
    <x v="932"/>
    <n v="2"/>
    <n v="0"/>
    <n v="2.0339999999999998"/>
    <x v="1"/>
    <x v="5"/>
    <x v="30"/>
    <n v="2014"/>
    <s v="December"/>
    <x v="16"/>
    <x v="3"/>
    <n v="16.95"/>
    <n v="0.06"/>
  </r>
  <r>
    <s v="CA-2015-136469"/>
    <x v="306"/>
    <x v="327"/>
    <x v="2"/>
    <s v="TS-21370"/>
    <x v="476"/>
    <x v="1"/>
    <x v="0"/>
    <s v="Wilmington"/>
    <s v="Delaware"/>
    <n v="19805"/>
    <x v="3"/>
    <s v="FUR-TA-10001520"/>
    <x v="0"/>
    <x v="10"/>
    <x v="1206"/>
    <x v="640"/>
    <n v="4"/>
    <n v="0.3"/>
    <n v="-37.112400000000001"/>
    <x v="3"/>
    <x v="9"/>
    <x v="41"/>
    <n v="2015"/>
    <s v="December"/>
    <x v="12"/>
    <x v="11"/>
    <n v="49.959000000000003"/>
    <n v="-0.185714285714286"/>
  </r>
  <r>
    <s v="CA-2015-136469"/>
    <x v="306"/>
    <x v="327"/>
    <x v="2"/>
    <s v="TS-21370"/>
    <x v="476"/>
    <x v="1"/>
    <x v="0"/>
    <s v="Wilmington"/>
    <s v="Delaware"/>
    <n v="19805"/>
    <x v="3"/>
    <s v="TEC-PH-10001817"/>
    <x v="2"/>
    <x v="3"/>
    <x v="1207"/>
    <x v="429"/>
    <n v="2"/>
    <n v="0"/>
    <n v="193.32"/>
    <x v="3"/>
    <x v="9"/>
    <x v="41"/>
    <n v="2015"/>
    <s v="December"/>
    <x v="12"/>
    <x v="11"/>
    <n v="358"/>
    <n v="0.27"/>
  </r>
  <r>
    <s v="CA-2015-136469"/>
    <x v="306"/>
    <x v="327"/>
    <x v="2"/>
    <s v="TS-21370"/>
    <x v="476"/>
    <x v="1"/>
    <x v="0"/>
    <s v="Wilmington"/>
    <s v="Delaware"/>
    <n v="19805"/>
    <x v="3"/>
    <s v="OFF-BI-10004492"/>
    <x v="1"/>
    <x v="2"/>
    <x v="1208"/>
    <x v="247"/>
    <n v="7"/>
    <n v="0"/>
    <n v="103.8982"/>
    <x v="3"/>
    <x v="9"/>
    <x v="41"/>
    <n v="2015"/>
    <s v="December"/>
    <x v="12"/>
    <x v="11"/>
    <n v="31.580000000000002"/>
    <n v="0.47"/>
  </r>
  <r>
    <s v="CA-2015-134922"/>
    <x v="50"/>
    <x v="265"/>
    <x v="1"/>
    <s v="KB-16240"/>
    <x v="57"/>
    <x v="1"/>
    <x v="0"/>
    <s v="Philadelphia"/>
    <s v="Pennsylvania"/>
    <n v="19140"/>
    <x v="3"/>
    <s v="OFF-EN-10000483"/>
    <x v="1"/>
    <x v="8"/>
    <x v="1209"/>
    <x v="119"/>
    <n v="2"/>
    <n v="0.2"/>
    <n v="7.93"/>
    <x v="3"/>
    <x v="8"/>
    <x v="14"/>
    <n v="2015"/>
    <s v="November"/>
    <x v="29"/>
    <x v="9"/>
    <n v="12.2"/>
    <n v="0.32500000000000001"/>
  </r>
  <r>
    <s v="CA-2015-141243"/>
    <x v="270"/>
    <x v="291"/>
    <x v="0"/>
    <s v="AH-10465"/>
    <x v="477"/>
    <x v="0"/>
    <x v="0"/>
    <s v="Dallas"/>
    <s v="Texas"/>
    <n v="75217"/>
    <x v="2"/>
    <s v="TEC-AC-10003198"/>
    <x v="2"/>
    <x v="13"/>
    <x v="1210"/>
    <x v="933"/>
    <n v="5"/>
    <n v="0.2"/>
    <n v="84.66"/>
    <x v="3"/>
    <x v="4"/>
    <x v="5"/>
    <n v="2015"/>
    <s v="August"/>
    <x v="5"/>
    <x v="1"/>
    <n v="79.679999999999993"/>
    <n v="0.21249999999999999"/>
  </r>
  <r>
    <s v="CA-2015-141243"/>
    <x v="270"/>
    <x v="291"/>
    <x v="0"/>
    <s v="AH-10465"/>
    <x v="477"/>
    <x v="0"/>
    <x v="0"/>
    <s v="Dallas"/>
    <s v="Texas"/>
    <n v="75217"/>
    <x v="2"/>
    <s v="OFF-AR-10001246"/>
    <x v="1"/>
    <x v="5"/>
    <x v="908"/>
    <x v="934"/>
    <n v="3"/>
    <n v="0.2"/>
    <n v="0.79379999999999995"/>
    <x v="3"/>
    <x v="4"/>
    <x v="5"/>
    <n v="2015"/>
    <s v="August"/>
    <x v="5"/>
    <x v="1"/>
    <n v="2.3519999999999999"/>
    <n v="0.1125"/>
  </r>
  <r>
    <s v="CA-2015-141243"/>
    <x v="270"/>
    <x v="291"/>
    <x v="0"/>
    <s v="AH-10465"/>
    <x v="477"/>
    <x v="0"/>
    <x v="0"/>
    <s v="Dallas"/>
    <s v="Texas"/>
    <n v="75217"/>
    <x v="2"/>
    <s v="FUR-BO-10003272"/>
    <x v="0"/>
    <x v="0"/>
    <x v="1211"/>
    <x v="180"/>
    <n v="9"/>
    <n v="0.32"/>
    <n v="-437.54039999999998"/>
    <x v="3"/>
    <x v="4"/>
    <x v="5"/>
    <n v="2015"/>
    <s v="August"/>
    <x v="5"/>
    <x v="1"/>
    <n v="150.2664"/>
    <n v="-0.32352941176470601"/>
  </r>
  <r>
    <s v="CA-2015-162166"/>
    <x v="307"/>
    <x v="248"/>
    <x v="2"/>
    <s v="NM-18520"/>
    <x v="177"/>
    <x v="0"/>
    <x v="0"/>
    <s v="Moreno Valley"/>
    <s v="California"/>
    <n v="92553"/>
    <x v="1"/>
    <s v="OFF-PA-10002606"/>
    <x v="1"/>
    <x v="6"/>
    <x v="931"/>
    <x v="777"/>
    <n v="5"/>
    <n v="0"/>
    <n v="11.88"/>
    <x v="3"/>
    <x v="0"/>
    <x v="42"/>
    <n v="2015"/>
    <s v="November"/>
    <x v="29"/>
    <x v="0"/>
    <n v="5.2799999999999994"/>
    <n v="0.45"/>
  </r>
  <r>
    <s v="CA-2015-162166"/>
    <x v="307"/>
    <x v="248"/>
    <x v="2"/>
    <s v="NM-18520"/>
    <x v="177"/>
    <x v="0"/>
    <x v="0"/>
    <s v="Moreno Valley"/>
    <s v="California"/>
    <n v="92553"/>
    <x v="1"/>
    <s v="OFF-ST-10002486"/>
    <x v="1"/>
    <x v="7"/>
    <x v="1212"/>
    <x v="796"/>
    <n v="6"/>
    <n v="0"/>
    <n v="0.83760000000000001"/>
    <x v="3"/>
    <x v="0"/>
    <x v="42"/>
    <n v="2015"/>
    <s v="November"/>
    <x v="29"/>
    <x v="0"/>
    <n v="6.98"/>
    <n v="0.02"/>
  </r>
  <r>
    <s v="CA-2016-120796"/>
    <x v="308"/>
    <x v="328"/>
    <x v="1"/>
    <s v="CS-11950"/>
    <x v="233"/>
    <x v="0"/>
    <x v="0"/>
    <s v="Philadelphia"/>
    <s v="Pennsylvania"/>
    <n v="19140"/>
    <x v="3"/>
    <s v="OFF-BI-10004330"/>
    <x v="1"/>
    <x v="2"/>
    <x v="1213"/>
    <x v="935"/>
    <n v="9"/>
    <n v="0.7"/>
    <n v="-83.204999999999998"/>
    <x v="0"/>
    <x v="4"/>
    <x v="9"/>
    <n v="2016"/>
    <s v="July"/>
    <x v="11"/>
    <x v="7"/>
    <n v="11.094000000000001"/>
    <n v="-0.83333333333333304"/>
  </r>
  <r>
    <s v="CA-2016-109722"/>
    <x v="1"/>
    <x v="118"/>
    <x v="0"/>
    <s v="TP-21130"/>
    <x v="478"/>
    <x v="0"/>
    <x v="0"/>
    <s v="Georgetown"/>
    <s v="Kentucky"/>
    <n v="40324"/>
    <x v="0"/>
    <s v="TEC-PH-10000560"/>
    <x v="2"/>
    <x v="3"/>
    <x v="1214"/>
    <x v="936"/>
    <n v="2"/>
    <n v="0"/>
    <n v="195.99440000000001"/>
    <x v="0"/>
    <x v="1"/>
    <x v="1"/>
    <n v="2016"/>
    <s v="July"/>
    <x v="11"/>
    <x v="2"/>
    <n v="349.99"/>
    <n v="0.28000000000000003"/>
  </r>
  <r>
    <s v="CA-2016-109722"/>
    <x v="1"/>
    <x v="118"/>
    <x v="0"/>
    <s v="TP-21130"/>
    <x v="478"/>
    <x v="0"/>
    <x v="0"/>
    <s v="Georgetown"/>
    <s v="Kentucky"/>
    <n v="40324"/>
    <x v="0"/>
    <s v="OFF-ST-10000060"/>
    <x v="1"/>
    <x v="7"/>
    <x v="1215"/>
    <x v="123"/>
    <n v="9"/>
    <n v="0"/>
    <n v="70.178399999999996"/>
    <x v="0"/>
    <x v="1"/>
    <x v="1"/>
    <n v="2016"/>
    <s v="July"/>
    <x v="11"/>
    <x v="2"/>
    <n v="64.98"/>
    <n v="0.12"/>
  </r>
  <r>
    <s v="CA-2015-136798"/>
    <x v="186"/>
    <x v="194"/>
    <x v="1"/>
    <s v="DL-12925"/>
    <x v="300"/>
    <x v="0"/>
    <x v="0"/>
    <s v="Minneapolis"/>
    <s v="Minnesota"/>
    <n v="55407"/>
    <x v="2"/>
    <s v="OFF-BI-10003684"/>
    <x v="1"/>
    <x v="2"/>
    <x v="1216"/>
    <x v="331"/>
    <n v="2"/>
    <n v="0"/>
    <n v="21.99"/>
    <x v="3"/>
    <x v="0"/>
    <x v="42"/>
    <n v="2015"/>
    <s v="December"/>
    <x v="12"/>
    <x v="7"/>
    <n v="21.99"/>
    <n v="0.5"/>
  </r>
  <r>
    <s v="CA-2015-136798"/>
    <x v="186"/>
    <x v="194"/>
    <x v="1"/>
    <s v="DL-12925"/>
    <x v="300"/>
    <x v="0"/>
    <x v="0"/>
    <s v="Minneapolis"/>
    <s v="Minnesota"/>
    <n v="55407"/>
    <x v="2"/>
    <s v="TEC-PH-10000441"/>
    <x v="2"/>
    <x v="3"/>
    <x v="1217"/>
    <x v="937"/>
    <n v="3"/>
    <n v="0"/>
    <n v="105.83159999999999"/>
    <x v="3"/>
    <x v="0"/>
    <x v="42"/>
    <n v="2015"/>
    <s v="December"/>
    <x v="12"/>
    <x v="7"/>
    <n v="125.99000000000001"/>
    <n v="0.28000000000000003"/>
  </r>
  <r>
    <s v="CA-2015-136798"/>
    <x v="186"/>
    <x v="194"/>
    <x v="1"/>
    <s v="DL-12925"/>
    <x v="300"/>
    <x v="0"/>
    <x v="0"/>
    <s v="Minneapolis"/>
    <s v="Minnesota"/>
    <n v="55407"/>
    <x v="2"/>
    <s v="FUR-FU-10000723"/>
    <x v="0"/>
    <x v="4"/>
    <x v="1122"/>
    <x v="884"/>
    <n v="3"/>
    <n v="0"/>
    <n v="11.1564"/>
    <x v="3"/>
    <x v="0"/>
    <x v="42"/>
    <n v="2015"/>
    <s v="December"/>
    <x v="12"/>
    <x v="7"/>
    <n v="41.32"/>
    <n v="0.09"/>
  </r>
  <r>
    <s v="CA-2014-124478"/>
    <x v="226"/>
    <x v="329"/>
    <x v="1"/>
    <s v="MA-17560"/>
    <x v="416"/>
    <x v="2"/>
    <x v="0"/>
    <s v="Trenton"/>
    <s v="Michigan"/>
    <n v="48183"/>
    <x v="2"/>
    <s v="TEC-CO-10001571"/>
    <x v="2"/>
    <x v="15"/>
    <x v="1218"/>
    <x v="867"/>
    <n v="1"/>
    <n v="0"/>
    <n v="274.995"/>
    <x v="1"/>
    <x v="0"/>
    <x v="18"/>
    <n v="2014"/>
    <s v="December"/>
    <x v="16"/>
    <x v="7"/>
    <n v="549.99"/>
    <n v="0.5"/>
  </r>
  <r>
    <s v="CA-2014-124478"/>
    <x v="226"/>
    <x v="329"/>
    <x v="1"/>
    <s v="MA-17560"/>
    <x v="416"/>
    <x v="2"/>
    <x v="0"/>
    <s v="Trenton"/>
    <s v="Michigan"/>
    <n v="48183"/>
    <x v="2"/>
    <s v="OFF-AP-10002495"/>
    <x v="1"/>
    <x v="9"/>
    <x v="1219"/>
    <x v="938"/>
    <n v="3"/>
    <n v="0.1"/>
    <n v="37.229999999999997"/>
    <x v="1"/>
    <x v="0"/>
    <x v="18"/>
    <n v="2014"/>
    <s v="December"/>
    <x v="16"/>
    <x v="7"/>
    <n v="55.844999999999999"/>
    <n v="0.22222222222222199"/>
  </r>
  <r>
    <s v="CA-2014-124478"/>
    <x v="226"/>
    <x v="329"/>
    <x v="1"/>
    <s v="MA-17560"/>
    <x v="416"/>
    <x v="2"/>
    <x v="0"/>
    <s v="Trenton"/>
    <s v="Michigan"/>
    <n v="48183"/>
    <x v="2"/>
    <s v="OFF-EN-10002500"/>
    <x v="1"/>
    <x v="8"/>
    <x v="1220"/>
    <x v="666"/>
    <n v="3"/>
    <n v="0"/>
    <n v="17.253"/>
    <x v="1"/>
    <x v="0"/>
    <x v="18"/>
    <n v="2014"/>
    <s v="December"/>
    <x v="16"/>
    <x v="7"/>
    <n v="12.780000000000001"/>
    <n v="0.45"/>
  </r>
  <r>
    <s v="CA-2014-124478"/>
    <x v="226"/>
    <x v="329"/>
    <x v="1"/>
    <s v="MA-17560"/>
    <x v="416"/>
    <x v="2"/>
    <x v="0"/>
    <s v="Trenton"/>
    <s v="Michigan"/>
    <n v="48183"/>
    <x v="2"/>
    <s v="FUR-FU-10002088"/>
    <x v="0"/>
    <x v="4"/>
    <x v="1221"/>
    <x v="939"/>
    <n v="6"/>
    <n v="0"/>
    <n v="22.6296"/>
    <x v="1"/>
    <x v="0"/>
    <x v="18"/>
    <n v="2014"/>
    <s v="December"/>
    <x v="16"/>
    <x v="7"/>
    <n v="8.98"/>
    <n v="0.42"/>
  </r>
  <r>
    <s v="CA-2014-124478"/>
    <x v="226"/>
    <x v="329"/>
    <x v="1"/>
    <s v="MA-17560"/>
    <x v="416"/>
    <x v="2"/>
    <x v="0"/>
    <s v="Trenton"/>
    <s v="Michigan"/>
    <n v="48183"/>
    <x v="2"/>
    <s v="TEC-PH-10001128"/>
    <x v="2"/>
    <x v="3"/>
    <x v="1222"/>
    <x v="940"/>
    <n v="2"/>
    <n v="0"/>
    <n v="83.994399999999999"/>
    <x v="1"/>
    <x v="0"/>
    <x v="18"/>
    <n v="2014"/>
    <s v="December"/>
    <x v="16"/>
    <x v="7"/>
    <n v="149.99"/>
    <n v="0.28000000000000003"/>
  </r>
  <r>
    <s v="CA-2015-145485"/>
    <x v="174"/>
    <x v="212"/>
    <x v="3"/>
    <s v="JM-16195"/>
    <x v="301"/>
    <x v="0"/>
    <x v="0"/>
    <s v="San Francisco"/>
    <s v="California"/>
    <n v="94109"/>
    <x v="1"/>
    <s v="OFF-ST-10000649"/>
    <x v="1"/>
    <x v="7"/>
    <x v="1223"/>
    <x v="412"/>
    <n v="4"/>
    <n v="0"/>
    <n v="15.7"/>
    <x v="3"/>
    <x v="1"/>
    <x v="11"/>
    <n v="2015"/>
    <s v="May"/>
    <x v="37"/>
    <x v="20"/>
    <n v="15.7"/>
    <n v="0.25"/>
  </r>
  <r>
    <s v="CA-2016-155138"/>
    <x v="42"/>
    <x v="202"/>
    <x v="1"/>
    <s v="JM-15580"/>
    <x v="479"/>
    <x v="0"/>
    <x v="0"/>
    <s v="Monroe"/>
    <s v="North Carolina"/>
    <n v="28110"/>
    <x v="0"/>
    <s v="TEC-AC-10004209"/>
    <x v="2"/>
    <x v="13"/>
    <x v="50"/>
    <x v="312"/>
    <n v="4"/>
    <n v="0.2"/>
    <n v="8.3523999999999994"/>
    <x v="0"/>
    <x v="0"/>
    <x v="0"/>
    <n v="2016"/>
    <s v="December"/>
    <x v="15"/>
    <x v="7"/>
    <n v="8.7919999999999998"/>
    <n v="0.23749999999999999"/>
  </r>
  <r>
    <s v="CA-2016-155138"/>
    <x v="42"/>
    <x v="202"/>
    <x v="1"/>
    <s v="JM-15580"/>
    <x v="479"/>
    <x v="0"/>
    <x v="0"/>
    <s v="Monroe"/>
    <s v="North Carolina"/>
    <n v="28110"/>
    <x v="0"/>
    <s v="OFF-PA-10000501"/>
    <x v="1"/>
    <x v="6"/>
    <x v="1224"/>
    <x v="941"/>
    <n v="3"/>
    <n v="0.2"/>
    <n v="23.455200000000001"/>
    <x v="0"/>
    <x v="0"/>
    <x v="0"/>
    <n v="2016"/>
    <s v="December"/>
    <x v="15"/>
    <x v="7"/>
    <n v="21.567999999999998"/>
    <n v="0.36249999999999999"/>
  </r>
  <r>
    <s v="CA-2016-108350"/>
    <x v="46"/>
    <x v="28"/>
    <x v="0"/>
    <s v="SC-20230"/>
    <x v="222"/>
    <x v="1"/>
    <x v="0"/>
    <s v="Lowell"/>
    <s v="Massachusetts"/>
    <n v="1852"/>
    <x v="3"/>
    <s v="OFF-PA-10003656"/>
    <x v="1"/>
    <x v="6"/>
    <x v="1225"/>
    <x v="942"/>
    <n v="4"/>
    <n v="0"/>
    <n v="48.539200000000001"/>
    <x v="0"/>
    <x v="5"/>
    <x v="7"/>
    <n v="2016"/>
    <s v="September"/>
    <x v="13"/>
    <x v="0"/>
    <n v="26.38"/>
    <n v="0.46"/>
  </r>
  <r>
    <s v="CA-2015-109001"/>
    <x v="181"/>
    <x v="209"/>
    <x v="1"/>
    <s v="KN-16390"/>
    <x v="466"/>
    <x v="1"/>
    <x v="0"/>
    <s v="Philadelphia"/>
    <s v="Pennsylvania"/>
    <n v="19120"/>
    <x v="3"/>
    <s v="TEC-PH-10000562"/>
    <x v="2"/>
    <x v="3"/>
    <x v="1226"/>
    <x v="943"/>
    <n v="7"/>
    <n v="0.4"/>
    <n v="-93.2316"/>
    <x v="3"/>
    <x v="1"/>
    <x v="11"/>
    <n v="2015"/>
    <s v="September"/>
    <x v="20"/>
    <x v="9"/>
    <n v="66.594000000000008"/>
    <n v="-0.2"/>
  </r>
  <r>
    <s v="CA-2015-109001"/>
    <x v="181"/>
    <x v="209"/>
    <x v="1"/>
    <s v="KN-16390"/>
    <x v="466"/>
    <x v="1"/>
    <x v="0"/>
    <s v="Philadelphia"/>
    <s v="Pennsylvania"/>
    <n v="19120"/>
    <x v="3"/>
    <s v="TEC-AC-10001101"/>
    <x v="2"/>
    <x v="13"/>
    <x v="1227"/>
    <x v="944"/>
    <n v="1"/>
    <n v="0.2"/>
    <n v="-1.2889999999999999"/>
    <x v="3"/>
    <x v="1"/>
    <x v="11"/>
    <n v="2015"/>
    <s v="September"/>
    <x v="20"/>
    <x v="9"/>
    <n v="10.311999999999999"/>
    <n v="-0.125"/>
  </r>
  <r>
    <s v="CA-2015-109001"/>
    <x v="181"/>
    <x v="209"/>
    <x v="1"/>
    <s v="KN-16390"/>
    <x v="466"/>
    <x v="1"/>
    <x v="0"/>
    <s v="Philadelphia"/>
    <s v="Pennsylvania"/>
    <n v="19120"/>
    <x v="3"/>
    <s v="OFF-BI-10003529"/>
    <x v="1"/>
    <x v="2"/>
    <x v="1228"/>
    <x v="267"/>
    <n v="3"/>
    <n v="0.7"/>
    <n v="-1.7891999999999999"/>
    <x v="3"/>
    <x v="1"/>
    <x v="11"/>
    <n v="2015"/>
    <s v="September"/>
    <x v="20"/>
    <x v="9"/>
    <n v="0.85199999999999998"/>
    <n v="-0.7"/>
  </r>
  <r>
    <s v="CA-2017-132738"/>
    <x v="309"/>
    <x v="183"/>
    <x v="2"/>
    <s v="HM-14860"/>
    <x v="446"/>
    <x v="1"/>
    <x v="0"/>
    <s v="Loveland"/>
    <s v="Colorado"/>
    <n v="80538"/>
    <x v="1"/>
    <s v="OFF-PA-10001752"/>
    <x v="1"/>
    <x v="6"/>
    <x v="588"/>
    <x v="945"/>
    <n v="2"/>
    <n v="0.2"/>
    <n v="2.8883999999999999"/>
    <x v="2"/>
    <x v="2"/>
    <x v="28"/>
    <n v="2017"/>
    <s v="July"/>
    <x v="19"/>
    <x v="4"/>
    <n v="3.984"/>
    <n v="0.36249999999999999"/>
  </r>
  <r>
    <s v="CA-2017-132738"/>
    <x v="309"/>
    <x v="183"/>
    <x v="2"/>
    <s v="HM-14860"/>
    <x v="446"/>
    <x v="1"/>
    <x v="0"/>
    <s v="Loveland"/>
    <s v="Colorado"/>
    <n v="80538"/>
    <x v="1"/>
    <s v="OFF-EN-10001141"/>
    <x v="1"/>
    <x v="8"/>
    <x v="1229"/>
    <x v="733"/>
    <n v="1"/>
    <n v="0.2"/>
    <n v="3.1842000000000001"/>
    <x v="2"/>
    <x v="2"/>
    <x v="28"/>
    <n v="2017"/>
    <s v="July"/>
    <x v="19"/>
    <x v="4"/>
    <n v="8.7840000000000007"/>
    <n v="0.36249999999999999"/>
  </r>
  <r>
    <s v="US-2014-140452"/>
    <x v="221"/>
    <x v="2"/>
    <x v="1"/>
    <s v="BK-11260"/>
    <x v="97"/>
    <x v="0"/>
    <x v="0"/>
    <s v="Chicago"/>
    <s v="Illinois"/>
    <n v="60610"/>
    <x v="2"/>
    <s v="OFF-AP-10004036"/>
    <x v="1"/>
    <x v="9"/>
    <x v="1230"/>
    <x v="766"/>
    <n v="4"/>
    <n v="0.8"/>
    <n v="-31.536000000000001"/>
    <x v="1"/>
    <x v="5"/>
    <x v="30"/>
    <n v="2014"/>
    <s v="October"/>
    <x v="2"/>
    <x v="7"/>
    <n v="3.504"/>
    <n v="-2.25"/>
  </r>
  <r>
    <s v="US-2014-140452"/>
    <x v="221"/>
    <x v="2"/>
    <x v="1"/>
    <s v="BK-11260"/>
    <x v="97"/>
    <x v="0"/>
    <x v="0"/>
    <s v="Chicago"/>
    <s v="Illinois"/>
    <n v="60610"/>
    <x v="2"/>
    <s v="FUR-TA-10004086"/>
    <x v="0"/>
    <x v="10"/>
    <x v="1231"/>
    <x v="368"/>
    <n v="5"/>
    <n v="0.5"/>
    <n v="-120.372"/>
    <x v="1"/>
    <x v="5"/>
    <x v="30"/>
    <n v="2014"/>
    <s v="October"/>
    <x v="2"/>
    <x v="7"/>
    <n v="42.989999999999995"/>
    <n v="-0.56000000000000005"/>
  </r>
  <r>
    <s v="US-2014-140452"/>
    <x v="221"/>
    <x v="2"/>
    <x v="1"/>
    <s v="BK-11260"/>
    <x v="97"/>
    <x v="0"/>
    <x v="0"/>
    <s v="Chicago"/>
    <s v="Illinois"/>
    <n v="60610"/>
    <x v="2"/>
    <s v="TEC-PH-10000307"/>
    <x v="2"/>
    <x v="3"/>
    <x v="1232"/>
    <x v="284"/>
    <n v="4"/>
    <n v="0.2"/>
    <n v="-7.008"/>
    <x v="1"/>
    <x v="5"/>
    <x v="30"/>
    <n v="2014"/>
    <s v="October"/>
    <x v="2"/>
    <x v="7"/>
    <n v="8.76"/>
    <n v="-0.2"/>
  </r>
  <r>
    <s v="US-2014-140452"/>
    <x v="221"/>
    <x v="2"/>
    <x v="1"/>
    <s v="BK-11260"/>
    <x v="97"/>
    <x v="0"/>
    <x v="0"/>
    <s v="Chicago"/>
    <s v="Illinois"/>
    <n v="60610"/>
    <x v="2"/>
    <s v="FUR-FU-10002088"/>
    <x v="0"/>
    <x v="4"/>
    <x v="1233"/>
    <x v="939"/>
    <n v="3"/>
    <n v="0.6"/>
    <n v="-4.8491999999999997"/>
    <x v="1"/>
    <x v="5"/>
    <x v="30"/>
    <n v="2014"/>
    <s v="October"/>
    <x v="2"/>
    <x v="7"/>
    <n v="3.5920000000000001"/>
    <n v="-0.45"/>
  </r>
  <r>
    <s v="US-2014-140452"/>
    <x v="221"/>
    <x v="2"/>
    <x v="1"/>
    <s v="BK-11260"/>
    <x v="97"/>
    <x v="0"/>
    <x v="0"/>
    <s v="Chicago"/>
    <s v="Illinois"/>
    <n v="60610"/>
    <x v="2"/>
    <s v="OFF-BI-10004965"/>
    <x v="1"/>
    <x v="2"/>
    <x v="1234"/>
    <x v="386"/>
    <n v="2"/>
    <n v="0.8"/>
    <n v="-8.0500000000000007"/>
    <x v="1"/>
    <x v="5"/>
    <x v="30"/>
    <n v="2014"/>
    <s v="October"/>
    <x v="2"/>
    <x v="7"/>
    <n v="2.2999999999999998"/>
    <n v="-1.75"/>
  </r>
  <r>
    <s v="US-2014-140452"/>
    <x v="221"/>
    <x v="2"/>
    <x v="1"/>
    <s v="BK-11260"/>
    <x v="97"/>
    <x v="0"/>
    <x v="0"/>
    <s v="Chicago"/>
    <s v="Illinois"/>
    <n v="60610"/>
    <x v="2"/>
    <s v="OFF-ST-10002485"/>
    <x v="1"/>
    <x v="7"/>
    <x v="50"/>
    <x v="946"/>
    <n v="2"/>
    <n v="0.2"/>
    <n v="-8.3523999999999994"/>
    <x v="1"/>
    <x v="5"/>
    <x v="30"/>
    <n v="2014"/>
    <s v="October"/>
    <x v="2"/>
    <x v="7"/>
    <n v="17.584"/>
    <n v="-0.23749999999999999"/>
  </r>
  <r>
    <s v="CA-2015-141936"/>
    <x v="291"/>
    <x v="167"/>
    <x v="1"/>
    <s v="PN-18775"/>
    <x v="9"/>
    <x v="2"/>
    <x v="0"/>
    <s v="Bakersfield"/>
    <s v="California"/>
    <n v="93309"/>
    <x v="1"/>
    <s v="OFF-BI-10002194"/>
    <x v="1"/>
    <x v="2"/>
    <x v="1235"/>
    <x v="947"/>
    <n v="3"/>
    <n v="0.2"/>
    <n v="6.4638"/>
    <x v="3"/>
    <x v="8"/>
    <x v="14"/>
    <n v="2015"/>
    <s v="December"/>
    <x v="12"/>
    <x v="1"/>
    <n v="6.3840000000000003"/>
    <n v="0.33750000000000002"/>
  </r>
  <r>
    <s v="CA-2014-149538"/>
    <x v="148"/>
    <x v="152"/>
    <x v="1"/>
    <s v="KB-16585"/>
    <x v="423"/>
    <x v="1"/>
    <x v="0"/>
    <s v="Lafayette"/>
    <s v="Louisiana"/>
    <n v="70506"/>
    <x v="0"/>
    <s v="OFF-ST-10004180"/>
    <x v="1"/>
    <x v="7"/>
    <x v="1236"/>
    <x v="948"/>
    <n v="5"/>
    <n v="0"/>
    <n v="9.3019999999999996"/>
    <x v="1"/>
    <x v="2"/>
    <x v="25"/>
    <n v="2014"/>
    <s v="August"/>
    <x v="34"/>
    <x v="7"/>
    <n v="46.510000000000005"/>
    <n v="0.04"/>
  </r>
  <r>
    <s v="CA-2014-149538"/>
    <x v="148"/>
    <x v="152"/>
    <x v="1"/>
    <s v="KB-16585"/>
    <x v="423"/>
    <x v="1"/>
    <x v="0"/>
    <s v="Lafayette"/>
    <s v="Louisiana"/>
    <n v="70506"/>
    <x v="0"/>
    <s v="TEC-AC-10002926"/>
    <x v="2"/>
    <x v="13"/>
    <x v="856"/>
    <x v="487"/>
    <n v="2"/>
    <n v="0"/>
    <n v="42.991399999999999"/>
    <x v="1"/>
    <x v="2"/>
    <x v="25"/>
    <n v="2014"/>
    <s v="August"/>
    <x v="34"/>
    <x v="7"/>
    <n v="49.99"/>
    <n v="0.43"/>
  </r>
  <r>
    <s v="CA-2014-149538"/>
    <x v="148"/>
    <x v="152"/>
    <x v="1"/>
    <s v="KB-16585"/>
    <x v="423"/>
    <x v="1"/>
    <x v="0"/>
    <s v="Lafayette"/>
    <s v="Louisiana"/>
    <n v="70506"/>
    <x v="0"/>
    <s v="OFF-PA-10003797"/>
    <x v="1"/>
    <x v="6"/>
    <x v="162"/>
    <x v="949"/>
    <n v="3"/>
    <n v="0"/>
    <n v="9.3312000000000008"/>
    <x v="1"/>
    <x v="2"/>
    <x v="25"/>
    <n v="2014"/>
    <s v="August"/>
    <x v="34"/>
    <x v="7"/>
    <n v="6.48"/>
    <n v="0.48"/>
  </r>
  <r>
    <s v="CA-2014-149538"/>
    <x v="148"/>
    <x v="152"/>
    <x v="1"/>
    <s v="KB-16585"/>
    <x v="423"/>
    <x v="1"/>
    <x v="0"/>
    <s v="Lafayette"/>
    <s v="Louisiana"/>
    <n v="70506"/>
    <x v="0"/>
    <s v="OFF-PA-10002195"/>
    <x v="1"/>
    <x v="6"/>
    <x v="96"/>
    <x v="827"/>
    <n v="2"/>
    <n v="0"/>
    <n v="6.3503999999999996"/>
    <x v="1"/>
    <x v="2"/>
    <x v="25"/>
    <n v="2014"/>
    <s v="August"/>
    <x v="34"/>
    <x v="7"/>
    <n v="6.48"/>
    <n v="0.49"/>
  </r>
  <r>
    <s v="CA-2015-154886"/>
    <x v="196"/>
    <x v="330"/>
    <x v="1"/>
    <s v="SW-20455"/>
    <x v="192"/>
    <x v="0"/>
    <x v="0"/>
    <s v="San Francisco"/>
    <s v="California"/>
    <n v="94109"/>
    <x v="1"/>
    <s v="TEC-AC-10001956"/>
    <x v="2"/>
    <x v="13"/>
    <x v="1237"/>
    <x v="950"/>
    <n v="2"/>
    <n v="0"/>
    <n v="43.164000000000001"/>
    <x v="3"/>
    <x v="0"/>
    <x v="42"/>
    <n v="2015"/>
    <s v="December"/>
    <x v="12"/>
    <x v="7"/>
    <n v="59.95"/>
    <n v="0.36"/>
  </r>
  <r>
    <s v="CA-2016-111213"/>
    <x v="47"/>
    <x v="298"/>
    <x v="1"/>
    <s v="FP-14320"/>
    <x v="66"/>
    <x v="0"/>
    <x v="0"/>
    <s v="New York City"/>
    <s v="New York"/>
    <n v="10009"/>
    <x v="3"/>
    <s v="FUR-CH-10000454"/>
    <x v="0"/>
    <x v="1"/>
    <x v="1238"/>
    <x v="1"/>
    <n v="6"/>
    <n v="0.1"/>
    <n v="292.77600000000001"/>
    <x v="0"/>
    <x v="6"/>
    <x v="8"/>
    <n v="2016"/>
    <s v="May"/>
    <x v="38"/>
    <x v="23"/>
    <n v="219.58199999999999"/>
    <n v="0.22222222222222199"/>
  </r>
  <r>
    <s v="CA-2016-111213"/>
    <x v="47"/>
    <x v="298"/>
    <x v="1"/>
    <s v="FP-14320"/>
    <x v="66"/>
    <x v="0"/>
    <x v="0"/>
    <s v="New York City"/>
    <s v="New York"/>
    <n v="10009"/>
    <x v="3"/>
    <s v="OFF-SU-10000946"/>
    <x v="1"/>
    <x v="16"/>
    <x v="1239"/>
    <x v="436"/>
    <n v="8"/>
    <n v="0"/>
    <n v="18.5136"/>
    <x v="0"/>
    <x v="6"/>
    <x v="8"/>
    <n v="2016"/>
    <s v="May"/>
    <x v="38"/>
    <x v="23"/>
    <n v="7.98"/>
    <n v="0.28999999999999998"/>
  </r>
  <r>
    <s v="CA-2016-111213"/>
    <x v="47"/>
    <x v="298"/>
    <x v="1"/>
    <s v="FP-14320"/>
    <x v="66"/>
    <x v="0"/>
    <x v="0"/>
    <s v="New York City"/>
    <s v="New York"/>
    <n v="10009"/>
    <x v="3"/>
    <s v="OFF-BI-10004140"/>
    <x v="1"/>
    <x v="2"/>
    <x v="1240"/>
    <x v="91"/>
    <n v="1"/>
    <n v="0.2"/>
    <n v="1.1225000000000001"/>
    <x v="0"/>
    <x v="6"/>
    <x v="8"/>
    <n v="2016"/>
    <s v="May"/>
    <x v="38"/>
    <x v="23"/>
    <n v="3.5920000000000001"/>
    <n v="0.3125"/>
  </r>
  <r>
    <s v="CA-2017-161333"/>
    <x v="17"/>
    <x v="331"/>
    <x v="1"/>
    <s v="JL-15835"/>
    <x v="434"/>
    <x v="0"/>
    <x v="0"/>
    <s v="Los Angeles"/>
    <s v="California"/>
    <n v="90045"/>
    <x v="1"/>
    <s v="FUR-FU-10003039"/>
    <x v="0"/>
    <x v="4"/>
    <x v="1241"/>
    <x v="151"/>
    <n v="2"/>
    <n v="0"/>
    <n v="29.328399999999998"/>
    <x v="2"/>
    <x v="7"/>
    <x v="13"/>
    <n v="2017"/>
    <s v="July"/>
    <x v="19"/>
    <x v="21"/>
    <n v="43.13"/>
    <n v="0.34"/>
  </r>
  <r>
    <s v="CA-2017-161333"/>
    <x v="17"/>
    <x v="331"/>
    <x v="1"/>
    <s v="JL-15835"/>
    <x v="434"/>
    <x v="0"/>
    <x v="0"/>
    <s v="Los Angeles"/>
    <s v="California"/>
    <n v="90045"/>
    <x v="1"/>
    <s v="OFF-ST-10000464"/>
    <x v="1"/>
    <x v="7"/>
    <x v="1242"/>
    <x v="727"/>
    <n v="4"/>
    <n v="0"/>
    <n v="38.931199999999997"/>
    <x v="2"/>
    <x v="7"/>
    <x v="13"/>
    <n v="2017"/>
    <s v="July"/>
    <x v="19"/>
    <x v="21"/>
    <n v="34.76"/>
    <n v="0.28000000000000003"/>
  </r>
  <r>
    <s v="CA-2017-161333"/>
    <x v="17"/>
    <x v="331"/>
    <x v="1"/>
    <s v="JL-15835"/>
    <x v="434"/>
    <x v="0"/>
    <x v="0"/>
    <s v="Los Angeles"/>
    <s v="California"/>
    <n v="90045"/>
    <x v="1"/>
    <s v="OFF-AP-10000252"/>
    <x v="1"/>
    <x v="9"/>
    <x v="306"/>
    <x v="951"/>
    <n v="4"/>
    <n v="0"/>
    <n v="16.38"/>
    <x v="2"/>
    <x v="7"/>
    <x v="13"/>
    <n v="2017"/>
    <s v="July"/>
    <x v="19"/>
    <x v="21"/>
    <n v="11.7"/>
    <n v="0.35"/>
  </r>
  <r>
    <s v="CA-2017-125101"/>
    <x v="260"/>
    <x v="272"/>
    <x v="0"/>
    <s v="SH-19975"/>
    <x v="480"/>
    <x v="1"/>
    <x v="0"/>
    <s v="San Francisco"/>
    <s v="California"/>
    <n v="94109"/>
    <x v="1"/>
    <s v="OFF-ST-10000675"/>
    <x v="1"/>
    <x v="7"/>
    <x v="1243"/>
    <x v="952"/>
    <n v="2"/>
    <n v="0"/>
    <n v="16.945"/>
    <x v="2"/>
    <x v="5"/>
    <x v="6"/>
    <n v="2017"/>
    <s v="October"/>
    <x v="25"/>
    <x v="7"/>
    <n v="33.89"/>
    <n v="0.25"/>
  </r>
  <r>
    <s v="US-2015-124219"/>
    <x v="291"/>
    <x v="213"/>
    <x v="2"/>
    <s v="KW-16570"/>
    <x v="481"/>
    <x v="0"/>
    <x v="0"/>
    <s v="Kirkwood"/>
    <s v="Missouri"/>
    <n v="63122"/>
    <x v="2"/>
    <s v="OFF-BI-10002215"/>
    <x v="1"/>
    <x v="2"/>
    <x v="218"/>
    <x v="810"/>
    <n v="4"/>
    <n v="0"/>
    <n v="13.064"/>
    <x v="3"/>
    <x v="8"/>
    <x v="14"/>
    <n v="2015"/>
    <s v="August"/>
    <x v="5"/>
    <x v="22"/>
    <n v="7.1"/>
    <n v="0.46"/>
  </r>
  <r>
    <s v="US-2015-124219"/>
    <x v="291"/>
    <x v="213"/>
    <x v="2"/>
    <s v="KW-16570"/>
    <x v="481"/>
    <x v="0"/>
    <x v="0"/>
    <s v="Kirkwood"/>
    <s v="Missouri"/>
    <n v="63122"/>
    <x v="2"/>
    <s v="FUR-FU-10000305"/>
    <x v="0"/>
    <x v="4"/>
    <x v="1244"/>
    <x v="631"/>
    <n v="3"/>
    <n v="0"/>
    <n v="34.070399999999999"/>
    <x v="3"/>
    <x v="8"/>
    <x v="14"/>
    <n v="2015"/>
    <s v="August"/>
    <x v="5"/>
    <x v="22"/>
    <n v="70.98"/>
    <n v="0.16"/>
  </r>
  <r>
    <s v="CA-2015-161627"/>
    <x v="98"/>
    <x v="221"/>
    <x v="1"/>
    <s v="SJ-20215"/>
    <x v="339"/>
    <x v="0"/>
    <x v="0"/>
    <s v="Pasadena"/>
    <s v="California"/>
    <n v="91104"/>
    <x v="1"/>
    <s v="FUR-CH-10003968"/>
    <x v="0"/>
    <x v="1"/>
    <x v="929"/>
    <x v="953"/>
    <n v="3"/>
    <n v="0.2"/>
    <n v="-17.0352"/>
    <x v="3"/>
    <x v="5"/>
    <x v="37"/>
    <n v="2015"/>
    <s v="November"/>
    <x v="29"/>
    <x v="1"/>
    <n v="56.783999999999999"/>
    <n v="-0.1"/>
  </r>
  <r>
    <s v="CA-2015-107741"/>
    <x v="275"/>
    <x v="108"/>
    <x v="2"/>
    <s v="FC-14335"/>
    <x v="482"/>
    <x v="1"/>
    <x v="0"/>
    <s v="Pueblo"/>
    <s v="Colorado"/>
    <n v="81001"/>
    <x v="1"/>
    <s v="OFF-AR-10002399"/>
    <x v="1"/>
    <x v="5"/>
    <x v="1245"/>
    <x v="954"/>
    <n v="1"/>
    <n v="0.2"/>
    <n v="0.89459999999999995"/>
    <x v="3"/>
    <x v="0"/>
    <x v="42"/>
    <n v="2015"/>
    <s v="October"/>
    <x v="9"/>
    <x v="2"/>
    <n v="3.4079999999999999"/>
    <n v="0.26250000000000001"/>
  </r>
  <r>
    <s v="CA-2016-148908"/>
    <x v="207"/>
    <x v="73"/>
    <x v="2"/>
    <s v="JH-15985"/>
    <x v="29"/>
    <x v="0"/>
    <x v="0"/>
    <s v="San Francisco"/>
    <s v="California"/>
    <n v="94109"/>
    <x v="1"/>
    <s v="OFF-BI-10002082"/>
    <x v="1"/>
    <x v="2"/>
    <x v="1246"/>
    <x v="463"/>
    <n v="2"/>
    <n v="0.2"/>
    <n v="19.968"/>
    <x v="0"/>
    <x v="1"/>
    <x v="1"/>
    <n v="2016"/>
    <s v="August"/>
    <x v="32"/>
    <x v="0"/>
    <n v="26.623999999999999"/>
    <n v="0.375"/>
  </r>
  <r>
    <s v="US-2017-141943"/>
    <x v="310"/>
    <x v="145"/>
    <x v="1"/>
    <s v="DK-12985"/>
    <x v="61"/>
    <x v="0"/>
    <x v="0"/>
    <s v="San Francisco"/>
    <s v="California"/>
    <n v="94122"/>
    <x v="1"/>
    <s v="OFF-EN-10003448"/>
    <x v="1"/>
    <x v="8"/>
    <x v="1247"/>
    <x v="955"/>
    <n v="2"/>
    <n v="0"/>
    <n v="11.58"/>
    <x v="2"/>
    <x v="1"/>
    <x v="12"/>
    <n v="2017"/>
    <s v="September"/>
    <x v="26"/>
    <x v="9"/>
    <n v="11.58"/>
    <n v="0.5"/>
  </r>
  <r>
    <s v="CA-2016-103982"/>
    <x v="238"/>
    <x v="171"/>
    <x v="1"/>
    <s v="AA-10315"/>
    <x v="151"/>
    <x v="0"/>
    <x v="0"/>
    <s v="Round Rock"/>
    <s v="Texas"/>
    <n v="78664"/>
    <x v="2"/>
    <s v="OFF-SU-10000151"/>
    <x v="1"/>
    <x v="16"/>
    <x v="1248"/>
    <x v="956"/>
    <n v="3"/>
    <n v="0.2"/>
    <n v="-786.01440000000002"/>
    <x v="0"/>
    <x v="4"/>
    <x v="9"/>
    <n v="2016"/>
    <s v="August"/>
    <x v="32"/>
    <x v="1"/>
    <n v="1310.0240000000001"/>
    <n v="-0.2"/>
  </r>
  <r>
    <s v="CA-2016-103982"/>
    <x v="238"/>
    <x v="171"/>
    <x v="1"/>
    <s v="AA-10315"/>
    <x v="151"/>
    <x v="0"/>
    <x v="0"/>
    <s v="Round Rock"/>
    <s v="Texas"/>
    <n v="78664"/>
    <x v="2"/>
    <s v="OFF-FA-10001332"/>
    <x v="1"/>
    <x v="11"/>
    <x v="1249"/>
    <x v="957"/>
    <n v="1"/>
    <n v="0.2"/>
    <n v="0.77759999999999996"/>
    <x v="0"/>
    <x v="4"/>
    <x v="9"/>
    <n v="2016"/>
    <s v="August"/>
    <x v="32"/>
    <x v="1"/>
    <n v="2.3039999999999998"/>
    <n v="0.33750000000000002"/>
  </r>
  <r>
    <s v="CA-2016-103982"/>
    <x v="238"/>
    <x v="171"/>
    <x v="1"/>
    <s v="AA-10315"/>
    <x v="151"/>
    <x v="0"/>
    <x v="0"/>
    <s v="Round Rock"/>
    <s v="Texas"/>
    <n v="78664"/>
    <x v="2"/>
    <s v="TEC-PH-10000895"/>
    <x v="2"/>
    <x v="3"/>
    <x v="733"/>
    <x v="958"/>
    <n v="3"/>
    <n v="0.2"/>
    <n v="32.398200000000003"/>
    <x v="0"/>
    <x v="4"/>
    <x v="9"/>
    <n v="2016"/>
    <s v="August"/>
    <x v="32"/>
    <x v="1"/>
    <n v="143.99199999999999"/>
    <n v="7.4999999999999997E-2"/>
  </r>
  <r>
    <s v="CA-2016-103982"/>
    <x v="238"/>
    <x v="171"/>
    <x v="1"/>
    <s v="AA-10315"/>
    <x v="151"/>
    <x v="0"/>
    <x v="0"/>
    <s v="Round Rock"/>
    <s v="Texas"/>
    <n v="78664"/>
    <x v="2"/>
    <s v="TEC-AC-10002857"/>
    <x v="2"/>
    <x v="13"/>
    <x v="1250"/>
    <x v="959"/>
    <n v="7"/>
    <n v="0.2"/>
    <n v="5.7365000000000004"/>
    <x v="0"/>
    <x v="4"/>
    <x v="9"/>
    <n v="2016"/>
    <s v="August"/>
    <x v="32"/>
    <x v="1"/>
    <n v="5.96"/>
    <n v="0.13750000000000001"/>
  </r>
  <r>
    <s v="CA-2017-145653"/>
    <x v="246"/>
    <x v="332"/>
    <x v="3"/>
    <s v="CA-12775"/>
    <x v="483"/>
    <x v="0"/>
    <x v="0"/>
    <s v="Detroit"/>
    <s v="Michigan"/>
    <n v="48205"/>
    <x v="2"/>
    <s v="FUR-CH-10004875"/>
    <x v="0"/>
    <x v="1"/>
    <x v="1251"/>
    <x v="630"/>
    <n v="7"/>
    <n v="0"/>
    <n v="134.53020000000001"/>
    <x v="2"/>
    <x v="6"/>
    <x v="21"/>
    <n v="2017"/>
    <s v="January"/>
    <x v="44"/>
    <x v="20"/>
    <n v="71.179999999999993"/>
    <n v="0.27"/>
  </r>
  <r>
    <s v="CA-2017-146367"/>
    <x v="309"/>
    <x v="153"/>
    <x v="1"/>
    <s v="HM-14860"/>
    <x v="446"/>
    <x v="1"/>
    <x v="0"/>
    <s v="Carrollton"/>
    <s v="Texas"/>
    <n v="75007"/>
    <x v="2"/>
    <s v="OFF-BI-10002827"/>
    <x v="1"/>
    <x v="2"/>
    <x v="1252"/>
    <x v="387"/>
    <n v="3"/>
    <n v="0.8"/>
    <n v="-5.6406000000000001"/>
    <x v="2"/>
    <x v="2"/>
    <x v="28"/>
    <n v="2017"/>
    <s v="August"/>
    <x v="27"/>
    <x v="7"/>
    <n v="1.1060000000000001"/>
    <n v="-1.7"/>
  </r>
  <r>
    <s v="CA-2016-156265"/>
    <x v="311"/>
    <x v="333"/>
    <x v="0"/>
    <s v="BF-11020"/>
    <x v="257"/>
    <x v="1"/>
    <x v="0"/>
    <s v="Los Angeles"/>
    <s v="California"/>
    <n v="90032"/>
    <x v="1"/>
    <s v="FUR-TA-10001691"/>
    <x v="0"/>
    <x v="10"/>
    <x v="1253"/>
    <x v="960"/>
    <n v="2"/>
    <n v="0.2"/>
    <n v="15.3522"/>
    <x v="0"/>
    <x v="7"/>
    <x v="39"/>
    <n v="2016"/>
    <s v="April"/>
    <x v="7"/>
    <x v="16"/>
    <n v="68.231999999999999"/>
    <n v="0.1125"/>
  </r>
  <r>
    <s v="CA-2016-156265"/>
    <x v="311"/>
    <x v="333"/>
    <x v="0"/>
    <s v="BF-11020"/>
    <x v="257"/>
    <x v="1"/>
    <x v="0"/>
    <s v="Los Angeles"/>
    <s v="California"/>
    <n v="90032"/>
    <x v="1"/>
    <s v="TEC-PH-10001918"/>
    <x v="2"/>
    <x v="3"/>
    <x v="1254"/>
    <x v="961"/>
    <n v="3"/>
    <n v="0.2"/>
    <n v="33.357599999999998"/>
    <x v="0"/>
    <x v="7"/>
    <x v="39"/>
    <n v="2016"/>
    <s v="April"/>
    <x v="7"/>
    <x v="16"/>
    <n v="111.19200000000001"/>
    <n v="0.1"/>
  </r>
  <r>
    <s v="CA-2016-156265"/>
    <x v="311"/>
    <x v="333"/>
    <x v="0"/>
    <s v="BF-11020"/>
    <x v="257"/>
    <x v="1"/>
    <x v="0"/>
    <s v="Los Angeles"/>
    <s v="California"/>
    <n v="90032"/>
    <x v="1"/>
    <s v="OFF-BI-10000285"/>
    <x v="1"/>
    <x v="2"/>
    <x v="1255"/>
    <x v="962"/>
    <n v="2"/>
    <n v="0.2"/>
    <n v="4.7039999999999997"/>
    <x v="0"/>
    <x v="7"/>
    <x v="39"/>
    <n v="2016"/>
    <s v="April"/>
    <x v="7"/>
    <x v="16"/>
    <n v="6.2720000000000002"/>
    <n v="0.375"/>
  </r>
  <r>
    <s v="US-2017-110989"/>
    <x v="35"/>
    <x v="35"/>
    <x v="0"/>
    <s v="EJ-14155"/>
    <x v="484"/>
    <x v="0"/>
    <x v="0"/>
    <s v="Seattle"/>
    <s v="Washington"/>
    <n v="98105"/>
    <x v="1"/>
    <s v="TEC-AC-10002345"/>
    <x v="2"/>
    <x v="13"/>
    <x v="1256"/>
    <x v="706"/>
    <n v="3"/>
    <n v="0"/>
    <n v="10.875"/>
    <x v="2"/>
    <x v="4"/>
    <x v="20"/>
    <n v="2017"/>
    <s v="May"/>
    <x v="10"/>
    <x v="2"/>
    <n v="14.5"/>
    <n v="0.25"/>
  </r>
  <r>
    <s v="US-2014-131982"/>
    <x v="304"/>
    <x v="334"/>
    <x v="0"/>
    <s v="NP-18685"/>
    <x v="401"/>
    <x v="2"/>
    <x v="0"/>
    <s v="Des Moines"/>
    <s v="Washington"/>
    <n v="98198"/>
    <x v="1"/>
    <s v="OFF-BI-10004224"/>
    <x v="1"/>
    <x v="2"/>
    <x v="1257"/>
    <x v="963"/>
    <n v="2"/>
    <n v="0.2"/>
    <n v="33.64"/>
    <x v="1"/>
    <x v="8"/>
    <x v="27"/>
    <n v="2014"/>
    <s v="November"/>
    <x v="28"/>
    <x v="9"/>
    <n v="53.823999999999998"/>
    <n v="0.3125"/>
  </r>
  <r>
    <s v="CA-2015-125185"/>
    <x v="181"/>
    <x v="117"/>
    <x v="0"/>
    <s v="AH-10195"/>
    <x v="343"/>
    <x v="1"/>
    <x v="0"/>
    <s v="Bethlehem"/>
    <s v="Pennsylvania"/>
    <n v="18018"/>
    <x v="3"/>
    <s v="FUR-CH-10002647"/>
    <x v="0"/>
    <x v="1"/>
    <x v="1258"/>
    <x v="149"/>
    <n v="2"/>
    <n v="0.3"/>
    <n v="-7.0979999999999999"/>
    <x v="3"/>
    <x v="1"/>
    <x v="11"/>
    <n v="2015"/>
    <s v="July"/>
    <x v="24"/>
    <x v="2"/>
    <n v="49.686"/>
    <n v="-7.1428571428571397E-2"/>
  </r>
  <r>
    <s v="CA-2015-125185"/>
    <x v="181"/>
    <x v="117"/>
    <x v="0"/>
    <s v="AH-10195"/>
    <x v="343"/>
    <x v="1"/>
    <x v="0"/>
    <s v="Bethlehem"/>
    <s v="Pennsylvania"/>
    <n v="18018"/>
    <x v="3"/>
    <s v="FUR-FU-10003247"/>
    <x v="0"/>
    <x v="4"/>
    <x v="1259"/>
    <x v="644"/>
    <n v="2"/>
    <n v="0.2"/>
    <n v="-5.4547999999999996"/>
    <x v="3"/>
    <x v="1"/>
    <x v="11"/>
    <n v="2015"/>
    <s v="July"/>
    <x v="24"/>
    <x v="2"/>
    <n v="16.783999999999999"/>
    <n v="-0.16250000000000001"/>
  </r>
  <r>
    <s v="US-2017-114034"/>
    <x v="312"/>
    <x v="335"/>
    <x v="1"/>
    <s v="DL-13315"/>
    <x v="136"/>
    <x v="0"/>
    <x v="0"/>
    <s v="Rancho Cucamonga"/>
    <s v="California"/>
    <n v="91730"/>
    <x v="1"/>
    <s v="OFF-PA-10004735"/>
    <x v="1"/>
    <x v="6"/>
    <x v="1260"/>
    <x v="710"/>
    <n v="6"/>
    <n v="0"/>
    <n v="18.662400000000002"/>
    <x v="2"/>
    <x v="4"/>
    <x v="20"/>
    <n v="2017"/>
    <s v="August"/>
    <x v="27"/>
    <x v="1"/>
    <n v="6.48"/>
    <n v="0.48"/>
  </r>
  <r>
    <s v="US-2017-115595"/>
    <x v="120"/>
    <x v="218"/>
    <x v="2"/>
    <s v="XP-21865"/>
    <x v="55"/>
    <x v="0"/>
    <x v="0"/>
    <s v="Los Angeles"/>
    <s v="California"/>
    <n v="90032"/>
    <x v="1"/>
    <s v="OFF-PA-10001745"/>
    <x v="1"/>
    <x v="6"/>
    <x v="1261"/>
    <x v="964"/>
    <n v="5"/>
    <n v="0"/>
    <n v="16.544"/>
    <x v="2"/>
    <x v="3"/>
    <x v="4"/>
    <n v="2017"/>
    <s v="November"/>
    <x v="4"/>
    <x v="2"/>
    <n v="7.0400000000000009"/>
    <n v="0.47"/>
  </r>
  <r>
    <s v="CA-2014-105165"/>
    <x v="216"/>
    <x v="229"/>
    <x v="2"/>
    <s v="SZ-20035"/>
    <x v="164"/>
    <x v="2"/>
    <x v="0"/>
    <s v="Houston"/>
    <s v="Texas"/>
    <n v="77036"/>
    <x v="2"/>
    <s v="TEC-PH-10000675"/>
    <x v="2"/>
    <x v="3"/>
    <x v="649"/>
    <x v="568"/>
    <n v="3"/>
    <n v="0.2"/>
    <n v="14.7582"/>
    <x v="1"/>
    <x v="8"/>
    <x v="27"/>
    <n v="2014"/>
    <s v="October"/>
    <x v="2"/>
    <x v="0"/>
    <n v="65.591999999999999"/>
    <n v="7.4999999999999997E-2"/>
  </r>
  <r>
    <s v="CA-2014-105165"/>
    <x v="216"/>
    <x v="229"/>
    <x v="2"/>
    <s v="SZ-20035"/>
    <x v="164"/>
    <x v="2"/>
    <x v="0"/>
    <s v="Houston"/>
    <s v="Texas"/>
    <n v="77036"/>
    <x v="2"/>
    <s v="OFF-BI-10000050"/>
    <x v="1"/>
    <x v="2"/>
    <x v="1262"/>
    <x v="181"/>
    <n v="2"/>
    <n v="0.8"/>
    <n v="-4.8179999999999996"/>
    <x v="1"/>
    <x v="8"/>
    <x v="27"/>
    <n v="2014"/>
    <s v="October"/>
    <x v="2"/>
    <x v="0"/>
    <n v="1.46"/>
    <n v="-1.65"/>
  </r>
  <r>
    <s v="CA-2014-105165"/>
    <x v="216"/>
    <x v="229"/>
    <x v="2"/>
    <s v="SZ-20035"/>
    <x v="164"/>
    <x v="2"/>
    <x v="0"/>
    <s v="Houston"/>
    <s v="Texas"/>
    <n v="77036"/>
    <x v="2"/>
    <s v="FUR-TA-10004154"/>
    <x v="0"/>
    <x v="10"/>
    <x v="1263"/>
    <x v="965"/>
    <n v="1"/>
    <n v="0.3"/>
    <n v="-22.948"/>
    <x v="1"/>
    <x v="8"/>
    <x v="27"/>
    <n v="2014"/>
    <s v="October"/>
    <x v="2"/>
    <x v="0"/>
    <n v="200.79499999999999"/>
    <n v="-0.114285714285714"/>
  </r>
  <r>
    <s v="CA-2014-105165"/>
    <x v="216"/>
    <x v="229"/>
    <x v="2"/>
    <s v="SZ-20035"/>
    <x v="164"/>
    <x v="2"/>
    <x v="0"/>
    <s v="Houston"/>
    <s v="Texas"/>
    <n v="77036"/>
    <x v="2"/>
    <s v="TEC-AC-10002718"/>
    <x v="2"/>
    <x v="13"/>
    <x v="1264"/>
    <x v="966"/>
    <n v="4"/>
    <n v="0.2"/>
    <n v="-2.9180000000000001"/>
    <x v="1"/>
    <x v="8"/>
    <x v="27"/>
    <n v="2014"/>
    <s v="October"/>
    <x v="2"/>
    <x v="0"/>
    <n v="11.672000000000001"/>
    <n v="-6.25E-2"/>
  </r>
  <r>
    <s v="CA-2014-105165"/>
    <x v="216"/>
    <x v="229"/>
    <x v="2"/>
    <s v="SZ-20035"/>
    <x v="164"/>
    <x v="2"/>
    <x v="0"/>
    <s v="Houston"/>
    <s v="Texas"/>
    <n v="77036"/>
    <x v="2"/>
    <s v="OFF-AR-10003179"/>
    <x v="1"/>
    <x v="5"/>
    <x v="1265"/>
    <x v="801"/>
    <n v="3"/>
    <n v="0.2"/>
    <n v="3.5529000000000002"/>
    <x v="1"/>
    <x v="8"/>
    <x v="27"/>
    <n v="2014"/>
    <s v="October"/>
    <x v="2"/>
    <x v="0"/>
    <n v="7.2880000000000003"/>
    <n v="0.16250000000000001"/>
  </r>
  <r>
    <s v="CA-2017-144484"/>
    <x v="55"/>
    <x v="54"/>
    <x v="3"/>
    <s v="CB-12025"/>
    <x v="409"/>
    <x v="0"/>
    <x v="0"/>
    <s v="San Francisco"/>
    <s v="California"/>
    <n v="94110"/>
    <x v="1"/>
    <s v="FUR-FU-10000260"/>
    <x v="0"/>
    <x v="4"/>
    <x v="1266"/>
    <x v="9"/>
    <n v="4"/>
    <n v="0"/>
    <n v="11.6496"/>
    <x v="2"/>
    <x v="9"/>
    <x v="31"/>
    <n v="2017"/>
    <s v="November"/>
    <x v="4"/>
    <x v="20"/>
    <n v="8.09"/>
    <n v="0.36"/>
  </r>
  <r>
    <s v="CA-2017-144484"/>
    <x v="55"/>
    <x v="54"/>
    <x v="3"/>
    <s v="CB-12025"/>
    <x v="409"/>
    <x v="0"/>
    <x v="0"/>
    <s v="San Francisco"/>
    <s v="California"/>
    <n v="94110"/>
    <x v="1"/>
    <s v="OFF-AP-10004487"/>
    <x v="1"/>
    <x v="9"/>
    <x v="1267"/>
    <x v="967"/>
    <n v="5"/>
    <n v="0"/>
    <n v="113.848"/>
    <x v="2"/>
    <x v="9"/>
    <x v="31"/>
    <n v="2017"/>
    <s v="November"/>
    <x v="4"/>
    <x v="20"/>
    <n v="81.320000000000007"/>
    <n v="0.28000000000000003"/>
  </r>
  <r>
    <s v="CA-2015-162887"/>
    <x v="50"/>
    <x v="53"/>
    <x v="0"/>
    <s v="SV-20785"/>
    <x v="386"/>
    <x v="0"/>
    <x v="0"/>
    <s v="Burlington"/>
    <s v="Vermont"/>
    <n v="5408"/>
    <x v="3"/>
    <s v="FUR-CH-10000595"/>
    <x v="0"/>
    <x v="1"/>
    <x v="1268"/>
    <x v="144"/>
    <n v="3"/>
    <n v="0"/>
    <n v="178.8"/>
    <x v="3"/>
    <x v="8"/>
    <x v="14"/>
    <n v="2015"/>
    <s v="September"/>
    <x v="20"/>
    <x v="17"/>
    <n v="238.4"/>
    <n v="0.25"/>
  </r>
  <r>
    <s v="US-2017-104094"/>
    <x v="51"/>
    <x v="54"/>
    <x v="1"/>
    <s v="AG-10675"/>
    <x v="47"/>
    <x v="0"/>
    <x v="0"/>
    <s v="Milwaukee"/>
    <s v="Wisconsin"/>
    <n v="53209"/>
    <x v="2"/>
    <s v="TEC-AC-10002134"/>
    <x v="2"/>
    <x v="13"/>
    <x v="1269"/>
    <x v="968"/>
    <n v="1"/>
    <n v="0"/>
    <n v="1.8872"/>
    <x v="2"/>
    <x v="8"/>
    <x v="22"/>
    <n v="2017"/>
    <s v="November"/>
    <x v="4"/>
    <x v="9"/>
    <n v="13.48"/>
    <n v="0.14000000000000001"/>
  </r>
  <r>
    <s v="CA-2017-152709"/>
    <x v="205"/>
    <x v="207"/>
    <x v="1"/>
    <s v="DB-13210"/>
    <x v="371"/>
    <x v="0"/>
    <x v="0"/>
    <s v="Detroit"/>
    <s v="Michigan"/>
    <n v="48234"/>
    <x v="2"/>
    <s v="OFF-ST-10001837"/>
    <x v="1"/>
    <x v="7"/>
    <x v="647"/>
    <x v="564"/>
    <n v="2"/>
    <n v="0"/>
    <n v="22.235199999999999"/>
    <x v="2"/>
    <x v="8"/>
    <x v="22"/>
    <n v="2017"/>
    <s v="December"/>
    <x v="6"/>
    <x v="1"/>
    <n v="42.76"/>
    <n v="0.26"/>
  </r>
  <r>
    <s v="CA-2015-105158"/>
    <x v="166"/>
    <x v="323"/>
    <x v="1"/>
    <s v="SP-20860"/>
    <x v="50"/>
    <x v="1"/>
    <x v="0"/>
    <s v="Rochester"/>
    <s v="Minnesota"/>
    <n v="55901"/>
    <x v="2"/>
    <s v="FUR-FU-10001706"/>
    <x v="0"/>
    <x v="4"/>
    <x v="439"/>
    <x v="405"/>
    <n v="2"/>
    <n v="0"/>
    <n v="2.9567999999999999"/>
    <x v="3"/>
    <x v="1"/>
    <x v="11"/>
    <n v="2015"/>
    <s v="October"/>
    <x v="9"/>
    <x v="1"/>
    <n v="3.08"/>
    <n v="0.48"/>
  </r>
  <r>
    <s v="CA-2015-105158"/>
    <x v="166"/>
    <x v="323"/>
    <x v="1"/>
    <s v="SP-20860"/>
    <x v="50"/>
    <x v="1"/>
    <x v="0"/>
    <s v="Rochester"/>
    <s v="Minnesota"/>
    <n v="55901"/>
    <x v="2"/>
    <s v="OFF-PA-10001970"/>
    <x v="1"/>
    <x v="6"/>
    <x v="1270"/>
    <x v="95"/>
    <n v="3"/>
    <n v="0"/>
    <n v="17.314800000000002"/>
    <x v="3"/>
    <x v="1"/>
    <x v="11"/>
    <n v="2015"/>
    <s v="October"/>
    <x v="9"/>
    <x v="1"/>
    <n v="12.280000000000001"/>
    <n v="0.47"/>
  </r>
  <r>
    <s v="CA-2017-105991"/>
    <x v="310"/>
    <x v="336"/>
    <x v="2"/>
    <s v="LH-17020"/>
    <x v="304"/>
    <x v="0"/>
    <x v="0"/>
    <s v="Louisville"/>
    <s v="Colorado"/>
    <n v="80027"/>
    <x v="1"/>
    <s v="OFF-EN-10002600"/>
    <x v="1"/>
    <x v="8"/>
    <x v="1066"/>
    <x v="252"/>
    <n v="9"/>
    <n v="0.2"/>
    <n v="7.4340000000000002"/>
    <x v="2"/>
    <x v="1"/>
    <x v="12"/>
    <n v="2017"/>
    <s v="June"/>
    <x v="36"/>
    <x v="22"/>
    <n v="2.36"/>
    <n v="0.35"/>
  </r>
  <r>
    <s v="CA-2017-105991"/>
    <x v="310"/>
    <x v="336"/>
    <x v="2"/>
    <s v="LH-17020"/>
    <x v="304"/>
    <x v="0"/>
    <x v="0"/>
    <s v="Louisville"/>
    <s v="Colorado"/>
    <n v="80027"/>
    <x v="1"/>
    <s v="OFF-BI-10003274"/>
    <x v="1"/>
    <x v="2"/>
    <x v="392"/>
    <x v="21"/>
    <n v="8"/>
    <n v="0.7"/>
    <n v="-7.3231999999999999"/>
    <x v="2"/>
    <x v="1"/>
    <x v="12"/>
    <n v="2017"/>
    <s v="June"/>
    <x v="36"/>
    <x v="22"/>
    <n v="1.194"/>
    <n v="-0.76666666666666705"/>
  </r>
  <r>
    <s v="CA-2017-105991"/>
    <x v="310"/>
    <x v="336"/>
    <x v="2"/>
    <s v="LH-17020"/>
    <x v="304"/>
    <x v="0"/>
    <x v="0"/>
    <s v="Louisville"/>
    <s v="Colorado"/>
    <n v="80027"/>
    <x v="1"/>
    <s v="FUR-BO-10004467"/>
    <x v="0"/>
    <x v="0"/>
    <x v="1271"/>
    <x v="969"/>
    <n v="3"/>
    <n v="0.7"/>
    <n v="-152.9847"/>
    <x v="2"/>
    <x v="1"/>
    <x v="12"/>
    <n v="2017"/>
    <s v="June"/>
    <x v="36"/>
    <x v="22"/>
    <n v="29.997"/>
    <n v="-1.7"/>
  </r>
  <r>
    <s v="CA-2017-142174"/>
    <x v="44"/>
    <x v="46"/>
    <x v="1"/>
    <s v="DP-13000"/>
    <x v="485"/>
    <x v="0"/>
    <x v="0"/>
    <s v="Houston"/>
    <s v="Texas"/>
    <n v="77041"/>
    <x v="2"/>
    <s v="OFF-PA-10000806"/>
    <x v="1"/>
    <x v="6"/>
    <x v="1272"/>
    <x v="349"/>
    <n v="2"/>
    <n v="0.2"/>
    <n v="32.468400000000003"/>
    <x v="2"/>
    <x v="2"/>
    <x v="28"/>
    <n v="2017"/>
    <s v="September"/>
    <x v="26"/>
    <x v="1"/>
    <n v="44.783999999999999"/>
    <n v="0.36249999999999999"/>
  </r>
  <r>
    <s v="CA-2016-154060"/>
    <x v="115"/>
    <x v="169"/>
    <x v="1"/>
    <s v="DL-12865"/>
    <x v="486"/>
    <x v="0"/>
    <x v="0"/>
    <s v="Greensboro"/>
    <s v="North Carolina"/>
    <n v="27405"/>
    <x v="0"/>
    <s v="FUR-CH-10002304"/>
    <x v="0"/>
    <x v="1"/>
    <x v="1273"/>
    <x v="970"/>
    <n v="9"/>
    <n v="0.2"/>
    <n v="11.691000000000001"/>
    <x v="0"/>
    <x v="7"/>
    <x v="39"/>
    <n v="2016"/>
    <s v="August"/>
    <x v="32"/>
    <x v="24"/>
    <n v="20.784000000000002"/>
    <n v="6.25E-2"/>
  </r>
  <r>
    <s v="US-2017-162558"/>
    <x v="72"/>
    <x v="337"/>
    <x v="2"/>
    <s v="Dp-13240"/>
    <x v="348"/>
    <x v="2"/>
    <x v="0"/>
    <s v="Knoxville"/>
    <s v="Tennessee"/>
    <n v="37918"/>
    <x v="0"/>
    <s v="FUR-FU-10002364"/>
    <x v="0"/>
    <x v="4"/>
    <x v="1274"/>
    <x v="971"/>
    <n v="2"/>
    <n v="0.2"/>
    <n v="1.3284"/>
    <x v="2"/>
    <x v="7"/>
    <x v="13"/>
    <n v="2017"/>
    <s v="May"/>
    <x v="10"/>
    <x v="8"/>
    <n v="5.9039999999999999"/>
    <n v="0.1125"/>
  </r>
  <r>
    <s v="US-2017-162558"/>
    <x v="72"/>
    <x v="337"/>
    <x v="2"/>
    <s v="Dp-13240"/>
    <x v="348"/>
    <x v="2"/>
    <x v="0"/>
    <s v="Knoxville"/>
    <s v="Tennessee"/>
    <n v="37918"/>
    <x v="0"/>
    <s v="FUR-FU-10004864"/>
    <x v="0"/>
    <x v="4"/>
    <x v="1275"/>
    <x v="972"/>
    <n v="1"/>
    <n v="0.2"/>
    <n v="1.5690999999999999"/>
    <x v="2"/>
    <x v="7"/>
    <x v="13"/>
    <n v="2017"/>
    <s v="May"/>
    <x v="10"/>
    <x v="8"/>
    <n v="9.6560000000000006"/>
    <n v="0.16250000000000001"/>
  </r>
  <r>
    <s v="US-2017-162558"/>
    <x v="72"/>
    <x v="337"/>
    <x v="2"/>
    <s v="Dp-13240"/>
    <x v="348"/>
    <x v="2"/>
    <x v="0"/>
    <s v="Knoxville"/>
    <s v="Tennessee"/>
    <n v="37918"/>
    <x v="0"/>
    <s v="OFF-PA-10003172"/>
    <x v="1"/>
    <x v="6"/>
    <x v="554"/>
    <x v="294"/>
    <n v="4"/>
    <n v="0.2"/>
    <n v="7.2576000000000001"/>
    <x v="2"/>
    <x v="7"/>
    <x v="13"/>
    <n v="2017"/>
    <s v="May"/>
    <x v="10"/>
    <x v="8"/>
    <n v="5.1840000000000002"/>
    <n v="0.35"/>
  </r>
  <r>
    <s v="US-2017-162558"/>
    <x v="72"/>
    <x v="337"/>
    <x v="2"/>
    <s v="Dp-13240"/>
    <x v="348"/>
    <x v="2"/>
    <x v="0"/>
    <s v="Knoxville"/>
    <s v="Tennessee"/>
    <n v="37918"/>
    <x v="0"/>
    <s v="OFF-BI-10000977"/>
    <x v="1"/>
    <x v="2"/>
    <x v="1276"/>
    <x v="973"/>
    <n v="3"/>
    <n v="0.7"/>
    <n v="-21.888000000000002"/>
    <x v="2"/>
    <x v="7"/>
    <x v="13"/>
    <n v="2017"/>
    <s v="May"/>
    <x v="10"/>
    <x v="8"/>
    <n v="9.1199999999999992"/>
    <n v="-0.8"/>
  </r>
  <r>
    <s v="US-2017-162558"/>
    <x v="72"/>
    <x v="337"/>
    <x v="2"/>
    <s v="Dp-13240"/>
    <x v="348"/>
    <x v="2"/>
    <x v="0"/>
    <s v="Knoxville"/>
    <s v="Tennessee"/>
    <n v="37918"/>
    <x v="0"/>
    <s v="FUR-TA-10000198"/>
    <x v="0"/>
    <x v="10"/>
    <x v="1277"/>
    <x v="563"/>
    <n v="7"/>
    <n v="0.4"/>
    <n v="-1002.7836"/>
    <x v="2"/>
    <x v="7"/>
    <x v="13"/>
    <n v="2017"/>
    <s v="May"/>
    <x v="10"/>
    <x v="8"/>
    <n v="330.58800000000002"/>
    <n v="-0.43333333333333302"/>
  </r>
  <r>
    <s v="US-2017-162558"/>
    <x v="72"/>
    <x v="337"/>
    <x v="2"/>
    <s v="Dp-13240"/>
    <x v="348"/>
    <x v="2"/>
    <x v="0"/>
    <s v="Knoxville"/>
    <s v="Tennessee"/>
    <n v="37918"/>
    <x v="0"/>
    <s v="OFF-BI-10003984"/>
    <x v="1"/>
    <x v="2"/>
    <x v="1278"/>
    <x v="974"/>
    <n v="4"/>
    <n v="0.7"/>
    <n v="-26.247599999999998"/>
    <x v="2"/>
    <x v="7"/>
    <x v="13"/>
    <n v="2017"/>
    <s v="May"/>
    <x v="10"/>
    <x v="8"/>
    <n v="8.5589999999999993"/>
    <n v="-0.76666666666666705"/>
  </r>
  <r>
    <s v="US-2017-162558"/>
    <x v="72"/>
    <x v="337"/>
    <x v="2"/>
    <s v="Dp-13240"/>
    <x v="348"/>
    <x v="2"/>
    <x v="0"/>
    <s v="Knoxville"/>
    <s v="Tennessee"/>
    <n v="37918"/>
    <x v="0"/>
    <s v="FUR-FU-10003691"/>
    <x v="0"/>
    <x v="4"/>
    <x v="1279"/>
    <x v="975"/>
    <n v="2"/>
    <n v="0.2"/>
    <n v="5.9279999999999999"/>
    <x v="2"/>
    <x v="7"/>
    <x v="13"/>
    <n v="2017"/>
    <s v="May"/>
    <x v="10"/>
    <x v="8"/>
    <n v="9.8800000000000008"/>
    <n v="0.3"/>
  </r>
  <r>
    <s v="CA-2015-119508"/>
    <x v="225"/>
    <x v="61"/>
    <x v="1"/>
    <s v="TZ-21580"/>
    <x v="487"/>
    <x v="0"/>
    <x v="0"/>
    <s v="Lakewood"/>
    <s v="California"/>
    <n v="90712"/>
    <x v="1"/>
    <s v="OFF-AR-10003723"/>
    <x v="1"/>
    <x v="5"/>
    <x v="1280"/>
    <x v="976"/>
    <n v="5"/>
    <n v="0"/>
    <n v="6.2530000000000001"/>
    <x v="3"/>
    <x v="2"/>
    <x v="24"/>
    <n v="2015"/>
    <s v="September"/>
    <x v="20"/>
    <x v="1"/>
    <n v="3.38"/>
    <n v="0.37"/>
  </r>
  <r>
    <s v="CA-2015-119508"/>
    <x v="225"/>
    <x v="61"/>
    <x v="1"/>
    <s v="TZ-21580"/>
    <x v="487"/>
    <x v="0"/>
    <x v="0"/>
    <s v="Lakewood"/>
    <s v="California"/>
    <n v="90712"/>
    <x v="1"/>
    <s v="FUR-FU-10004270"/>
    <x v="0"/>
    <x v="4"/>
    <x v="1281"/>
    <x v="375"/>
    <n v="6"/>
    <n v="0"/>
    <n v="9.0288000000000004"/>
    <x v="3"/>
    <x v="2"/>
    <x v="24"/>
    <n v="2015"/>
    <s v="September"/>
    <x v="20"/>
    <x v="1"/>
    <n v="4.18"/>
    <n v="0.36"/>
  </r>
  <r>
    <s v="CA-2014-130813"/>
    <x v="313"/>
    <x v="81"/>
    <x v="0"/>
    <s v="LS-17230"/>
    <x v="488"/>
    <x v="0"/>
    <x v="0"/>
    <s v="Los Angeles"/>
    <s v="California"/>
    <n v="90049"/>
    <x v="1"/>
    <s v="OFF-PA-10002005"/>
    <x v="1"/>
    <x v="6"/>
    <x v="162"/>
    <x v="845"/>
    <n v="3"/>
    <n v="0"/>
    <n v="9.3312000000000008"/>
    <x v="1"/>
    <x v="5"/>
    <x v="30"/>
    <n v="2014"/>
    <s v="August"/>
    <x v="34"/>
    <x v="2"/>
    <n v="6.48"/>
    <n v="0.48"/>
  </r>
  <r>
    <s v="CA-2015-120320"/>
    <x v="181"/>
    <x v="209"/>
    <x v="1"/>
    <s v="MV-18190"/>
    <x v="453"/>
    <x v="0"/>
    <x v="0"/>
    <s v="Houston"/>
    <s v="Texas"/>
    <n v="77036"/>
    <x v="2"/>
    <s v="TEC-PH-10000149"/>
    <x v="2"/>
    <x v="3"/>
    <x v="310"/>
    <x v="977"/>
    <n v="2"/>
    <n v="0.2"/>
    <n v="2.3940000000000001"/>
    <x v="3"/>
    <x v="1"/>
    <x v="11"/>
    <n v="2015"/>
    <s v="September"/>
    <x v="20"/>
    <x v="9"/>
    <n v="15.96"/>
    <n v="7.4999999999999997E-2"/>
  </r>
  <r>
    <s v="CA-2016-123120"/>
    <x v="263"/>
    <x v="309"/>
    <x v="1"/>
    <s v="CV-12295"/>
    <x v="474"/>
    <x v="0"/>
    <x v="0"/>
    <s v="New York City"/>
    <s v="New York"/>
    <n v="10011"/>
    <x v="3"/>
    <s v="FUR-FU-10004748"/>
    <x v="0"/>
    <x v="4"/>
    <x v="1282"/>
    <x v="503"/>
    <n v="1"/>
    <n v="0"/>
    <n v="24.936599999999999"/>
    <x v="0"/>
    <x v="2"/>
    <x v="3"/>
    <n v="2016"/>
    <s v="August"/>
    <x v="32"/>
    <x v="7"/>
    <n v="63.94"/>
    <n v="0.39"/>
  </r>
  <r>
    <s v="CA-2016-123120"/>
    <x v="263"/>
    <x v="309"/>
    <x v="1"/>
    <s v="CV-12295"/>
    <x v="474"/>
    <x v="0"/>
    <x v="0"/>
    <s v="New York City"/>
    <s v="New York"/>
    <n v="10011"/>
    <x v="3"/>
    <s v="OFF-BI-10001460"/>
    <x v="1"/>
    <x v="2"/>
    <x v="1283"/>
    <x v="978"/>
    <n v="5"/>
    <n v="0.2"/>
    <n v="20.452500000000001"/>
    <x v="0"/>
    <x v="2"/>
    <x v="3"/>
    <n v="2016"/>
    <s v="August"/>
    <x v="32"/>
    <x v="7"/>
    <n v="12.120000000000001"/>
    <n v="0.33750000000000002"/>
  </r>
  <r>
    <s v="CA-2016-123120"/>
    <x v="263"/>
    <x v="309"/>
    <x v="1"/>
    <s v="CV-12295"/>
    <x v="474"/>
    <x v="0"/>
    <x v="0"/>
    <s v="New York City"/>
    <s v="New York"/>
    <n v="10011"/>
    <x v="3"/>
    <s v="OFF-SU-10002503"/>
    <x v="1"/>
    <x v="16"/>
    <x v="1284"/>
    <x v="212"/>
    <n v="4"/>
    <n v="0"/>
    <n v="6.5888"/>
    <x v="0"/>
    <x v="2"/>
    <x v="3"/>
    <n v="2016"/>
    <s v="August"/>
    <x v="32"/>
    <x v="7"/>
    <n v="5.68"/>
    <n v="0.28999999999999998"/>
  </r>
  <r>
    <s v="CA-2015-149811"/>
    <x v="314"/>
    <x v="302"/>
    <x v="1"/>
    <s v="CS-12250"/>
    <x v="269"/>
    <x v="1"/>
    <x v="0"/>
    <s v="Woodbury"/>
    <s v="Minnesota"/>
    <n v="55125"/>
    <x v="2"/>
    <s v="OFF-BI-10003676"/>
    <x v="1"/>
    <x v="2"/>
    <x v="1285"/>
    <x v="419"/>
    <n v="3"/>
    <n v="0"/>
    <n v="15.523199999999999"/>
    <x v="3"/>
    <x v="2"/>
    <x v="24"/>
    <n v="2015"/>
    <s v="October"/>
    <x v="9"/>
    <x v="3"/>
    <n v="10.780000000000001"/>
    <n v="0.48"/>
  </r>
  <r>
    <s v="CA-2015-149811"/>
    <x v="314"/>
    <x v="302"/>
    <x v="1"/>
    <s v="CS-12250"/>
    <x v="269"/>
    <x v="1"/>
    <x v="0"/>
    <s v="Woodbury"/>
    <s v="Minnesota"/>
    <n v="55125"/>
    <x v="2"/>
    <s v="OFF-PA-10004082"/>
    <x v="1"/>
    <x v="6"/>
    <x v="1286"/>
    <x v="73"/>
    <n v="5"/>
    <n v="0"/>
    <n v="19.95"/>
    <x v="3"/>
    <x v="2"/>
    <x v="24"/>
    <n v="2015"/>
    <s v="October"/>
    <x v="9"/>
    <x v="3"/>
    <n v="7.9799999999999995"/>
    <n v="0.5"/>
  </r>
  <r>
    <s v="CA-2016-123932"/>
    <x v="10"/>
    <x v="202"/>
    <x v="1"/>
    <s v="YC-21895"/>
    <x v="87"/>
    <x v="1"/>
    <x v="0"/>
    <s v="Dallas"/>
    <s v="Texas"/>
    <n v="75217"/>
    <x v="2"/>
    <s v="OFF-PA-10004665"/>
    <x v="1"/>
    <x v="6"/>
    <x v="1287"/>
    <x v="595"/>
    <n v="4"/>
    <n v="0.2"/>
    <n v="15.196"/>
    <x v="0"/>
    <x v="5"/>
    <x v="7"/>
    <n v="2016"/>
    <s v="December"/>
    <x v="15"/>
    <x v="3"/>
    <n v="10.48"/>
    <n v="0.36249999999999999"/>
  </r>
  <r>
    <s v="CA-2016-123932"/>
    <x v="10"/>
    <x v="202"/>
    <x v="1"/>
    <s v="YC-21895"/>
    <x v="87"/>
    <x v="1"/>
    <x v="0"/>
    <s v="Dallas"/>
    <s v="Texas"/>
    <n v="75217"/>
    <x v="2"/>
    <s v="TEC-PH-10002447"/>
    <x v="2"/>
    <x v="3"/>
    <x v="1288"/>
    <x v="979"/>
    <n v="2"/>
    <n v="0.2"/>
    <n v="37.078200000000002"/>
    <x v="0"/>
    <x v="5"/>
    <x v="7"/>
    <n v="2016"/>
    <s v="December"/>
    <x v="15"/>
    <x v="3"/>
    <n v="164.792"/>
    <n v="0.1125"/>
  </r>
  <r>
    <s v="US-2016-101616"/>
    <x v="82"/>
    <x v="132"/>
    <x v="2"/>
    <s v="CY-12745"/>
    <x v="324"/>
    <x v="1"/>
    <x v="0"/>
    <s v="Monroe"/>
    <s v="Louisiana"/>
    <n v="71203"/>
    <x v="0"/>
    <s v="OFF-BI-10000014"/>
    <x v="1"/>
    <x v="2"/>
    <x v="1289"/>
    <x v="856"/>
    <n v="8"/>
    <n v="0"/>
    <n v="41.021599999999999"/>
    <x v="0"/>
    <x v="4"/>
    <x v="9"/>
    <n v="2016"/>
    <s v="June"/>
    <x v="3"/>
    <x v="0"/>
    <n v="10.91"/>
    <n v="0.47"/>
  </r>
  <r>
    <s v="CA-2014-150490"/>
    <x v="24"/>
    <x v="244"/>
    <x v="1"/>
    <s v="SS-20590"/>
    <x v="351"/>
    <x v="0"/>
    <x v="0"/>
    <s v="San Francisco"/>
    <s v="California"/>
    <n v="94122"/>
    <x v="1"/>
    <s v="TEC-AC-10004510"/>
    <x v="2"/>
    <x v="13"/>
    <x v="1290"/>
    <x v="345"/>
    <n v="1"/>
    <n v="0"/>
    <n v="1.6359999999999999"/>
    <x v="1"/>
    <x v="1"/>
    <x v="2"/>
    <n v="2014"/>
    <s v="November"/>
    <x v="28"/>
    <x v="18"/>
    <n v="16.36"/>
    <n v="0.1"/>
  </r>
  <r>
    <s v="CA-2014-150490"/>
    <x v="24"/>
    <x v="244"/>
    <x v="1"/>
    <s v="SS-20590"/>
    <x v="351"/>
    <x v="0"/>
    <x v="0"/>
    <s v="San Francisco"/>
    <s v="California"/>
    <n v="94122"/>
    <x v="1"/>
    <s v="OFF-ST-10000321"/>
    <x v="1"/>
    <x v="7"/>
    <x v="1291"/>
    <x v="980"/>
    <n v="2"/>
    <n v="0"/>
    <n v="0.63119999999999998"/>
    <x v="1"/>
    <x v="1"/>
    <x v="2"/>
    <n v="2014"/>
    <s v="November"/>
    <x v="28"/>
    <x v="18"/>
    <n v="7.89"/>
    <n v="0.04"/>
  </r>
  <r>
    <s v="CA-2014-150490"/>
    <x v="24"/>
    <x v="244"/>
    <x v="1"/>
    <s v="SS-20590"/>
    <x v="351"/>
    <x v="0"/>
    <x v="0"/>
    <s v="San Francisco"/>
    <s v="California"/>
    <n v="94122"/>
    <x v="1"/>
    <s v="OFF-AR-10004602"/>
    <x v="1"/>
    <x v="5"/>
    <x v="1292"/>
    <x v="981"/>
    <n v="2"/>
    <n v="0"/>
    <n v="12.8744"/>
    <x v="1"/>
    <x v="1"/>
    <x v="2"/>
    <n v="2014"/>
    <s v="November"/>
    <x v="28"/>
    <x v="18"/>
    <n v="22.99"/>
    <n v="0.28000000000000003"/>
  </r>
  <r>
    <s v="CA-2017-100951"/>
    <x v="315"/>
    <x v="69"/>
    <x v="2"/>
    <s v="NC-18625"/>
    <x v="405"/>
    <x v="1"/>
    <x v="0"/>
    <s v="Dallas"/>
    <s v="Texas"/>
    <n v="75217"/>
    <x v="2"/>
    <s v="OFF-ST-10001496"/>
    <x v="1"/>
    <x v="7"/>
    <x v="1293"/>
    <x v="735"/>
    <n v="5"/>
    <n v="0.2"/>
    <n v="54.057000000000002"/>
    <x v="2"/>
    <x v="3"/>
    <x v="4"/>
    <n v="2017"/>
    <s v="October"/>
    <x v="25"/>
    <x v="11"/>
    <n v="144.15199999999999"/>
    <n v="7.4999999999999997E-2"/>
  </r>
  <r>
    <s v="US-2017-136721"/>
    <x v="296"/>
    <x v="27"/>
    <x v="1"/>
    <s v="NH-18610"/>
    <x v="489"/>
    <x v="1"/>
    <x v="0"/>
    <s v="Oak Park"/>
    <s v="Michigan"/>
    <n v="48237"/>
    <x v="2"/>
    <s v="FUR-FU-10004665"/>
    <x v="0"/>
    <x v="4"/>
    <x v="1294"/>
    <x v="591"/>
    <n v="2"/>
    <n v="0"/>
    <n v="71.229600000000005"/>
    <x v="2"/>
    <x v="0"/>
    <x v="23"/>
    <n v="2017"/>
    <s v="December"/>
    <x v="6"/>
    <x v="7"/>
    <n v="136.97999999999999"/>
    <n v="0.26"/>
  </r>
  <r>
    <s v="US-2017-136721"/>
    <x v="296"/>
    <x v="27"/>
    <x v="1"/>
    <s v="NH-18610"/>
    <x v="489"/>
    <x v="1"/>
    <x v="0"/>
    <s v="Oak Park"/>
    <s v="Michigan"/>
    <n v="48237"/>
    <x v="2"/>
    <s v="FUR-FU-10004188"/>
    <x v="0"/>
    <x v="4"/>
    <x v="1295"/>
    <x v="982"/>
    <n v="3"/>
    <n v="0"/>
    <n v="79.793999999999997"/>
    <x v="2"/>
    <x v="0"/>
    <x v="23"/>
    <n v="2017"/>
    <s v="December"/>
    <x v="6"/>
    <x v="7"/>
    <n v="102.3"/>
    <n v="0.26"/>
  </r>
  <r>
    <s v="CA-2014-125542"/>
    <x v="3"/>
    <x v="260"/>
    <x v="2"/>
    <s v="NB-18655"/>
    <x v="490"/>
    <x v="1"/>
    <x v="0"/>
    <s v="Philadelphia"/>
    <s v="Pennsylvania"/>
    <n v="19134"/>
    <x v="3"/>
    <s v="OFF-EN-10000056"/>
    <x v="1"/>
    <x v="8"/>
    <x v="1296"/>
    <x v="234"/>
    <n v="7"/>
    <n v="0.2"/>
    <n v="117.6147"/>
    <x v="1"/>
    <x v="1"/>
    <x v="2"/>
    <n v="2014"/>
    <s v="July"/>
    <x v="31"/>
    <x v="2"/>
    <n v="49.783999999999999"/>
    <n v="0.33750000000000002"/>
  </r>
  <r>
    <s v="CA-2014-125542"/>
    <x v="3"/>
    <x v="260"/>
    <x v="2"/>
    <s v="NB-18655"/>
    <x v="490"/>
    <x v="1"/>
    <x v="0"/>
    <s v="Philadelphia"/>
    <s v="Pennsylvania"/>
    <n v="19134"/>
    <x v="3"/>
    <s v="OFF-ST-10001469"/>
    <x v="1"/>
    <x v="7"/>
    <x v="1297"/>
    <x v="129"/>
    <n v="4"/>
    <n v="0.2"/>
    <n v="-30.2288"/>
    <x v="1"/>
    <x v="1"/>
    <x v="2"/>
    <n v="2014"/>
    <s v="July"/>
    <x v="31"/>
    <x v="2"/>
    <n v="43.183999999999997"/>
    <n v="-0.17499999999999999"/>
  </r>
  <r>
    <s v="CA-2016-149195"/>
    <x v="18"/>
    <x v="15"/>
    <x v="0"/>
    <s v="DM-13525"/>
    <x v="491"/>
    <x v="1"/>
    <x v="0"/>
    <s v="Houston"/>
    <s v="Texas"/>
    <n v="77070"/>
    <x v="2"/>
    <s v="OFF-PA-10001870"/>
    <x v="1"/>
    <x v="6"/>
    <x v="66"/>
    <x v="983"/>
    <n v="5"/>
    <n v="0.2"/>
    <n v="9.0719999999999992"/>
    <x v="0"/>
    <x v="1"/>
    <x v="1"/>
    <n v="2016"/>
    <s v="July"/>
    <x v="11"/>
    <x v="2"/>
    <n v="5.1840000000000002"/>
    <n v="0.35"/>
  </r>
  <r>
    <s v="CA-2016-149195"/>
    <x v="18"/>
    <x v="15"/>
    <x v="0"/>
    <s v="DM-13525"/>
    <x v="491"/>
    <x v="1"/>
    <x v="0"/>
    <s v="Houston"/>
    <s v="Texas"/>
    <n v="77070"/>
    <x v="2"/>
    <s v="OFF-FA-10001843"/>
    <x v="1"/>
    <x v="11"/>
    <x v="1298"/>
    <x v="27"/>
    <n v="8"/>
    <n v="0.2"/>
    <n v="5.3352000000000004"/>
    <x v="0"/>
    <x v="1"/>
    <x v="1"/>
    <n v="2016"/>
    <s v="July"/>
    <x v="11"/>
    <x v="2"/>
    <n v="1.976"/>
    <n v="0.33750000000000002"/>
  </r>
  <r>
    <s v="CA-2016-149195"/>
    <x v="18"/>
    <x v="15"/>
    <x v="0"/>
    <s v="DM-13525"/>
    <x v="491"/>
    <x v="1"/>
    <x v="0"/>
    <s v="Houston"/>
    <s v="Texas"/>
    <n v="77070"/>
    <x v="2"/>
    <s v="OFF-PA-10002036"/>
    <x v="1"/>
    <x v="6"/>
    <x v="447"/>
    <x v="984"/>
    <n v="2"/>
    <n v="0.2"/>
    <n v="3.7584"/>
    <x v="0"/>
    <x v="1"/>
    <x v="1"/>
    <n v="2016"/>
    <s v="July"/>
    <x v="11"/>
    <x v="2"/>
    <n v="5.1840000000000002"/>
    <n v="0.36249999999999999"/>
  </r>
  <r>
    <s v="CA-2017-163874"/>
    <x v="128"/>
    <x v="7"/>
    <x v="0"/>
    <s v="NC-18535"/>
    <x v="418"/>
    <x v="1"/>
    <x v="0"/>
    <s v="Seattle"/>
    <s v="Washington"/>
    <n v="98105"/>
    <x v="1"/>
    <s v="OFF-BI-10000088"/>
    <x v="1"/>
    <x v="2"/>
    <x v="1299"/>
    <x v="985"/>
    <n v="3"/>
    <n v="0.2"/>
    <n v="9.5526"/>
    <x v="2"/>
    <x v="10"/>
    <x v="40"/>
    <n v="2017"/>
    <s v="December"/>
    <x v="6"/>
    <x v="2"/>
    <n v="8.7840000000000007"/>
    <n v="0.36249999999999999"/>
  </r>
  <r>
    <s v="CA-2014-132542"/>
    <x v="49"/>
    <x v="144"/>
    <x v="0"/>
    <s v="AM-10360"/>
    <x v="255"/>
    <x v="1"/>
    <x v="0"/>
    <s v="Omaha"/>
    <s v="Nebraska"/>
    <n v="68104"/>
    <x v="2"/>
    <s v="OFF-BI-10004099"/>
    <x v="1"/>
    <x v="2"/>
    <x v="804"/>
    <x v="986"/>
    <n v="2"/>
    <n v="0"/>
    <n v="7.68"/>
    <x v="1"/>
    <x v="5"/>
    <x v="30"/>
    <n v="2014"/>
    <s v="August"/>
    <x v="34"/>
    <x v="2"/>
    <n v="7.68"/>
    <n v="0.5"/>
  </r>
  <r>
    <s v="CA-2017-103009"/>
    <x v="35"/>
    <x v="35"/>
    <x v="0"/>
    <s v="PJ-18835"/>
    <x v="250"/>
    <x v="1"/>
    <x v="0"/>
    <s v="Richmond"/>
    <s v="Kentucky"/>
    <n v="40475"/>
    <x v="0"/>
    <s v="OFF-PA-10001215"/>
    <x v="1"/>
    <x v="6"/>
    <x v="931"/>
    <x v="987"/>
    <n v="5"/>
    <n v="0"/>
    <n v="11.88"/>
    <x v="2"/>
    <x v="4"/>
    <x v="20"/>
    <n v="2017"/>
    <s v="May"/>
    <x v="10"/>
    <x v="2"/>
    <n v="5.2799999999999994"/>
    <n v="0.45"/>
  </r>
  <r>
    <s v="CA-2016-153598"/>
    <x v="70"/>
    <x v="80"/>
    <x v="2"/>
    <s v="NM-18520"/>
    <x v="177"/>
    <x v="0"/>
    <x v="0"/>
    <s v="Los Angeles"/>
    <s v="California"/>
    <n v="90045"/>
    <x v="1"/>
    <s v="TEC-AC-10003870"/>
    <x v="2"/>
    <x v="13"/>
    <x v="1300"/>
    <x v="988"/>
    <n v="5"/>
    <n v="0"/>
    <n v="659.98"/>
    <x v="0"/>
    <x v="4"/>
    <x v="9"/>
    <n v="2016"/>
    <s v="June"/>
    <x v="3"/>
    <x v="0"/>
    <n v="329.99"/>
    <n v="0.4"/>
  </r>
  <r>
    <s v="CA-2016-153598"/>
    <x v="70"/>
    <x v="80"/>
    <x v="2"/>
    <s v="NM-18520"/>
    <x v="177"/>
    <x v="0"/>
    <x v="0"/>
    <s v="Los Angeles"/>
    <s v="California"/>
    <n v="90045"/>
    <x v="1"/>
    <s v="FUR-FU-10001085"/>
    <x v="0"/>
    <x v="4"/>
    <x v="1301"/>
    <x v="989"/>
    <n v="6"/>
    <n v="0"/>
    <n v="51.473999999999997"/>
    <x v="0"/>
    <x v="4"/>
    <x v="9"/>
    <n v="2016"/>
    <s v="June"/>
    <x v="3"/>
    <x v="0"/>
    <n v="18.650000000000002"/>
    <n v="0.46"/>
  </r>
  <r>
    <s v="CA-2016-113096"/>
    <x v="134"/>
    <x v="104"/>
    <x v="2"/>
    <s v="SZ-20035"/>
    <x v="164"/>
    <x v="2"/>
    <x v="0"/>
    <s v="San Francisco"/>
    <s v="California"/>
    <n v="94122"/>
    <x v="1"/>
    <s v="OFF-ST-10003455"/>
    <x v="1"/>
    <x v="7"/>
    <x v="1302"/>
    <x v="46"/>
    <n v="3"/>
    <n v="0"/>
    <n v="12.097799999999999"/>
    <x v="0"/>
    <x v="7"/>
    <x v="39"/>
    <n v="2016"/>
    <s v="April"/>
    <x v="7"/>
    <x v="16"/>
    <n v="15.51"/>
    <n v="0.26"/>
  </r>
  <r>
    <s v="CA-2014-136861"/>
    <x v="210"/>
    <x v="326"/>
    <x v="2"/>
    <s v="PR-18880"/>
    <x v="492"/>
    <x v="0"/>
    <x v="0"/>
    <s v="Saint Petersburg"/>
    <s v="Florida"/>
    <n v="33710"/>
    <x v="0"/>
    <s v="FUR-FU-10001967"/>
    <x v="0"/>
    <x v="4"/>
    <x v="69"/>
    <x v="88"/>
    <n v="2"/>
    <n v="0.2"/>
    <n v="1.9990000000000001"/>
    <x v="1"/>
    <x v="1"/>
    <x v="2"/>
    <n v="2014"/>
    <s v="July"/>
    <x v="31"/>
    <x v="2"/>
    <n v="15.992000000000001"/>
    <n v="6.25E-2"/>
  </r>
  <r>
    <s v="CA-2014-103317"/>
    <x v="63"/>
    <x v="72"/>
    <x v="2"/>
    <s v="DM-13525"/>
    <x v="491"/>
    <x v="1"/>
    <x v="0"/>
    <s v="Palm Coast"/>
    <s v="Florida"/>
    <n v="32137"/>
    <x v="0"/>
    <s v="FUR-FU-10001591"/>
    <x v="0"/>
    <x v="4"/>
    <x v="1303"/>
    <x v="434"/>
    <n v="2"/>
    <n v="0.2"/>
    <n v="5.3680000000000003"/>
    <x v="1"/>
    <x v="1"/>
    <x v="2"/>
    <n v="2014"/>
    <s v="August"/>
    <x v="34"/>
    <x v="0"/>
    <n v="9.76"/>
    <n v="0.27500000000000002"/>
  </r>
  <r>
    <s v="CA-2014-103317"/>
    <x v="63"/>
    <x v="72"/>
    <x v="2"/>
    <s v="DM-13525"/>
    <x v="491"/>
    <x v="1"/>
    <x v="0"/>
    <s v="Palm Coast"/>
    <s v="Florida"/>
    <n v="32137"/>
    <x v="0"/>
    <s v="OFF-BI-10001787"/>
    <x v="1"/>
    <x v="2"/>
    <x v="1304"/>
    <x v="990"/>
    <n v="5"/>
    <n v="0.7"/>
    <n v="-6.867"/>
    <x v="1"/>
    <x v="1"/>
    <x v="2"/>
    <n v="2014"/>
    <s v="August"/>
    <x v="34"/>
    <x v="0"/>
    <n v="1.9620000000000002"/>
    <n v="-0.7"/>
  </r>
  <r>
    <s v="CA-2014-103317"/>
    <x v="63"/>
    <x v="72"/>
    <x v="2"/>
    <s v="DM-13525"/>
    <x v="491"/>
    <x v="1"/>
    <x v="0"/>
    <s v="Palm Coast"/>
    <s v="Florida"/>
    <n v="32137"/>
    <x v="0"/>
    <s v="FUR-FU-10003192"/>
    <x v="0"/>
    <x v="4"/>
    <x v="1305"/>
    <x v="991"/>
    <n v="3"/>
    <n v="0.2"/>
    <n v="15.991199999999999"/>
    <x v="1"/>
    <x v="1"/>
    <x v="2"/>
    <n v="2014"/>
    <s v="August"/>
    <x v="34"/>
    <x v="0"/>
    <n v="71.072000000000003"/>
    <n v="7.4999999999999997E-2"/>
  </r>
  <r>
    <s v="CA-2016-167115"/>
    <x v="285"/>
    <x v="83"/>
    <x v="1"/>
    <s v="EH-14185"/>
    <x v="493"/>
    <x v="0"/>
    <x v="0"/>
    <s v="New York City"/>
    <s v="New York"/>
    <n v="10035"/>
    <x v="3"/>
    <s v="OFF-BI-10004600"/>
    <x v="1"/>
    <x v="2"/>
    <x v="1306"/>
    <x v="992"/>
    <n v="2"/>
    <n v="0.2"/>
    <n v="183.995"/>
    <x v="0"/>
    <x v="2"/>
    <x v="3"/>
    <n v="2016"/>
    <s v="September"/>
    <x v="13"/>
    <x v="1"/>
    <n v="294.392"/>
    <n v="0.3125"/>
  </r>
  <r>
    <s v="CA-2017-116680"/>
    <x v="141"/>
    <x v="101"/>
    <x v="0"/>
    <s v="PK-19075"/>
    <x v="52"/>
    <x v="0"/>
    <x v="0"/>
    <s v="San Francisco"/>
    <s v="California"/>
    <n v="94122"/>
    <x v="1"/>
    <s v="OFF-BI-10004022"/>
    <x v="1"/>
    <x v="2"/>
    <x v="1307"/>
    <x v="250"/>
    <n v="6"/>
    <n v="0.2"/>
    <n v="4.3368000000000002"/>
    <x v="2"/>
    <x v="2"/>
    <x v="28"/>
    <n v="2017"/>
    <s v="June"/>
    <x v="36"/>
    <x v="2"/>
    <n v="2.2239999999999998"/>
    <n v="0.32500000000000001"/>
  </r>
  <r>
    <s v="CA-2017-116680"/>
    <x v="141"/>
    <x v="101"/>
    <x v="0"/>
    <s v="PK-19075"/>
    <x v="52"/>
    <x v="0"/>
    <x v="0"/>
    <s v="San Francisco"/>
    <s v="California"/>
    <n v="94122"/>
    <x v="1"/>
    <s v="FUR-TA-10001771"/>
    <x v="0"/>
    <x v="10"/>
    <x v="1308"/>
    <x v="993"/>
    <n v="8"/>
    <n v="0.2"/>
    <n v="92.391999999999996"/>
    <x v="2"/>
    <x v="2"/>
    <x v="28"/>
    <n v="2017"/>
    <s v="June"/>
    <x v="36"/>
    <x v="2"/>
    <n v="184.78399999999999"/>
    <n v="6.25E-2"/>
  </r>
  <r>
    <s v="CA-2017-134495"/>
    <x v="204"/>
    <x v="217"/>
    <x v="0"/>
    <s v="BF-11020"/>
    <x v="257"/>
    <x v="1"/>
    <x v="0"/>
    <s v="Jacksonville"/>
    <s v="Florida"/>
    <n v="32216"/>
    <x v="0"/>
    <s v="TEC-PH-10004897"/>
    <x v="2"/>
    <x v="3"/>
    <x v="691"/>
    <x v="994"/>
    <n v="3"/>
    <n v="0.2"/>
    <n v="-5.6943000000000001"/>
    <x v="2"/>
    <x v="6"/>
    <x v="21"/>
    <n v="2017"/>
    <s v="April"/>
    <x v="33"/>
    <x v="15"/>
    <n v="7.992"/>
    <n v="-0.23749999999999999"/>
  </r>
  <r>
    <s v="CA-2017-134495"/>
    <x v="204"/>
    <x v="217"/>
    <x v="0"/>
    <s v="BF-11020"/>
    <x v="257"/>
    <x v="1"/>
    <x v="0"/>
    <s v="Jacksonville"/>
    <s v="Florida"/>
    <n v="32216"/>
    <x v="0"/>
    <s v="OFF-LA-10000262"/>
    <x v="1"/>
    <x v="14"/>
    <x v="1309"/>
    <x v="995"/>
    <n v="3"/>
    <n v="0.2"/>
    <n v="2.0358000000000001"/>
    <x v="2"/>
    <x v="6"/>
    <x v="21"/>
    <n v="2017"/>
    <s v="April"/>
    <x v="33"/>
    <x v="15"/>
    <n v="2.0880000000000001"/>
    <n v="0.32500000000000001"/>
  </r>
  <r>
    <s v="CA-2017-134495"/>
    <x v="204"/>
    <x v="217"/>
    <x v="0"/>
    <s v="BF-11020"/>
    <x v="257"/>
    <x v="1"/>
    <x v="0"/>
    <s v="Jacksonville"/>
    <s v="Florida"/>
    <n v="32216"/>
    <x v="0"/>
    <s v="OFF-AP-10002222"/>
    <x v="1"/>
    <x v="9"/>
    <x v="1310"/>
    <x v="519"/>
    <n v="3"/>
    <n v="0.2"/>
    <n v="1.8207"/>
    <x v="2"/>
    <x v="6"/>
    <x v="21"/>
    <n v="2017"/>
    <s v="April"/>
    <x v="33"/>
    <x v="15"/>
    <n v="6.9359999999999999"/>
    <n v="8.7499999999999994E-2"/>
  </r>
  <r>
    <s v="CA-2017-134495"/>
    <x v="204"/>
    <x v="217"/>
    <x v="0"/>
    <s v="BF-11020"/>
    <x v="257"/>
    <x v="1"/>
    <x v="0"/>
    <s v="Jacksonville"/>
    <s v="Florida"/>
    <n v="32216"/>
    <x v="0"/>
    <s v="FUR-CH-10003774"/>
    <x v="0"/>
    <x v="1"/>
    <x v="1311"/>
    <x v="699"/>
    <n v="3"/>
    <n v="0.2"/>
    <n v="-19.105799999999999"/>
    <x v="2"/>
    <x v="6"/>
    <x v="21"/>
    <n v="2017"/>
    <s v="April"/>
    <x v="33"/>
    <x v="15"/>
    <n v="72.784000000000006"/>
    <n v="-8.7499999999999994E-2"/>
  </r>
  <r>
    <s v="CA-2015-113523"/>
    <x v="105"/>
    <x v="5"/>
    <x v="1"/>
    <s v="SC-20440"/>
    <x v="174"/>
    <x v="1"/>
    <x v="0"/>
    <s v="Philadelphia"/>
    <s v="Pennsylvania"/>
    <n v="19140"/>
    <x v="3"/>
    <s v="OFF-BI-10001249"/>
    <x v="1"/>
    <x v="2"/>
    <x v="1312"/>
    <x v="996"/>
    <n v="4"/>
    <n v="0.7"/>
    <n v="-6.1247999999999996"/>
    <x v="3"/>
    <x v="2"/>
    <x v="24"/>
    <n v="2015"/>
    <s v="August"/>
    <x v="5"/>
    <x v="7"/>
    <n v="1.9139999999999999"/>
    <n v="-0.8"/>
  </r>
  <r>
    <s v="CA-2017-127782"/>
    <x v="230"/>
    <x v="102"/>
    <x v="1"/>
    <s v="TH-21115"/>
    <x v="494"/>
    <x v="1"/>
    <x v="0"/>
    <s v="Philadelphia"/>
    <s v="Pennsylvania"/>
    <n v="19140"/>
    <x v="3"/>
    <s v="FUR-FU-10001847"/>
    <x v="0"/>
    <x v="4"/>
    <x v="1313"/>
    <x v="997"/>
    <n v="1"/>
    <n v="0.2"/>
    <n v="0.66239999999999999"/>
    <x v="2"/>
    <x v="7"/>
    <x v="13"/>
    <n v="2017"/>
    <s v="June"/>
    <x v="36"/>
    <x v="6"/>
    <n v="3.3119999999999998"/>
    <n v="0.2"/>
  </r>
  <r>
    <s v="CA-2017-127782"/>
    <x v="230"/>
    <x v="102"/>
    <x v="1"/>
    <s v="TH-21115"/>
    <x v="494"/>
    <x v="1"/>
    <x v="0"/>
    <s v="Philadelphia"/>
    <s v="Pennsylvania"/>
    <n v="19140"/>
    <x v="3"/>
    <s v="OFF-AP-10001962"/>
    <x v="1"/>
    <x v="9"/>
    <x v="1314"/>
    <x v="838"/>
    <n v="3"/>
    <n v="0.2"/>
    <n v="1.2585"/>
    <x v="2"/>
    <x v="7"/>
    <x v="13"/>
    <n v="2017"/>
    <s v="June"/>
    <x v="36"/>
    <x v="6"/>
    <n v="6.7119999999999997"/>
    <n v="6.25E-2"/>
  </r>
  <r>
    <s v="CA-2017-127782"/>
    <x v="230"/>
    <x v="102"/>
    <x v="1"/>
    <s v="TH-21115"/>
    <x v="494"/>
    <x v="1"/>
    <x v="0"/>
    <s v="Philadelphia"/>
    <s v="Pennsylvania"/>
    <n v="19140"/>
    <x v="3"/>
    <s v="OFF-EN-10003845"/>
    <x v="1"/>
    <x v="8"/>
    <x v="992"/>
    <x v="998"/>
    <n v="3"/>
    <n v="0.2"/>
    <n v="2.8782000000000001"/>
    <x v="2"/>
    <x v="7"/>
    <x v="13"/>
    <n v="2017"/>
    <s v="June"/>
    <x v="36"/>
    <x v="6"/>
    <n v="2.952"/>
    <n v="0.32500000000000001"/>
  </r>
  <r>
    <s v="CA-2017-127782"/>
    <x v="230"/>
    <x v="102"/>
    <x v="1"/>
    <s v="TH-21115"/>
    <x v="494"/>
    <x v="1"/>
    <x v="0"/>
    <s v="Philadelphia"/>
    <s v="Pennsylvania"/>
    <n v="19140"/>
    <x v="3"/>
    <s v="TEC-PH-10001817"/>
    <x v="2"/>
    <x v="3"/>
    <x v="1315"/>
    <x v="429"/>
    <n v="4"/>
    <n v="0.4"/>
    <n v="-186.16"/>
    <x v="2"/>
    <x v="7"/>
    <x v="13"/>
    <n v="2017"/>
    <s v="June"/>
    <x v="36"/>
    <x v="6"/>
    <n v="214.8"/>
    <n v="-0.21666666666666701"/>
  </r>
  <r>
    <s v="US-2016-162026"/>
    <x v="316"/>
    <x v="107"/>
    <x v="3"/>
    <s v="JE-15745"/>
    <x v="137"/>
    <x v="0"/>
    <x v="0"/>
    <s v="Los Angeles"/>
    <s v="California"/>
    <n v="90036"/>
    <x v="1"/>
    <s v="OFF-PA-10000167"/>
    <x v="1"/>
    <x v="6"/>
    <x v="1164"/>
    <x v="999"/>
    <n v="2"/>
    <n v="0"/>
    <n v="27.882000000000001"/>
    <x v="0"/>
    <x v="0"/>
    <x v="0"/>
    <n v="2016"/>
    <s v="August"/>
    <x v="32"/>
    <x v="20"/>
    <n v="30.98"/>
    <n v="0.45"/>
  </r>
  <r>
    <s v="CA-2015-168529"/>
    <x v="317"/>
    <x v="338"/>
    <x v="1"/>
    <s v="MB-17305"/>
    <x v="424"/>
    <x v="0"/>
    <x v="0"/>
    <s v="San Francisco"/>
    <s v="California"/>
    <n v="94122"/>
    <x v="1"/>
    <s v="FUR-FU-10001588"/>
    <x v="0"/>
    <x v="4"/>
    <x v="370"/>
    <x v="344"/>
    <n v="5"/>
    <n v="0"/>
    <n v="62.737000000000002"/>
    <x v="3"/>
    <x v="0"/>
    <x v="42"/>
    <n v="2015"/>
    <s v="December"/>
    <x v="12"/>
    <x v="7"/>
    <n v="29.18"/>
    <n v="0.43"/>
  </r>
  <r>
    <s v="CA-2017-117667"/>
    <x v="219"/>
    <x v="223"/>
    <x v="1"/>
    <s v="MS-17980"/>
    <x v="252"/>
    <x v="1"/>
    <x v="0"/>
    <s v="Philadelphia"/>
    <s v="Pennsylvania"/>
    <n v="19134"/>
    <x v="3"/>
    <s v="FUR-CH-10004540"/>
    <x v="0"/>
    <x v="1"/>
    <x v="1316"/>
    <x v="298"/>
    <n v="10"/>
    <n v="0.3"/>
    <n v="-10.284000000000001"/>
    <x v="2"/>
    <x v="2"/>
    <x v="28"/>
    <n v="2017"/>
    <s v="September"/>
    <x v="26"/>
    <x v="1"/>
    <n v="23.996000000000002"/>
    <n v="-4.2857142857142899E-2"/>
  </r>
  <r>
    <s v="CA-2017-117667"/>
    <x v="219"/>
    <x v="223"/>
    <x v="1"/>
    <s v="MS-17980"/>
    <x v="252"/>
    <x v="1"/>
    <x v="0"/>
    <s v="Philadelphia"/>
    <s v="Pennsylvania"/>
    <n v="19134"/>
    <x v="3"/>
    <s v="FUR-FU-10004093"/>
    <x v="0"/>
    <x v="4"/>
    <x v="1317"/>
    <x v="458"/>
    <n v="2"/>
    <n v="0.2"/>
    <n v="6.8460000000000001"/>
    <x v="2"/>
    <x v="2"/>
    <x v="28"/>
    <n v="2017"/>
    <s v="September"/>
    <x v="26"/>
    <x v="1"/>
    <n v="27.384"/>
    <n v="0.125"/>
  </r>
  <r>
    <s v="CA-2017-117667"/>
    <x v="219"/>
    <x v="223"/>
    <x v="1"/>
    <s v="MS-17980"/>
    <x v="252"/>
    <x v="1"/>
    <x v="0"/>
    <s v="Philadelphia"/>
    <s v="Pennsylvania"/>
    <n v="19134"/>
    <x v="3"/>
    <s v="OFF-AR-10000716"/>
    <x v="1"/>
    <x v="5"/>
    <x v="1318"/>
    <x v="265"/>
    <n v="3"/>
    <n v="0.2"/>
    <n v="3.1806000000000001"/>
    <x v="2"/>
    <x v="2"/>
    <x v="28"/>
    <n v="2017"/>
    <s v="September"/>
    <x v="26"/>
    <x v="1"/>
    <n v="4.4639999999999995"/>
    <n v="0.23749999999999999"/>
  </r>
  <r>
    <s v="CA-2017-117667"/>
    <x v="219"/>
    <x v="223"/>
    <x v="1"/>
    <s v="MS-17980"/>
    <x v="252"/>
    <x v="1"/>
    <x v="0"/>
    <s v="Philadelphia"/>
    <s v="Pennsylvania"/>
    <n v="19134"/>
    <x v="3"/>
    <s v="OFF-PA-10002709"/>
    <x v="1"/>
    <x v="6"/>
    <x v="16"/>
    <x v="1000"/>
    <n v="5"/>
    <n v="0.2"/>
    <n v="8.6709999999999994"/>
    <x v="2"/>
    <x v="2"/>
    <x v="28"/>
    <n v="2017"/>
    <s v="September"/>
    <x v="26"/>
    <x v="1"/>
    <n v="4.7840000000000007"/>
    <n v="0.36249999999999999"/>
  </r>
  <r>
    <s v="CA-2017-117667"/>
    <x v="219"/>
    <x v="223"/>
    <x v="1"/>
    <s v="MS-17980"/>
    <x v="252"/>
    <x v="1"/>
    <x v="0"/>
    <s v="Philadelphia"/>
    <s v="Pennsylvania"/>
    <n v="19134"/>
    <x v="3"/>
    <s v="TEC-AC-10000580"/>
    <x v="2"/>
    <x v="13"/>
    <x v="1319"/>
    <x v="569"/>
    <n v="4"/>
    <n v="0.2"/>
    <n v="-28.796399999999998"/>
    <x v="2"/>
    <x v="2"/>
    <x v="28"/>
    <n v="2017"/>
    <s v="September"/>
    <x v="26"/>
    <x v="1"/>
    <n v="63.991999999999997"/>
    <n v="-0.1125"/>
  </r>
  <r>
    <s v="CA-2016-110982"/>
    <x v="107"/>
    <x v="48"/>
    <x v="2"/>
    <s v="CK-12205"/>
    <x v="495"/>
    <x v="0"/>
    <x v="0"/>
    <s v="Santa Clara"/>
    <s v="California"/>
    <n v="95051"/>
    <x v="1"/>
    <s v="OFF-BI-10000829"/>
    <x v="1"/>
    <x v="2"/>
    <x v="1320"/>
    <x v="91"/>
    <n v="6"/>
    <n v="0.2"/>
    <n v="7.0044000000000004"/>
    <x v="0"/>
    <x v="1"/>
    <x v="1"/>
    <n v="2016"/>
    <s v="July"/>
    <x v="11"/>
    <x v="2"/>
    <n v="3.5920000000000001"/>
    <n v="0.32500000000000001"/>
  </r>
  <r>
    <s v="CA-2016-110982"/>
    <x v="107"/>
    <x v="48"/>
    <x v="2"/>
    <s v="CK-12205"/>
    <x v="495"/>
    <x v="0"/>
    <x v="0"/>
    <s v="Santa Clara"/>
    <s v="California"/>
    <n v="95051"/>
    <x v="1"/>
    <s v="OFF-AP-10004859"/>
    <x v="1"/>
    <x v="9"/>
    <x v="693"/>
    <x v="327"/>
    <n v="4"/>
    <n v="0"/>
    <n v="15.7248"/>
    <x v="0"/>
    <x v="1"/>
    <x v="1"/>
    <n v="2016"/>
    <s v="July"/>
    <x v="11"/>
    <x v="2"/>
    <n v="14.56"/>
    <n v="0.27"/>
  </r>
  <r>
    <s v="CA-2016-147123"/>
    <x v="272"/>
    <x v="134"/>
    <x v="2"/>
    <s v="SJ-20125"/>
    <x v="387"/>
    <x v="2"/>
    <x v="0"/>
    <s v="Long Beach"/>
    <s v="California"/>
    <n v="90805"/>
    <x v="1"/>
    <s v="OFF-PA-10000575"/>
    <x v="1"/>
    <x v="6"/>
    <x v="1321"/>
    <x v="1001"/>
    <n v="12"/>
    <n v="0"/>
    <n v="36.928800000000003"/>
    <x v="0"/>
    <x v="10"/>
    <x v="33"/>
    <n v="2016"/>
    <s v="December"/>
    <x v="15"/>
    <x v="2"/>
    <n v="6.69"/>
    <n v="0.46"/>
  </r>
  <r>
    <s v="CA-2015-142055"/>
    <x v="186"/>
    <x v="339"/>
    <x v="2"/>
    <s v="AB-10255"/>
    <x v="157"/>
    <x v="2"/>
    <x v="0"/>
    <s v="New York City"/>
    <s v="New York"/>
    <n v="10009"/>
    <x v="3"/>
    <s v="OFF-PA-10003465"/>
    <x v="1"/>
    <x v="6"/>
    <x v="763"/>
    <x v="139"/>
    <n v="2"/>
    <n v="0"/>
    <n v="18.211200000000002"/>
    <x v="3"/>
    <x v="0"/>
    <x v="42"/>
    <n v="2015"/>
    <s v="October"/>
    <x v="9"/>
    <x v="2"/>
    <n v="18.97"/>
    <n v="0.48"/>
  </r>
  <r>
    <s v="CA-2017-136609"/>
    <x v="184"/>
    <x v="243"/>
    <x v="1"/>
    <s v="TB-21355"/>
    <x v="496"/>
    <x v="1"/>
    <x v="0"/>
    <s v="Cedar Hill"/>
    <s v="Texas"/>
    <n v="75104"/>
    <x v="2"/>
    <s v="OFF-PA-10004381"/>
    <x v="1"/>
    <x v="6"/>
    <x v="1148"/>
    <x v="896"/>
    <n v="3"/>
    <n v="0.2"/>
    <n v="40.3536"/>
    <x v="2"/>
    <x v="5"/>
    <x v="6"/>
    <n v="2017"/>
    <s v="November"/>
    <x v="4"/>
    <x v="1"/>
    <n v="38.432000000000002"/>
    <n v="0.35"/>
  </r>
  <r>
    <s v="CA-2017-160885"/>
    <x v="163"/>
    <x v="228"/>
    <x v="1"/>
    <s v="JK-16090"/>
    <x v="497"/>
    <x v="0"/>
    <x v="0"/>
    <s v="Omaha"/>
    <s v="Nebraska"/>
    <n v="68104"/>
    <x v="2"/>
    <s v="TEC-PH-10001795"/>
    <x v="2"/>
    <x v="3"/>
    <x v="1322"/>
    <x v="206"/>
    <n v="4"/>
    <n v="0"/>
    <n v="743.98800000000006"/>
    <x v="2"/>
    <x v="7"/>
    <x v="13"/>
    <n v="2017"/>
    <s v="June"/>
    <x v="36"/>
    <x v="6"/>
    <n v="619.99"/>
    <n v="0.3"/>
  </r>
  <r>
    <s v="US-2016-167472"/>
    <x v="46"/>
    <x v="48"/>
    <x v="2"/>
    <s v="CK-12595"/>
    <x v="498"/>
    <x v="0"/>
    <x v="0"/>
    <s v="Little Rock"/>
    <s v="Arkansas"/>
    <n v="72209"/>
    <x v="0"/>
    <s v="TEC-AC-10001109"/>
    <x v="2"/>
    <x v="13"/>
    <x v="1323"/>
    <x v="380"/>
    <n v="6"/>
    <n v="0"/>
    <n v="75.574799999999996"/>
    <x v="0"/>
    <x v="5"/>
    <x v="7"/>
    <n v="2016"/>
    <s v="July"/>
    <x v="11"/>
    <x v="11"/>
    <n v="29.99"/>
    <n v="0.42"/>
  </r>
  <r>
    <s v="US-2016-167472"/>
    <x v="46"/>
    <x v="48"/>
    <x v="2"/>
    <s v="CK-12595"/>
    <x v="498"/>
    <x v="0"/>
    <x v="0"/>
    <s v="Little Rock"/>
    <s v="Arkansas"/>
    <n v="72209"/>
    <x v="0"/>
    <s v="TEC-AC-10003038"/>
    <x v="2"/>
    <x v="13"/>
    <x v="1324"/>
    <x v="423"/>
    <n v="3"/>
    <n v="0"/>
    <n v="5.1014999999999997"/>
    <x v="0"/>
    <x v="5"/>
    <x v="7"/>
    <n v="2016"/>
    <s v="July"/>
    <x v="11"/>
    <x v="11"/>
    <n v="8.9500000000000011"/>
    <n v="0.19"/>
  </r>
  <r>
    <s v="US-2016-167472"/>
    <x v="46"/>
    <x v="48"/>
    <x v="2"/>
    <s v="CK-12595"/>
    <x v="498"/>
    <x v="0"/>
    <x v="0"/>
    <s v="Little Rock"/>
    <s v="Arkansas"/>
    <n v="72209"/>
    <x v="0"/>
    <s v="TEC-AC-10003174"/>
    <x v="2"/>
    <x v="13"/>
    <x v="1325"/>
    <x v="1002"/>
    <n v="3"/>
    <n v="0"/>
    <n v="129.34800000000001"/>
    <x v="0"/>
    <x v="5"/>
    <x v="7"/>
    <n v="2016"/>
    <s v="July"/>
    <x v="11"/>
    <x v="11"/>
    <n v="107.79"/>
    <n v="0.4"/>
  </r>
  <r>
    <s v="US-2016-167472"/>
    <x v="46"/>
    <x v="48"/>
    <x v="2"/>
    <s v="CK-12595"/>
    <x v="498"/>
    <x v="0"/>
    <x v="0"/>
    <s v="Little Rock"/>
    <s v="Arkansas"/>
    <n v="72209"/>
    <x v="0"/>
    <s v="OFF-PA-10000157"/>
    <x v="1"/>
    <x v="6"/>
    <x v="1326"/>
    <x v="115"/>
    <n v="3"/>
    <n v="0"/>
    <n v="28.171800000000001"/>
    <x v="0"/>
    <x v="5"/>
    <x v="7"/>
    <n v="2016"/>
    <s v="July"/>
    <x v="11"/>
    <x v="11"/>
    <n v="19.98"/>
    <n v="0.47"/>
  </r>
  <r>
    <s v="US-2016-167472"/>
    <x v="46"/>
    <x v="48"/>
    <x v="2"/>
    <s v="CK-12595"/>
    <x v="498"/>
    <x v="0"/>
    <x v="0"/>
    <s v="Little Rock"/>
    <s v="Arkansas"/>
    <n v="72209"/>
    <x v="0"/>
    <s v="OFF-BI-10001721"/>
    <x v="1"/>
    <x v="2"/>
    <x v="1327"/>
    <x v="1003"/>
    <n v="3"/>
    <n v="0"/>
    <n v="30.787199999999999"/>
    <x v="0"/>
    <x v="5"/>
    <x v="7"/>
    <n v="2016"/>
    <s v="July"/>
    <x v="11"/>
    <x v="11"/>
    <n v="21.38"/>
    <n v="0.48"/>
  </r>
  <r>
    <s v="US-2016-167472"/>
    <x v="46"/>
    <x v="48"/>
    <x v="2"/>
    <s v="CK-12595"/>
    <x v="498"/>
    <x v="0"/>
    <x v="0"/>
    <s v="Little Rock"/>
    <s v="Arkansas"/>
    <n v="72209"/>
    <x v="0"/>
    <s v="OFF-BI-10000591"/>
    <x v="1"/>
    <x v="2"/>
    <x v="1328"/>
    <x v="1004"/>
    <n v="3"/>
    <n v="0"/>
    <n v="5.6016000000000004"/>
    <x v="0"/>
    <x v="5"/>
    <x v="7"/>
    <n v="2016"/>
    <s v="July"/>
    <x v="11"/>
    <x v="11"/>
    <n v="3.89"/>
    <n v="0.48"/>
  </r>
  <r>
    <s v="US-2016-167472"/>
    <x v="46"/>
    <x v="48"/>
    <x v="2"/>
    <s v="CK-12595"/>
    <x v="498"/>
    <x v="0"/>
    <x v="0"/>
    <s v="Little Rock"/>
    <s v="Arkansas"/>
    <n v="72209"/>
    <x v="0"/>
    <s v="OFF-PA-10001534"/>
    <x v="1"/>
    <x v="6"/>
    <x v="96"/>
    <x v="1005"/>
    <n v="2"/>
    <n v="0"/>
    <n v="6.2207999999999997"/>
    <x v="0"/>
    <x v="5"/>
    <x v="7"/>
    <n v="2016"/>
    <s v="July"/>
    <x v="11"/>
    <x v="11"/>
    <n v="6.48"/>
    <n v="0.48"/>
  </r>
  <r>
    <s v="CA-2017-151008"/>
    <x v="51"/>
    <x v="55"/>
    <x v="2"/>
    <s v="JM-16195"/>
    <x v="301"/>
    <x v="0"/>
    <x v="0"/>
    <s v="Draper"/>
    <s v="Utah"/>
    <n v="84020"/>
    <x v="1"/>
    <s v="FUR-FU-10002396"/>
    <x v="0"/>
    <x v="4"/>
    <x v="1329"/>
    <x v="1006"/>
    <n v="2"/>
    <n v="0"/>
    <n v="10.5672"/>
    <x v="2"/>
    <x v="8"/>
    <x v="22"/>
    <n v="2017"/>
    <s v="August"/>
    <x v="27"/>
    <x v="22"/>
    <n v="12.58"/>
    <n v="0.42"/>
  </r>
  <r>
    <s v="CA-2017-151008"/>
    <x v="51"/>
    <x v="55"/>
    <x v="2"/>
    <s v="JM-16195"/>
    <x v="301"/>
    <x v="0"/>
    <x v="0"/>
    <s v="Draper"/>
    <s v="Utah"/>
    <n v="84020"/>
    <x v="1"/>
    <s v="TEC-PH-10002807"/>
    <x v="2"/>
    <x v="3"/>
    <x v="1330"/>
    <x v="1007"/>
    <n v="4"/>
    <n v="0.2"/>
    <n v="47.46"/>
    <x v="2"/>
    <x v="8"/>
    <x v="22"/>
    <n v="2017"/>
    <s v="August"/>
    <x v="27"/>
    <x v="22"/>
    <n v="31.64"/>
    <n v="0.375"/>
  </r>
  <r>
    <s v="CA-2017-116113"/>
    <x v="72"/>
    <x v="82"/>
    <x v="0"/>
    <s v="JW-15220"/>
    <x v="499"/>
    <x v="1"/>
    <x v="0"/>
    <s v="Montgomery"/>
    <s v="Alabama"/>
    <n v="36116"/>
    <x v="0"/>
    <s v="FUR-FU-10002963"/>
    <x v="0"/>
    <x v="4"/>
    <x v="292"/>
    <x v="1008"/>
    <n v="2"/>
    <n v="0"/>
    <n v="3.4544000000000001"/>
    <x v="2"/>
    <x v="7"/>
    <x v="13"/>
    <n v="2017"/>
    <s v="June"/>
    <x v="36"/>
    <x v="6"/>
    <n v="5.08"/>
    <n v="0.34"/>
  </r>
  <r>
    <s v="US-2015-114741"/>
    <x v="116"/>
    <x v="216"/>
    <x v="1"/>
    <s v="IL-15100"/>
    <x v="234"/>
    <x v="0"/>
    <x v="0"/>
    <s v="North Las Vegas"/>
    <s v="Nevada"/>
    <n v="89031"/>
    <x v="1"/>
    <s v="OFF-PA-10000048"/>
    <x v="1"/>
    <x v="6"/>
    <x v="286"/>
    <x v="1009"/>
    <n v="1"/>
    <n v="0"/>
    <n v="3.1103999999999998"/>
    <x v="3"/>
    <x v="5"/>
    <x v="37"/>
    <n v="2015"/>
    <s v="October"/>
    <x v="9"/>
    <x v="7"/>
    <n v="6.48"/>
    <n v="0.48"/>
  </r>
  <r>
    <s v="US-2015-114741"/>
    <x v="116"/>
    <x v="216"/>
    <x v="1"/>
    <s v="IL-15100"/>
    <x v="234"/>
    <x v="0"/>
    <x v="0"/>
    <s v="North Las Vegas"/>
    <s v="Nevada"/>
    <n v="89031"/>
    <x v="1"/>
    <s v="OFF-ST-10000078"/>
    <x v="1"/>
    <x v="7"/>
    <x v="682"/>
    <x v="596"/>
    <n v="5"/>
    <n v="0"/>
    <n v="238.65299999999999"/>
    <x v="3"/>
    <x v="5"/>
    <x v="37"/>
    <n v="2015"/>
    <s v="October"/>
    <x v="9"/>
    <x v="7"/>
    <n v="265.16999999999996"/>
    <n v="0.18"/>
  </r>
  <r>
    <s v="US-2015-114741"/>
    <x v="116"/>
    <x v="216"/>
    <x v="1"/>
    <s v="IL-15100"/>
    <x v="234"/>
    <x v="0"/>
    <x v="0"/>
    <s v="North Las Vegas"/>
    <s v="Nevada"/>
    <n v="89031"/>
    <x v="1"/>
    <s v="OFF-LA-10004853"/>
    <x v="1"/>
    <x v="14"/>
    <x v="663"/>
    <x v="1010"/>
    <n v="3"/>
    <n v="0"/>
    <n v="6.8723999999999998"/>
    <x v="3"/>
    <x v="5"/>
    <x v="37"/>
    <n v="2015"/>
    <s v="October"/>
    <x v="9"/>
    <x v="7"/>
    <n v="4.9799999999999995"/>
    <n v="0.46"/>
  </r>
  <r>
    <s v="CA-2014-151162"/>
    <x v="3"/>
    <x v="22"/>
    <x v="1"/>
    <s v="EA-14035"/>
    <x v="500"/>
    <x v="1"/>
    <x v="0"/>
    <s v="Columbus"/>
    <s v="Ohio"/>
    <n v="43229"/>
    <x v="3"/>
    <s v="OFF-PA-10001033"/>
    <x v="1"/>
    <x v="6"/>
    <x v="1331"/>
    <x v="1011"/>
    <n v="3"/>
    <n v="0.2"/>
    <n v="35.661299999999997"/>
    <x v="1"/>
    <x v="1"/>
    <x v="2"/>
    <n v="2014"/>
    <s v="September"/>
    <x v="17"/>
    <x v="9"/>
    <n v="32.792000000000002"/>
    <n v="0.36249999999999999"/>
  </r>
  <r>
    <s v="CA-2014-151162"/>
    <x v="3"/>
    <x v="22"/>
    <x v="1"/>
    <s v="EA-14035"/>
    <x v="500"/>
    <x v="1"/>
    <x v="0"/>
    <s v="Columbus"/>
    <s v="Ohio"/>
    <n v="43229"/>
    <x v="3"/>
    <s v="OFF-BI-10003719"/>
    <x v="1"/>
    <x v="2"/>
    <x v="1332"/>
    <x v="222"/>
    <n v="4"/>
    <n v="0.7"/>
    <n v="-23.952000000000002"/>
    <x v="1"/>
    <x v="1"/>
    <x v="2"/>
    <n v="2014"/>
    <s v="September"/>
    <x v="17"/>
    <x v="9"/>
    <n v="7.4850000000000003"/>
    <n v="-0.8"/>
  </r>
  <r>
    <s v="CA-2014-151162"/>
    <x v="3"/>
    <x v="22"/>
    <x v="1"/>
    <s v="EA-14035"/>
    <x v="500"/>
    <x v="1"/>
    <x v="0"/>
    <s v="Columbus"/>
    <s v="Ohio"/>
    <n v="43229"/>
    <x v="3"/>
    <s v="OFF-PA-10003036"/>
    <x v="1"/>
    <x v="6"/>
    <x v="325"/>
    <x v="1012"/>
    <n v="3"/>
    <n v="0.2"/>
    <n v="5.6783999999999999"/>
    <x v="1"/>
    <x v="1"/>
    <x v="2"/>
    <n v="2014"/>
    <s v="September"/>
    <x v="17"/>
    <x v="9"/>
    <n v="5.8240000000000007"/>
    <n v="0.32500000000000001"/>
  </r>
  <r>
    <s v="CA-2014-151162"/>
    <x v="3"/>
    <x v="22"/>
    <x v="1"/>
    <s v="EA-14035"/>
    <x v="500"/>
    <x v="1"/>
    <x v="0"/>
    <s v="Columbus"/>
    <s v="Ohio"/>
    <n v="43229"/>
    <x v="3"/>
    <s v="TEC-PH-10001870"/>
    <x v="2"/>
    <x v="3"/>
    <x v="1333"/>
    <x v="1013"/>
    <n v="1"/>
    <n v="0.4"/>
    <n v="-9.1844999999999999"/>
    <x v="1"/>
    <x v="1"/>
    <x v="2"/>
    <n v="2014"/>
    <s v="September"/>
    <x v="17"/>
    <x v="9"/>
    <n v="36.738"/>
    <n v="-0.25"/>
  </r>
  <r>
    <s v="CA-2014-151162"/>
    <x v="3"/>
    <x v="22"/>
    <x v="1"/>
    <s v="EA-14035"/>
    <x v="500"/>
    <x v="1"/>
    <x v="0"/>
    <s v="Columbus"/>
    <s v="Ohio"/>
    <n v="43229"/>
    <x v="3"/>
    <s v="TEC-PH-10001809"/>
    <x v="2"/>
    <x v="3"/>
    <x v="1323"/>
    <x v="899"/>
    <n v="2"/>
    <n v="0.4"/>
    <n v="-44.984999999999999"/>
    <x v="1"/>
    <x v="1"/>
    <x v="2"/>
    <n v="2014"/>
    <s v="September"/>
    <x v="17"/>
    <x v="9"/>
    <n v="89.97"/>
    <n v="-0.25"/>
  </r>
  <r>
    <s v="CA-2017-163818"/>
    <x v="318"/>
    <x v="47"/>
    <x v="1"/>
    <s v="PS-18970"/>
    <x v="501"/>
    <x v="2"/>
    <x v="0"/>
    <s v="Clinton"/>
    <s v="Maryland"/>
    <n v="20735"/>
    <x v="3"/>
    <s v="FUR-FU-10000076"/>
    <x v="0"/>
    <x v="4"/>
    <x v="1334"/>
    <x v="1014"/>
    <n v="1"/>
    <n v="0"/>
    <n v="8.5914000000000001"/>
    <x v="2"/>
    <x v="2"/>
    <x v="28"/>
    <n v="2017"/>
    <s v="August"/>
    <x v="27"/>
    <x v="7"/>
    <n v="19.98"/>
    <n v="0.43"/>
  </r>
  <r>
    <s v="CA-2016-115224"/>
    <x v="2"/>
    <x v="119"/>
    <x v="0"/>
    <s v="DB-13615"/>
    <x v="41"/>
    <x v="0"/>
    <x v="0"/>
    <s v="San Francisco"/>
    <s v="California"/>
    <n v="94110"/>
    <x v="1"/>
    <s v="OFF-ST-10000615"/>
    <x v="1"/>
    <x v="7"/>
    <x v="1335"/>
    <x v="10"/>
    <n v="3"/>
    <n v="0"/>
    <n v="9.5340000000000007"/>
    <x v="0"/>
    <x v="0"/>
    <x v="0"/>
    <n v="2016"/>
    <s v="November"/>
    <x v="0"/>
    <x v="0"/>
    <n v="11.35"/>
    <n v="0.28000000000000003"/>
  </r>
  <r>
    <s v="CA-2016-115224"/>
    <x v="2"/>
    <x v="119"/>
    <x v="0"/>
    <s v="DB-13615"/>
    <x v="41"/>
    <x v="0"/>
    <x v="0"/>
    <s v="San Francisco"/>
    <s v="California"/>
    <n v="94110"/>
    <x v="1"/>
    <s v="OFF-ST-10003816"/>
    <x v="1"/>
    <x v="7"/>
    <x v="243"/>
    <x v="233"/>
    <n v="2"/>
    <n v="0"/>
    <n v="81.047399999999996"/>
    <x v="0"/>
    <x v="0"/>
    <x v="0"/>
    <n v="2016"/>
    <s v="November"/>
    <x v="0"/>
    <x v="0"/>
    <n v="176.19"/>
    <n v="0.23"/>
  </r>
  <r>
    <s v="CA-2014-108903"/>
    <x v="125"/>
    <x v="340"/>
    <x v="3"/>
    <s v="DO-13435"/>
    <x v="374"/>
    <x v="0"/>
    <x v="0"/>
    <s v="Columbus"/>
    <s v="Ohio"/>
    <n v="43229"/>
    <x v="3"/>
    <s v="OFF-AR-10004010"/>
    <x v="1"/>
    <x v="5"/>
    <x v="1336"/>
    <x v="1015"/>
    <n v="2"/>
    <n v="0.2"/>
    <n v="4.1988000000000003"/>
    <x v="1"/>
    <x v="4"/>
    <x v="19"/>
    <n v="2014"/>
    <s v="March"/>
    <x v="30"/>
    <x v="20"/>
    <n v="27.992000000000001"/>
    <n v="7.4999999999999997E-2"/>
  </r>
  <r>
    <s v="CA-2014-108903"/>
    <x v="125"/>
    <x v="340"/>
    <x v="3"/>
    <s v="DO-13435"/>
    <x v="374"/>
    <x v="0"/>
    <x v="0"/>
    <s v="Columbus"/>
    <s v="Ohio"/>
    <n v="43229"/>
    <x v="3"/>
    <s v="OFF-EN-10004030"/>
    <x v="1"/>
    <x v="8"/>
    <x v="1337"/>
    <x v="531"/>
    <n v="5"/>
    <n v="0.2"/>
    <n v="4.8869999999999996"/>
    <x v="1"/>
    <x v="4"/>
    <x v="19"/>
    <n v="2014"/>
    <s v="March"/>
    <x v="30"/>
    <x v="20"/>
    <n v="2.8959999999999999"/>
    <n v="0.33750000000000002"/>
  </r>
  <r>
    <s v="CA-2014-108903"/>
    <x v="125"/>
    <x v="340"/>
    <x v="3"/>
    <s v="DO-13435"/>
    <x v="374"/>
    <x v="0"/>
    <x v="0"/>
    <s v="Columbus"/>
    <s v="Ohio"/>
    <n v="43229"/>
    <x v="3"/>
    <s v="TEC-AC-10003023"/>
    <x v="2"/>
    <x v="13"/>
    <x v="1338"/>
    <x v="1016"/>
    <n v="3"/>
    <n v="0.2"/>
    <n v="-3.5621999999999998"/>
    <x v="1"/>
    <x v="4"/>
    <x v="19"/>
    <n v="2014"/>
    <s v="March"/>
    <x v="30"/>
    <x v="20"/>
    <n v="47.496000000000002"/>
    <n v="-2.5000000000000001E-2"/>
  </r>
  <r>
    <s v="CA-2015-142475"/>
    <x v="40"/>
    <x v="40"/>
    <x v="1"/>
    <s v="BS-11380"/>
    <x v="502"/>
    <x v="1"/>
    <x v="0"/>
    <s v="New York City"/>
    <s v="New York"/>
    <n v="10011"/>
    <x v="3"/>
    <s v="OFF-BI-10003718"/>
    <x v="1"/>
    <x v="2"/>
    <x v="1115"/>
    <x v="878"/>
    <n v="6"/>
    <n v="0.2"/>
    <n v="206.6232"/>
    <x v="3"/>
    <x v="4"/>
    <x v="5"/>
    <n v="2015"/>
    <s v="July"/>
    <x v="24"/>
    <x v="7"/>
    <n v="98.391999999999996"/>
    <n v="0.35"/>
  </r>
  <r>
    <s v="CA-2015-168634"/>
    <x v="116"/>
    <x v="57"/>
    <x v="1"/>
    <s v="AF-10870"/>
    <x v="344"/>
    <x v="0"/>
    <x v="0"/>
    <s v="San Francisco"/>
    <s v="California"/>
    <n v="94109"/>
    <x v="1"/>
    <s v="OFF-AP-10001626"/>
    <x v="1"/>
    <x v="9"/>
    <x v="1339"/>
    <x v="1017"/>
    <n v="2"/>
    <n v="0"/>
    <n v="2.0228000000000002"/>
    <x v="3"/>
    <x v="5"/>
    <x v="37"/>
    <n v="2015"/>
    <s v="November"/>
    <x v="29"/>
    <x v="1"/>
    <n v="3.89"/>
    <n v="0.26"/>
  </r>
  <r>
    <s v="CA-2015-145828"/>
    <x v="88"/>
    <x v="135"/>
    <x v="2"/>
    <s v="MB-17305"/>
    <x v="424"/>
    <x v="0"/>
    <x v="0"/>
    <s v="Cincinnati"/>
    <s v="Ohio"/>
    <n v="45231"/>
    <x v="3"/>
    <s v="TEC-AC-10002323"/>
    <x v="2"/>
    <x v="13"/>
    <x v="1340"/>
    <x v="414"/>
    <n v="3"/>
    <n v="0.2"/>
    <n v="-4.641"/>
    <x v="3"/>
    <x v="1"/>
    <x v="11"/>
    <n v="2015"/>
    <s v="July"/>
    <x v="24"/>
    <x v="2"/>
    <n v="17.68"/>
    <n v="-8.7499999999999994E-2"/>
  </r>
  <r>
    <s v="CA-2016-147431"/>
    <x v="319"/>
    <x v="172"/>
    <x v="1"/>
    <s v="AB-10105"/>
    <x v="391"/>
    <x v="0"/>
    <x v="0"/>
    <s v="New York City"/>
    <s v="New York"/>
    <n v="10011"/>
    <x v="3"/>
    <s v="OFF-ST-10003994"/>
    <x v="1"/>
    <x v="7"/>
    <x v="1341"/>
    <x v="1018"/>
    <n v="2"/>
    <n v="0"/>
    <n v="5.8979999999999997"/>
    <x v="0"/>
    <x v="7"/>
    <x v="39"/>
    <n v="2016"/>
    <s v="July"/>
    <x v="11"/>
    <x v="10"/>
    <n v="58.98"/>
    <n v="0.05"/>
  </r>
  <r>
    <s v="CA-2015-134943"/>
    <x v="258"/>
    <x v="204"/>
    <x v="2"/>
    <s v="SU-20665"/>
    <x v="503"/>
    <x v="2"/>
    <x v="0"/>
    <s v="Ann Arbor"/>
    <s v="Michigan"/>
    <n v="48104"/>
    <x v="2"/>
    <s v="OFF-BI-10000666"/>
    <x v="1"/>
    <x v="2"/>
    <x v="1342"/>
    <x v="897"/>
    <n v="5"/>
    <n v="0"/>
    <n v="76.400000000000006"/>
    <x v="3"/>
    <x v="1"/>
    <x v="11"/>
    <n v="2015"/>
    <s v="June"/>
    <x v="8"/>
    <x v="22"/>
    <n v="30.560000000000002"/>
    <n v="0.5"/>
  </r>
  <r>
    <s v="CA-2017-123022"/>
    <x v="52"/>
    <x v="55"/>
    <x v="1"/>
    <s v="SC-20050"/>
    <x v="504"/>
    <x v="2"/>
    <x v="0"/>
    <s v="La Mesa"/>
    <s v="California"/>
    <n v="91941"/>
    <x v="1"/>
    <s v="OFF-BI-10002225"/>
    <x v="1"/>
    <x v="2"/>
    <x v="1343"/>
    <x v="481"/>
    <n v="5"/>
    <n v="0.2"/>
    <n v="28.896000000000001"/>
    <x v="2"/>
    <x v="4"/>
    <x v="20"/>
    <n v="2017"/>
    <s v="August"/>
    <x v="27"/>
    <x v="1"/>
    <n v="16.512"/>
    <n v="0.35"/>
  </r>
  <r>
    <s v="CA-2017-123022"/>
    <x v="52"/>
    <x v="55"/>
    <x v="1"/>
    <s v="SC-20050"/>
    <x v="504"/>
    <x v="2"/>
    <x v="0"/>
    <s v="La Mesa"/>
    <s v="California"/>
    <n v="91941"/>
    <x v="1"/>
    <s v="TEC-AC-10000474"/>
    <x v="2"/>
    <x v="13"/>
    <x v="1344"/>
    <x v="1019"/>
    <n v="3"/>
    <n v="0"/>
    <n v="85.491"/>
    <x v="2"/>
    <x v="4"/>
    <x v="20"/>
    <n v="2017"/>
    <s v="August"/>
    <x v="27"/>
    <x v="1"/>
    <n v="94.990000000000009"/>
    <n v="0.3"/>
  </r>
  <r>
    <s v="CA-2017-106355"/>
    <x v="123"/>
    <x v="235"/>
    <x v="2"/>
    <s v="AT-10435"/>
    <x v="505"/>
    <x v="2"/>
    <x v="0"/>
    <s v="Meriden"/>
    <s v="Connecticut"/>
    <n v="6450"/>
    <x v="3"/>
    <s v="OFF-AR-10000246"/>
    <x v="1"/>
    <x v="5"/>
    <x v="1345"/>
    <x v="1020"/>
    <n v="4"/>
    <n v="0"/>
    <n v="2.8912"/>
    <x v="2"/>
    <x v="7"/>
    <x v="13"/>
    <n v="2017"/>
    <s v="May"/>
    <x v="10"/>
    <x v="8"/>
    <n v="2.78"/>
    <n v="0.26"/>
  </r>
  <r>
    <s v="CA-2016-127985"/>
    <x v="47"/>
    <x v="298"/>
    <x v="0"/>
    <s v="DB-12910"/>
    <x v="264"/>
    <x v="2"/>
    <x v="0"/>
    <s v="Columbus"/>
    <s v="Georgia"/>
    <n v="31907"/>
    <x v="0"/>
    <s v="FUR-FU-10003274"/>
    <x v="0"/>
    <x v="4"/>
    <x v="1346"/>
    <x v="1021"/>
    <n v="4"/>
    <n v="0"/>
    <n v="3.0975999999999999"/>
    <x v="0"/>
    <x v="6"/>
    <x v="8"/>
    <n v="2016"/>
    <s v="May"/>
    <x v="38"/>
    <x v="23"/>
    <n v="1.76"/>
    <n v="0.44"/>
  </r>
  <r>
    <s v="CA-2015-104241"/>
    <x v="314"/>
    <x v="26"/>
    <x v="1"/>
    <s v="AG-10495"/>
    <x v="506"/>
    <x v="1"/>
    <x v="0"/>
    <s v="Alexandria"/>
    <s v="Virginia"/>
    <n v="22304"/>
    <x v="0"/>
    <s v="FUR-FU-10001473"/>
    <x v="0"/>
    <x v="4"/>
    <x v="1347"/>
    <x v="373"/>
    <n v="14"/>
    <n v="0"/>
    <n v="69.199200000000005"/>
    <x v="3"/>
    <x v="2"/>
    <x v="24"/>
    <n v="2015"/>
    <s v="September"/>
    <x v="20"/>
    <x v="1"/>
    <n v="13.73"/>
    <n v="0.36"/>
  </r>
  <r>
    <s v="CA-2017-168179"/>
    <x v="230"/>
    <x v="44"/>
    <x v="1"/>
    <s v="JB-16000"/>
    <x v="447"/>
    <x v="0"/>
    <x v="0"/>
    <s v="Salt Lake City"/>
    <s v="Utah"/>
    <n v="84106"/>
    <x v="1"/>
    <s v="OFF-PA-10001800"/>
    <x v="1"/>
    <x v="6"/>
    <x v="162"/>
    <x v="635"/>
    <n v="3"/>
    <n v="0"/>
    <n v="9.3312000000000008"/>
    <x v="2"/>
    <x v="7"/>
    <x v="13"/>
    <n v="2017"/>
    <s v="July"/>
    <x v="19"/>
    <x v="21"/>
    <n v="6.48"/>
    <n v="0.48"/>
  </r>
  <r>
    <s v="CA-2017-109099"/>
    <x v="236"/>
    <x v="218"/>
    <x v="1"/>
    <s v="MM-18280"/>
    <x v="507"/>
    <x v="1"/>
    <x v="0"/>
    <s v="New York City"/>
    <s v="New York"/>
    <n v="10009"/>
    <x v="3"/>
    <s v="OFF-PA-10001033"/>
    <x v="1"/>
    <x v="6"/>
    <x v="1348"/>
    <x v="1011"/>
    <n v="1"/>
    <n v="0"/>
    <n v="20.085100000000001"/>
    <x v="2"/>
    <x v="5"/>
    <x v="6"/>
    <n v="2017"/>
    <s v="November"/>
    <x v="4"/>
    <x v="1"/>
    <n v="40.99"/>
    <n v="0.49"/>
  </r>
  <r>
    <s v="US-2014-134187"/>
    <x v="34"/>
    <x v="50"/>
    <x v="1"/>
    <s v="TH-21235"/>
    <x v="74"/>
    <x v="1"/>
    <x v="0"/>
    <s v="Long Beach"/>
    <s v="California"/>
    <n v="90805"/>
    <x v="1"/>
    <s v="OFF-AR-10000940"/>
    <x v="1"/>
    <x v="5"/>
    <x v="1349"/>
    <x v="502"/>
    <n v="1"/>
    <n v="0"/>
    <n v="0.79379999999999995"/>
    <x v="1"/>
    <x v="2"/>
    <x v="25"/>
    <n v="2014"/>
    <s v="November"/>
    <x v="28"/>
    <x v="5"/>
    <n v="2.94"/>
    <n v="0.27"/>
  </r>
  <r>
    <s v="CA-2015-141012"/>
    <x v="320"/>
    <x v="341"/>
    <x v="0"/>
    <s v="TG-21640"/>
    <x v="508"/>
    <x v="0"/>
    <x v="0"/>
    <s v="Pocatello"/>
    <s v="Idaho"/>
    <n v="83201"/>
    <x v="1"/>
    <s v="FUR-FU-10003192"/>
    <x v="0"/>
    <x v="4"/>
    <x v="1350"/>
    <x v="991"/>
    <n v="4"/>
    <n v="0"/>
    <n v="92.393600000000006"/>
    <x v="3"/>
    <x v="3"/>
    <x v="34"/>
    <n v="2015"/>
    <s v="November"/>
    <x v="29"/>
    <x v="2"/>
    <n v="88.84"/>
    <n v="0.26"/>
  </r>
  <r>
    <s v="CA-2015-141012"/>
    <x v="320"/>
    <x v="341"/>
    <x v="0"/>
    <s v="TG-21640"/>
    <x v="508"/>
    <x v="0"/>
    <x v="0"/>
    <s v="Pocatello"/>
    <s v="Idaho"/>
    <n v="83201"/>
    <x v="1"/>
    <s v="TEC-PH-10004522"/>
    <x v="2"/>
    <x v="3"/>
    <x v="1351"/>
    <x v="1022"/>
    <n v="3"/>
    <n v="0.2"/>
    <n v="8.7735000000000003"/>
    <x v="3"/>
    <x v="3"/>
    <x v="34"/>
    <n v="2015"/>
    <s v="November"/>
    <x v="29"/>
    <x v="2"/>
    <n v="46.792000000000002"/>
    <n v="6.25E-2"/>
  </r>
  <r>
    <s v="CA-2014-164315"/>
    <x v="321"/>
    <x v="152"/>
    <x v="1"/>
    <s v="RD-19585"/>
    <x v="191"/>
    <x v="0"/>
    <x v="0"/>
    <s v="Athens"/>
    <s v="Georgia"/>
    <n v="30605"/>
    <x v="0"/>
    <s v="OFF-PA-10004248"/>
    <x v="1"/>
    <x v="6"/>
    <x v="1104"/>
    <x v="816"/>
    <n v="3"/>
    <n v="0"/>
    <n v="7.1280000000000001"/>
    <x v="1"/>
    <x v="7"/>
    <x v="32"/>
    <n v="2014"/>
    <s v="August"/>
    <x v="34"/>
    <x v="12"/>
    <n v="5.28"/>
    <n v="0.45"/>
  </r>
  <r>
    <s v="CA-2014-164315"/>
    <x v="321"/>
    <x v="152"/>
    <x v="1"/>
    <s v="RD-19585"/>
    <x v="191"/>
    <x v="0"/>
    <x v="0"/>
    <s v="Athens"/>
    <s v="Georgia"/>
    <n v="30605"/>
    <x v="0"/>
    <s v="TEC-PH-10001128"/>
    <x v="2"/>
    <x v="3"/>
    <x v="1352"/>
    <x v="940"/>
    <n v="7"/>
    <n v="0"/>
    <n v="293.98039999999997"/>
    <x v="1"/>
    <x v="7"/>
    <x v="32"/>
    <n v="2014"/>
    <s v="August"/>
    <x v="34"/>
    <x v="12"/>
    <n v="149.99"/>
    <n v="0.28000000000000003"/>
  </r>
  <r>
    <s v="CA-2014-164315"/>
    <x v="321"/>
    <x v="152"/>
    <x v="1"/>
    <s v="RD-19585"/>
    <x v="191"/>
    <x v="0"/>
    <x v="0"/>
    <s v="Athens"/>
    <s v="Georgia"/>
    <n v="30605"/>
    <x v="0"/>
    <s v="OFF-AP-10003842"/>
    <x v="1"/>
    <x v="9"/>
    <x v="1353"/>
    <x v="1023"/>
    <n v="5"/>
    <n v="0"/>
    <n v="40.274000000000001"/>
    <x v="1"/>
    <x v="7"/>
    <x v="32"/>
    <n v="2014"/>
    <s v="August"/>
    <x v="34"/>
    <x v="12"/>
    <n v="30.98"/>
    <n v="0.26"/>
  </r>
  <r>
    <s v="CA-2015-131072"/>
    <x v="174"/>
    <x v="212"/>
    <x v="3"/>
    <s v="KL-16645"/>
    <x v="32"/>
    <x v="0"/>
    <x v="0"/>
    <s v="Seattle"/>
    <s v="Washington"/>
    <n v="98105"/>
    <x v="1"/>
    <s v="OFF-BI-10002794"/>
    <x v="1"/>
    <x v="2"/>
    <x v="1354"/>
    <x v="1024"/>
    <n v="3"/>
    <n v="0.2"/>
    <n v="35.6526"/>
    <x v="3"/>
    <x v="1"/>
    <x v="11"/>
    <n v="2015"/>
    <s v="May"/>
    <x v="37"/>
    <x v="20"/>
    <n v="32.783999999999999"/>
    <n v="0.36249999999999999"/>
  </r>
  <r>
    <s v="CA-2016-126165"/>
    <x v="127"/>
    <x v="130"/>
    <x v="0"/>
    <s v="AH-10465"/>
    <x v="477"/>
    <x v="0"/>
    <x v="0"/>
    <s v="San Francisco"/>
    <s v="California"/>
    <n v="94109"/>
    <x v="1"/>
    <s v="FUR-TA-10001676"/>
    <x v="0"/>
    <x v="10"/>
    <x v="1355"/>
    <x v="1025"/>
    <n v="2"/>
    <n v="0.2"/>
    <n v="-1.7771999999999999"/>
    <x v="0"/>
    <x v="1"/>
    <x v="1"/>
    <n v="2016"/>
    <s v="July"/>
    <x v="11"/>
    <x v="2"/>
    <n v="35.543999999999997"/>
    <n v="-2.5000000000000001E-2"/>
  </r>
  <r>
    <s v="CA-2016-143441"/>
    <x v="207"/>
    <x v="151"/>
    <x v="3"/>
    <s v="EB-14170"/>
    <x v="156"/>
    <x v="0"/>
    <x v="0"/>
    <s v="Laredo"/>
    <s v="Texas"/>
    <n v="78041"/>
    <x v="2"/>
    <s v="OFF-LA-10002312"/>
    <x v="1"/>
    <x v="14"/>
    <x v="1356"/>
    <x v="346"/>
    <n v="1"/>
    <n v="0.2"/>
    <n v="4.4400000000000004"/>
    <x v="0"/>
    <x v="1"/>
    <x v="1"/>
    <n v="2016"/>
    <s v="May"/>
    <x v="38"/>
    <x v="20"/>
    <n v="11.84"/>
    <n v="0.375"/>
  </r>
  <r>
    <s v="CA-2017-148320"/>
    <x v="35"/>
    <x v="247"/>
    <x v="1"/>
    <s v="PG-18895"/>
    <x v="509"/>
    <x v="0"/>
    <x v="0"/>
    <s v="San Francisco"/>
    <s v="California"/>
    <n v="94109"/>
    <x v="1"/>
    <s v="OFF-PA-10003022"/>
    <x v="1"/>
    <x v="6"/>
    <x v="1357"/>
    <x v="1026"/>
    <n v="6"/>
    <n v="0"/>
    <n v="17.581199999999999"/>
    <x v="2"/>
    <x v="4"/>
    <x v="20"/>
    <n v="2017"/>
    <s v="August"/>
    <x v="27"/>
    <x v="1"/>
    <n v="5.98"/>
    <n v="0.49"/>
  </r>
  <r>
    <s v="CA-2014-155593"/>
    <x v="274"/>
    <x v="242"/>
    <x v="1"/>
    <s v="RP-19390"/>
    <x v="205"/>
    <x v="0"/>
    <x v="0"/>
    <s v="Fairfield"/>
    <s v="Connecticut"/>
    <n v="6824"/>
    <x v="3"/>
    <s v="OFF-SU-10002522"/>
    <x v="1"/>
    <x v="16"/>
    <x v="1358"/>
    <x v="1027"/>
    <n v="3"/>
    <n v="0"/>
    <n v="3.3755999999999999"/>
    <x v="1"/>
    <x v="4"/>
    <x v="19"/>
    <n v="2014"/>
    <s v="August"/>
    <x v="34"/>
    <x v="1"/>
    <n v="3.8800000000000003"/>
    <n v="0.28999999999999998"/>
  </r>
  <r>
    <s v="US-2014-143707"/>
    <x v="20"/>
    <x v="342"/>
    <x v="1"/>
    <s v="HR-14770"/>
    <x v="510"/>
    <x v="2"/>
    <x v="0"/>
    <s v="New York City"/>
    <s v="New York"/>
    <n v="10035"/>
    <x v="3"/>
    <s v="TEC-PH-10003655"/>
    <x v="2"/>
    <x v="3"/>
    <x v="1359"/>
    <x v="1028"/>
    <n v="3"/>
    <n v="0"/>
    <n v="1.6037999999999999"/>
    <x v="1"/>
    <x v="6"/>
    <x v="15"/>
    <n v="2014"/>
    <s v="May"/>
    <x v="18"/>
    <x v="6"/>
    <n v="1.9800000000000002"/>
    <n v="0.27"/>
  </r>
  <r>
    <s v="CA-2015-124107"/>
    <x v="322"/>
    <x v="338"/>
    <x v="0"/>
    <s v="BM-11650"/>
    <x v="329"/>
    <x v="1"/>
    <x v="0"/>
    <s v="Ann Arbor"/>
    <s v="Michigan"/>
    <n v="48104"/>
    <x v="2"/>
    <s v="TEC-AC-10002049"/>
    <x v="2"/>
    <x v="13"/>
    <x v="289"/>
    <x v="274"/>
    <n v="5"/>
    <n v="0"/>
    <n v="111.59099999999999"/>
    <x v="3"/>
    <x v="3"/>
    <x v="34"/>
    <n v="2015"/>
    <s v="December"/>
    <x v="12"/>
    <x v="4"/>
    <n v="123.99000000000001"/>
    <n v="0.18"/>
  </r>
  <r>
    <s v="CA-2015-124107"/>
    <x v="322"/>
    <x v="338"/>
    <x v="0"/>
    <s v="BM-11650"/>
    <x v="329"/>
    <x v="1"/>
    <x v="0"/>
    <s v="Ann Arbor"/>
    <s v="Michigan"/>
    <n v="48104"/>
    <x v="2"/>
    <s v="TEC-PH-10003875"/>
    <x v="2"/>
    <x v="3"/>
    <x v="1360"/>
    <x v="1029"/>
    <n v="3"/>
    <n v="0"/>
    <n v="8.4564000000000004"/>
    <x v="3"/>
    <x v="3"/>
    <x v="34"/>
    <n v="2015"/>
    <s v="December"/>
    <x v="12"/>
    <x v="4"/>
    <n v="9.7200000000000006"/>
    <n v="0.28999999999999998"/>
  </r>
  <r>
    <s v="CA-2015-124107"/>
    <x v="322"/>
    <x v="338"/>
    <x v="0"/>
    <s v="BM-11650"/>
    <x v="329"/>
    <x v="1"/>
    <x v="0"/>
    <s v="Ann Arbor"/>
    <s v="Michigan"/>
    <n v="48104"/>
    <x v="2"/>
    <s v="OFF-EN-10003286"/>
    <x v="1"/>
    <x v="8"/>
    <x v="1361"/>
    <x v="226"/>
    <n v="7"/>
    <n v="0"/>
    <n v="27.241199999999999"/>
    <x v="3"/>
    <x v="3"/>
    <x v="34"/>
    <n v="2015"/>
    <s v="December"/>
    <x v="12"/>
    <x v="4"/>
    <n v="8.2799999999999994"/>
    <n v="0.47"/>
  </r>
  <r>
    <s v="CA-2015-124107"/>
    <x v="322"/>
    <x v="338"/>
    <x v="0"/>
    <s v="BM-11650"/>
    <x v="329"/>
    <x v="1"/>
    <x v="0"/>
    <s v="Ann Arbor"/>
    <s v="Michigan"/>
    <n v="48104"/>
    <x v="2"/>
    <s v="OFF-AP-10003971"/>
    <x v="1"/>
    <x v="9"/>
    <x v="1362"/>
    <x v="1030"/>
    <n v="3"/>
    <n v="0.1"/>
    <n v="5.2271999999999998"/>
    <x v="3"/>
    <x v="3"/>
    <x v="34"/>
    <n v="2015"/>
    <s v="December"/>
    <x v="12"/>
    <x v="4"/>
    <n v="9.8010000000000002"/>
    <n v="0.17777777777777801"/>
  </r>
  <r>
    <s v="CA-2015-110548"/>
    <x v="33"/>
    <x v="283"/>
    <x v="1"/>
    <s v="AH-10690"/>
    <x v="353"/>
    <x v="1"/>
    <x v="0"/>
    <s v="Houston"/>
    <s v="Texas"/>
    <n v="77095"/>
    <x v="2"/>
    <s v="TEC-PH-10002922"/>
    <x v="2"/>
    <x v="3"/>
    <x v="1363"/>
    <x v="1031"/>
    <n v="7"/>
    <n v="0.2"/>
    <n v="118.29300000000001"/>
    <x v="3"/>
    <x v="2"/>
    <x v="24"/>
    <n v="2015"/>
    <s v="August"/>
    <x v="5"/>
    <x v="7"/>
    <n v="135.19200000000001"/>
    <n v="0.125"/>
  </r>
  <r>
    <s v="CA-2016-113733"/>
    <x v="2"/>
    <x v="134"/>
    <x v="1"/>
    <s v="LH-16900"/>
    <x v="455"/>
    <x v="0"/>
    <x v="0"/>
    <s v="Greenville"/>
    <s v="North Carolina"/>
    <n v="27834"/>
    <x v="0"/>
    <s v="TEC-PH-10002496"/>
    <x v="2"/>
    <x v="3"/>
    <x v="772"/>
    <x v="155"/>
    <n v="2"/>
    <n v="0.2"/>
    <n v="31.198"/>
    <x v="0"/>
    <x v="0"/>
    <x v="0"/>
    <n v="2016"/>
    <s v="December"/>
    <x v="15"/>
    <x v="7"/>
    <n v="124.792"/>
    <n v="0.125"/>
  </r>
  <r>
    <s v="CA-2016-113733"/>
    <x v="2"/>
    <x v="134"/>
    <x v="1"/>
    <s v="LH-16900"/>
    <x v="455"/>
    <x v="0"/>
    <x v="0"/>
    <s v="Greenville"/>
    <s v="North Carolina"/>
    <n v="27834"/>
    <x v="0"/>
    <s v="TEC-AC-10002473"/>
    <x v="2"/>
    <x v="13"/>
    <x v="984"/>
    <x v="789"/>
    <n v="3"/>
    <n v="0.2"/>
    <n v="17.8794"/>
    <x v="0"/>
    <x v="0"/>
    <x v="0"/>
    <n v="2016"/>
    <s v="December"/>
    <x v="15"/>
    <x v="7"/>
    <n v="22.703999999999997"/>
    <n v="0.26250000000000001"/>
  </r>
  <r>
    <s v="CA-2016-113733"/>
    <x v="2"/>
    <x v="134"/>
    <x v="1"/>
    <s v="LH-16900"/>
    <x v="455"/>
    <x v="0"/>
    <x v="0"/>
    <s v="Greenville"/>
    <s v="North Carolina"/>
    <n v="27834"/>
    <x v="0"/>
    <s v="TEC-AC-10004877"/>
    <x v="2"/>
    <x v="13"/>
    <x v="1364"/>
    <x v="1032"/>
    <n v="3"/>
    <n v="0.2"/>
    <n v="-2.484"/>
    <x v="0"/>
    <x v="0"/>
    <x v="0"/>
    <n v="2016"/>
    <s v="December"/>
    <x v="15"/>
    <x v="7"/>
    <n v="5.52"/>
    <n v="-0.15"/>
  </r>
  <r>
    <s v="CA-2016-118514"/>
    <x v="323"/>
    <x v="343"/>
    <x v="1"/>
    <s v="LC-17050"/>
    <x v="511"/>
    <x v="0"/>
    <x v="0"/>
    <s v="Richmond"/>
    <s v="Kentucky"/>
    <n v="40475"/>
    <x v="0"/>
    <s v="FUR-CH-10000015"/>
    <x v="0"/>
    <x v="1"/>
    <x v="1365"/>
    <x v="868"/>
    <n v="4"/>
    <n v="0"/>
    <n v="225.26400000000001"/>
    <x v="0"/>
    <x v="4"/>
    <x v="9"/>
    <n v="2016"/>
    <s v="October"/>
    <x v="1"/>
    <x v="5"/>
    <n v="216.6"/>
    <n v="0.26"/>
  </r>
  <r>
    <s v="CA-2015-162047"/>
    <x v="140"/>
    <x v="212"/>
    <x v="2"/>
    <s v="FH-14365"/>
    <x v="512"/>
    <x v="1"/>
    <x v="0"/>
    <s v="Long Beach"/>
    <s v="New York"/>
    <n v="11561"/>
    <x v="3"/>
    <s v="FUR-CH-10004983"/>
    <x v="0"/>
    <x v="1"/>
    <x v="1366"/>
    <x v="740"/>
    <n v="10"/>
    <n v="0.1"/>
    <n v="209.274"/>
    <x v="3"/>
    <x v="4"/>
    <x v="5"/>
    <n v="2015"/>
    <s v="May"/>
    <x v="37"/>
    <x v="2"/>
    <n v="144.88200000000001"/>
    <n v="0.14444444444444399"/>
  </r>
  <r>
    <s v="CA-2015-117772"/>
    <x v="324"/>
    <x v="16"/>
    <x v="0"/>
    <s v="MC-17575"/>
    <x v="154"/>
    <x v="0"/>
    <x v="0"/>
    <s v="Seattle"/>
    <s v="Washington"/>
    <n v="98103"/>
    <x v="1"/>
    <s v="OFF-ST-10003994"/>
    <x v="1"/>
    <x v="7"/>
    <x v="1367"/>
    <x v="1018"/>
    <n v="6"/>
    <n v="0"/>
    <n v="17.693999999999999"/>
    <x v="3"/>
    <x v="10"/>
    <x v="35"/>
    <n v="2015"/>
    <s v="December"/>
    <x v="12"/>
    <x v="2"/>
    <n v="58.98"/>
    <n v="0.05"/>
  </r>
  <r>
    <s v="CA-2017-126396"/>
    <x v="240"/>
    <x v="59"/>
    <x v="0"/>
    <s v="AR-10345"/>
    <x v="513"/>
    <x v="1"/>
    <x v="0"/>
    <s v="Houston"/>
    <s v="Texas"/>
    <n v="77070"/>
    <x v="2"/>
    <s v="TEC-AC-10003116"/>
    <x v="2"/>
    <x v="13"/>
    <x v="1368"/>
    <x v="1033"/>
    <n v="6"/>
    <n v="0.2"/>
    <n v="20.234999999999999"/>
    <x v="2"/>
    <x v="0"/>
    <x v="23"/>
    <n v="2017"/>
    <s v="December"/>
    <x v="6"/>
    <x v="7"/>
    <n v="14.200000000000001"/>
    <n v="0.23749999999999999"/>
  </r>
  <r>
    <s v="CA-2016-105277"/>
    <x v="112"/>
    <x v="157"/>
    <x v="1"/>
    <s v="LM-17065"/>
    <x v="514"/>
    <x v="0"/>
    <x v="0"/>
    <s v="Auburn"/>
    <s v="New York"/>
    <n v="13021"/>
    <x v="3"/>
    <s v="OFF-BI-10000301"/>
    <x v="1"/>
    <x v="2"/>
    <x v="1369"/>
    <x v="895"/>
    <n v="3"/>
    <n v="0.2"/>
    <n v="5.8230000000000004"/>
    <x v="0"/>
    <x v="2"/>
    <x v="3"/>
    <n v="2016"/>
    <s v="August"/>
    <x v="32"/>
    <x v="7"/>
    <n v="5.1760000000000002"/>
    <n v="0.375"/>
  </r>
  <r>
    <s v="CA-2016-112060"/>
    <x v="112"/>
    <x v="17"/>
    <x v="1"/>
    <s v="KT-16465"/>
    <x v="515"/>
    <x v="0"/>
    <x v="0"/>
    <s v="San Francisco"/>
    <s v="California"/>
    <n v="94109"/>
    <x v="1"/>
    <s v="OFF-PA-10000994"/>
    <x v="1"/>
    <x v="6"/>
    <x v="387"/>
    <x v="317"/>
    <n v="1"/>
    <n v="0"/>
    <n v="50.328000000000003"/>
    <x v="0"/>
    <x v="2"/>
    <x v="3"/>
    <n v="2016"/>
    <s v="September"/>
    <x v="13"/>
    <x v="1"/>
    <n v="104.85"/>
    <n v="0.48"/>
  </r>
  <r>
    <s v="US-2015-159513"/>
    <x v="227"/>
    <x v="344"/>
    <x v="1"/>
    <s v="JD-15790"/>
    <x v="180"/>
    <x v="0"/>
    <x v="0"/>
    <s v="Los Angeles"/>
    <s v="California"/>
    <n v="90049"/>
    <x v="1"/>
    <s v="TEC-MA-10003329"/>
    <x v="2"/>
    <x v="12"/>
    <x v="1370"/>
    <x v="1034"/>
    <n v="3"/>
    <n v="0.2"/>
    <n v="24.291899999999998"/>
    <x v="3"/>
    <x v="7"/>
    <x v="10"/>
    <n v="2015"/>
    <s v="September"/>
    <x v="20"/>
    <x v="13"/>
    <n v="23.992000000000001"/>
    <n v="0.33750000000000002"/>
  </r>
  <r>
    <s v="CA-2017-141117"/>
    <x v="72"/>
    <x v="47"/>
    <x v="1"/>
    <s v="JK-16090"/>
    <x v="497"/>
    <x v="0"/>
    <x v="0"/>
    <s v="Springfield"/>
    <s v="Oregon"/>
    <n v="97477"/>
    <x v="1"/>
    <s v="FUR-BO-10001972"/>
    <x v="0"/>
    <x v="0"/>
    <x v="1371"/>
    <x v="113"/>
    <n v="6"/>
    <n v="0.7"/>
    <n v="-384.71640000000002"/>
    <x v="2"/>
    <x v="7"/>
    <x v="13"/>
    <n v="2017"/>
    <s v="August"/>
    <x v="27"/>
    <x v="12"/>
    <n v="36.294000000000004"/>
    <n v="-1.7666666666666699"/>
  </r>
  <r>
    <s v="CA-2017-141117"/>
    <x v="72"/>
    <x v="47"/>
    <x v="1"/>
    <s v="JK-16090"/>
    <x v="497"/>
    <x v="0"/>
    <x v="0"/>
    <s v="Springfield"/>
    <s v="Oregon"/>
    <n v="97477"/>
    <x v="1"/>
    <s v="OFF-SU-10004664"/>
    <x v="1"/>
    <x v="16"/>
    <x v="1372"/>
    <x v="186"/>
    <n v="6"/>
    <n v="0.2"/>
    <n v="4.3956"/>
    <x v="2"/>
    <x v="7"/>
    <x v="13"/>
    <n v="2017"/>
    <s v="August"/>
    <x v="27"/>
    <x v="12"/>
    <n v="6.5120000000000005"/>
    <n v="0.1125"/>
  </r>
  <r>
    <s v="CA-2017-141117"/>
    <x v="72"/>
    <x v="47"/>
    <x v="1"/>
    <s v="JK-16090"/>
    <x v="497"/>
    <x v="0"/>
    <x v="0"/>
    <s v="Springfield"/>
    <s v="Oregon"/>
    <n v="97477"/>
    <x v="1"/>
    <s v="OFF-BI-10003676"/>
    <x v="1"/>
    <x v="2"/>
    <x v="1373"/>
    <x v="419"/>
    <n v="7"/>
    <n v="0.7"/>
    <n v="-16.601199999999999"/>
    <x v="2"/>
    <x v="7"/>
    <x v="13"/>
    <n v="2017"/>
    <s v="August"/>
    <x v="27"/>
    <x v="12"/>
    <n v="3.2340000000000004"/>
    <n v="-0.73333333333333295"/>
  </r>
  <r>
    <s v="CA-2017-141117"/>
    <x v="72"/>
    <x v="47"/>
    <x v="1"/>
    <s v="JK-16090"/>
    <x v="497"/>
    <x v="0"/>
    <x v="0"/>
    <s v="Springfield"/>
    <s v="Oregon"/>
    <n v="97477"/>
    <x v="1"/>
    <s v="OFF-AR-10003727"/>
    <x v="1"/>
    <x v="5"/>
    <x v="1374"/>
    <x v="583"/>
    <n v="7"/>
    <n v="0.2"/>
    <n v="10.7037"/>
    <x v="2"/>
    <x v="7"/>
    <x v="13"/>
    <n v="2017"/>
    <s v="August"/>
    <x v="27"/>
    <x v="12"/>
    <n v="13.592000000000001"/>
    <n v="0.1125"/>
  </r>
  <r>
    <s v="CA-2016-149783"/>
    <x v="263"/>
    <x v="15"/>
    <x v="0"/>
    <s v="DL-13315"/>
    <x v="136"/>
    <x v="0"/>
    <x v="0"/>
    <s v="Knoxville"/>
    <s v="Tennessee"/>
    <n v="37918"/>
    <x v="0"/>
    <s v="OFF-PA-10002195"/>
    <x v="1"/>
    <x v="6"/>
    <x v="248"/>
    <x v="239"/>
    <n v="3"/>
    <n v="0.2"/>
    <n v="4.1147999999999998"/>
    <x v="0"/>
    <x v="2"/>
    <x v="3"/>
    <n v="2016"/>
    <s v="July"/>
    <x v="11"/>
    <x v="4"/>
    <n v="4.0640000000000001"/>
    <n v="0.33750000000000002"/>
  </r>
  <r>
    <s v="CA-2016-149783"/>
    <x v="263"/>
    <x v="15"/>
    <x v="0"/>
    <s v="DL-13315"/>
    <x v="136"/>
    <x v="0"/>
    <x v="0"/>
    <s v="Knoxville"/>
    <s v="Tennessee"/>
    <n v="37918"/>
    <x v="0"/>
    <s v="OFF-AP-10001205"/>
    <x v="1"/>
    <x v="9"/>
    <x v="1375"/>
    <x v="1035"/>
    <n v="2"/>
    <n v="0.2"/>
    <n v="8.7167999999999992"/>
    <x v="0"/>
    <x v="2"/>
    <x v="3"/>
    <n v="2016"/>
    <s v="July"/>
    <x v="11"/>
    <x v="4"/>
    <n v="43.584000000000003"/>
    <n v="0.1"/>
  </r>
  <r>
    <s v="CA-2016-149783"/>
    <x v="263"/>
    <x v="15"/>
    <x v="0"/>
    <s v="DL-13315"/>
    <x v="136"/>
    <x v="0"/>
    <x v="0"/>
    <s v="Knoxville"/>
    <s v="Tennessee"/>
    <n v="37918"/>
    <x v="0"/>
    <s v="OFF-AR-10002987"/>
    <x v="1"/>
    <x v="5"/>
    <x v="1376"/>
    <x v="848"/>
    <n v="2"/>
    <n v="0.2"/>
    <n v="8.3328000000000007"/>
    <x v="0"/>
    <x v="2"/>
    <x v="3"/>
    <n v="2016"/>
    <s v="July"/>
    <x v="11"/>
    <x v="4"/>
    <n v="15.872"/>
    <n v="0.26250000000000001"/>
  </r>
  <r>
    <s v="CA-2016-125017"/>
    <x v="325"/>
    <x v="182"/>
    <x v="1"/>
    <s v="KB-16240"/>
    <x v="57"/>
    <x v="1"/>
    <x v="0"/>
    <s v="Chattanooga"/>
    <s v="Tennessee"/>
    <n v="37421"/>
    <x v="0"/>
    <s v="FUR-FU-10000723"/>
    <x v="0"/>
    <x v="4"/>
    <x v="1377"/>
    <x v="884"/>
    <n v="4"/>
    <n v="0.2"/>
    <n v="-18.180800000000001"/>
    <x v="0"/>
    <x v="5"/>
    <x v="7"/>
    <n v="2016"/>
    <s v="November"/>
    <x v="0"/>
    <x v="1"/>
    <n v="33.055999999999997"/>
    <n v="-0.13750000000000001"/>
  </r>
  <r>
    <s v="CA-2015-150196"/>
    <x v="209"/>
    <x v="345"/>
    <x v="2"/>
    <s v="SR-20740"/>
    <x v="419"/>
    <x v="2"/>
    <x v="0"/>
    <s v="New York City"/>
    <s v="New York"/>
    <n v="10024"/>
    <x v="3"/>
    <s v="OFF-PA-10003797"/>
    <x v="1"/>
    <x v="6"/>
    <x v="162"/>
    <x v="949"/>
    <n v="3"/>
    <n v="0"/>
    <n v="9.3312000000000008"/>
    <x v="3"/>
    <x v="7"/>
    <x v="10"/>
    <n v="2015"/>
    <s v="March"/>
    <x v="41"/>
    <x v="26"/>
    <n v="6.48"/>
    <n v="0.48"/>
  </r>
  <r>
    <s v="CA-2014-115056"/>
    <x v="326"/>
    <x v="346"/>
    <x v="3"/>
    <s v="AR-10510"/>
    <x v="516"/>
    <x v="0"/>
    <x v="0"/>
    <s v="Columbus"/>
    <s v="Ohio"/>
    <n v="43229"/>
    <x v="3"/>
    <s v="OFF-AP-10003971"/>
    <x v="1"/>
    <x v="9"/>
    <x v="1378"/>
    <x v="1030"/>
    <n v="3"/>
    <n v="0.2"/>
    <n v="1.9601999999999999"/>
    <x v="1"/>
    <x v="7"/>
    <x v="32"/>
    <n v="2014"/>
    <s v="February"/>
    <x v="45"/>
    <x v="20"/>
    <n v="8.7119999999999997"/>
    <n v="7.4999999999999997E-2"/>
  </r>
  <r>
    <s v="CA-2017-161067"/>
    <x v="52"/>
    <x v="101"/>
    <x v="0"/>
    <s v="KB-16405"/>
    <x v="318"/>
    <x v="2"/>
    <x v="0"/>
    <s v="New York City"/>
    <s v="New York"/>
    <n v="10035"/>
    <x v="3"/>
    <s v="OFF-PA-10000418"/>
    <x v="1"/>
    <x v="6"/>
    <x v="1379"/>
    <x v="1036"/>
    <n v="4"/>
    <n v="0"/>
    <n v="201.31200000000001"/>
    <x v="2"/>
    <x v="4"/>
    <x v="20"/>
    <n v="2017"/>
    <s v="June"/>
    <x v="36"/>
    <x v="0"/>
    <n v="104.85"/>
    <n v="0.48"/>
  </r>
  <r>
    <s v="CA-2017-161067"/>
    <x v="52"/>
    <x v="101"/>
    <x v="0"/>
    <s v="KB-16405"/>
    <x v="318"/>
    <x v="2"/>
    <x v="0"/>
    <s v="New York City"/>
    <s v="New York"/>
    <n v="10035"/>
    <x v="3"/>
    <s v="FUR-CH-10004626"/>
    <x v="0"/>
    <x v="1"/>
    <x v="1380"/>
    <x v="1037"/>
    <n v="1"/>
    <n v="0.1"/>
    <n v="14.124599999999999"/>
    <x v="2"/>
    <x v="4"/>
    <x v="20"/>
    <n v="2017"/>
    <s v="June"/>
    <x v="36"/>
    <x v="0"/>
    <n v="90.801000000000002"/>
    <n v="0.155555555555556"/>
  </r>
  <r>
    <s v="CA-2017-161067"/>
    <x v="52"/>
    <x v="101"/>
    <x v="0"/>
    <s v="KB-16405"/>
    <x v="318"/>
    <x v="2"/>
    <x v="0"/>
    <s v="New York City"/>
    <s v="New York"/>
    <n v="10035"/>
    <x v="3"/>
    <s v="FUR-CH-10004860"/>
    <x v="0"/>
    <x v="1"/>
    <x v="1381"/>
    <x v="510"/>
    <n v="2"/>
    <n v="0.1"/>
    <n v="-8.0784000000000002"/>
    <x v="2"/>
    <x v="4"/>
    <x v="20"/>
    <n v="2017"/>
    <s v="June"/>
    <x v="36"/>
    <x v="0"/>
    <n v="90.882000000000005"/>
    <n v="-4.4444444444444398E-2"/>
  </r>
  <r>
    <s v="CA-2017-161067"/>
    <x v="52"/>
    <x v="101"/>
    <x v="0"/>
    <s v="KB-16405"/>
    <x v="318"/>
    <x v="2"/>
    <x v="0"/>
    <s v="New York City"/>
    <s v="New York"/>
    <n v="10035"/>
    <x v="3"/>
    <s v="OFF-AR-10003251"/>
    <x v="1"/>
    <x v="5"/>
    <x v="895"/>
    <x v="601"/>
    <n v="2"/>
    <n v="0"/>
    <n v="2.2240000000000002"/>
    <x v="2"/>
    <x v="4"/>
    <x v="20"/>
    <n v="2017"/>
    <s v="June"/>
    <x v="36"/>
    <x v="0"/>
    <n v="2.78"/>
    <n v="0.4"/>
  </r>
  <r>
    <s v="CA-2016-122063"/>
    <x v="70"/>
    <x v="118"/>
    <x v="1"/>
    <s v="MM-17920"/>
    <x v="406"/>
    <x v="0"/>
    <x v="0"/>
    <s v="Richmond"/>
    <s v="Indiana"/>
    <n v="47374"/>
    <x v="2"/>
    <s v="FUR-TA-10004575"/>
    <x v="0"/>
    <x v="10"/>
    <x v="1382"/>
    <x v="746"/>
    <n v="2"/>
    <n v="0"/>
    <n v="104.75279999999999"/>
    <x v="0"/>
    <x v="4"/>
    <x v="9"/>
    <n v="2016"/>
    <s v="July"/>
    <x v="11"/>
    <x v="7"/>
    <n v="290.98"/>
    <n v="0.18"/>
  </r>
  <r>
    <s v="CA-2016-122063"/>
    <x v="70"/>
    <x v="118"/>
    <x v="1"/>
    <s v="MM-17920"/>
    <x v="406"/>
    <x v="0"/>
    <x v="0"/>
    <s v="Richmond"/>
    <s v="Indiana"/>
    <n v="47374"/>
    <x v="2"/>
    <s v="FUR-CH-10004754"/>
    <x v="0"/>
    <x v="1"/>
    <x v="1383"/>
    <x v="1038"/>
    <n v="1"/>
    <n v="0"/>
    <n v="8.0945999999999998"/>
    <x v="0"/>
    <x v="4"/>
    <x v="9"/>
    <n v="2016"/>
    <s v="July"/>
    <x v="11"/>
    <x v="7"/>
    <n v="29.98"/>
    <n v="0.27"/>
  </r>
  <r>
    <s v="CA-2015-112214"/>
    <x v="327"/>
    <x v="307"/>
    <x v="1"/>
    <s v="AH-10690"/>
    <x v="353"/>
    <x v="1"/>
    <x v="0"/>
    <s v="Dallas"/>
    <s v="Texas"/>
    <n v="75220"/>
    <x v="2"/>
    <s v="OFF-ST-10001505"/>
    <x v="1"/>
    <x v="7"/>
    <x v="518"/>
    <x v="464"/>
    <n v="7"/>
    <n v="0.2"/>
    <n v="-1.2558"/>
    <x v="3"/>
    <x v="1"/>
    <x v="11"/>
    <n v="2015"/>
    <s v="November"/>
    <x v="29"/>
    <x v="18"/>
    <n v="4.7839999999999998"/>
    <n v="-3.7499999999999999E-2"/>
  </r>
  <r>
    <s v="CA-2015-112214"/>
    <x v="327"/>
    <x v="307"/>
    <x v="1"/>
    <s v="AH-10690"/>
    <x v="353"/>
    <x v="1"/>
    <x v="0"/>
    <s v="Dallas"/>
    <s v="Texas"/>
    <n v="75220"/>
    <x v="2"/>
    <s v="OFF-SU-10003567"/>
    <x v="1"/>
    <x v="16"/>
    <x v="1384"/>
    <x v="670"/>
    <n v="3"/>
    <n v="0.2"/>
    <n v="-4.8959999999999999"/>
    <x v="3"/>
    <x v="1"/>
    <x v="11"/>
    <n v="2015"/>
    <s v="November"/>
    <x v="29"/>
    <x v="18"/>
    <n v="7.68"/>
    <n v="-0.21249999999999999"/>
  </r>
  <r>
    <s v="CA-2015-112214"/>
    <x v="327"/>
    <x v="307"/>
    <x v="1"/>
    <s v="AH-10690"/>
    <x v="353"/>
    <x v="1"/>
    <x v="0"/>
    <s v="Dallas"/>
    <s v="Texas"/>
    <n v="75220"/>
    <x v="2"/>
    <s v="OFF-BI-10002982"/>
    <x v="1"/>
    <x v="2"/>
    <x v="1385"/>
    <x v="711"/>
    <n v="1"/>
    <n v="0.8"/>
    <n v="-2.1791999999999998"/>
    <x v="3"/>
    <x v="1"/>
    <x v="11"/>
    <n v="2015"/>
    <s v="November"/>
    <x v="29"/>
    <x v="18"/>
    <n v="1.3620000000000001"/>
    <n v="-1.6"/>
  </r>
  <r>
    <s v="CA-2015-112214"/>
    <x v="327"/>
    <x v="307"/>
    <x v="1"/>
    <s v="AH-10690"/>
    <x v="353"/>
    <x v="1"/>
    <x v="0"/>
    <s v="Dallas"/>
    <s v="Texas"/>
    <n v="75220"/>
    <x v="2"/>
    <s v="FUR-FU-10002364"/>
    <x v="0"/>
    <x v="4"/>
    <x v="1386"/>
    <x v="971"/>
    <n v="5"/>
    <n v="0.6"/>
    <n v="-11.439"/>
    <x v="3"/>
    <x v="1"/>
    <x v="11"/>
    <n v="2015"/>
    <s v="November"/>
    <x v="29"/>
    <x v="18"/>
    <n v="2.952"/>
    <n v="-0.77500000000000002"/>
  </r>
  <r>
    <s v="US-2017-153255"/>
    <x v="52"/>
    <x v="76"/>
    <x v="0"/>
    <s v="JK-15730"/>
    <x v="414"/>
    <x v="0"/>
    <x v="0"/>
    <s v="Concord"/>
    <s v="California"/>
    <n v="94521"/>
    <x v="1"/>
    <s v="FUR-BO-10004218"/>
    <x v="0"/>
    <x v="0"/>
    <x v="1387"/>
    <x v="770"/>
    <n v="2"/>
    <n v="0.15"/>
    <n v="14.098000000000001"/>
    <x v="2"/>
    <x v="4"/>
    <x v="20"/>
    <n v="2017"/>
    <s v="July"/>
    <x v="19"/>
    <x v="7"/>
    <n v="119.833"/>
    <n v="5.8823529411764698E-2"/>
  </r>
  <r>
    <s v="CA-2015-108119"/>
    <x v="156"/>
    <x v="347"/>
    <x v="1"/>
    <s v="MS-17530"/>
    <x v="286"/>
    <x v="0"/>
    <x v="0"/>
    <s v="Conway"/>
    <s v="Arkansas"/>
    <n v="72032"/>
    <x v="0"/>
    <s v="FUR-TA-10002530"/>
    <x v="0"/>
    <x v="10"/>
    <x v="634"/>
    <x v="1039"/>
    <n v="2"/>
    <n v="0"/>
    <n v="45.293999999999997"/>
    <x v="3"/>
    <x v="6"/>
    <x v="26"/>
    <n v="2015"/>
    <s v="August"/>
    <x v="5"/>
    <x v="13"/>
    <n v="150.97999999999999"/>
    <n v="0.15"/>
  </r>
  <r>
    <s v="CA-2016-101525"/>
    <x v="217"/>
    <x v="237"/>
    <x v="0"/>
    <s v="CM-12235"/>
    <x v="517"/>
    <x v="0"/>
    <x v="0"/>
    <s v="Little Rock"/>
    <s v="Arkansas"/>
    <n v="72209"/>
    <x v="0"/>
    <s v="OFF-PA-10001497"/>
    <x v="1"/>
    <x v="6"/>
    <x v="465"/>
    <x v="1040"/>
    <n v="2"/>
    <n v="0"/>
    <n v="53.860799999999998"/>
    <x v="0"/>
    <x v="6"/>
    <x v="8"/>
    <n v="2016"/>
    <s v="April"/>
    <x v="7"/>
    <x v="4"/>
    <n v="54.96"/>
    <n v="0.49"/>
  </r>
  <r>
    <s v="CA-2016-101525"/>
    <x v="217"/>
    <x v="237"/>
    <x v="0"/>
    <s v="CM-12235"/>
    <x v="517"/>
    <x v="0"/>
    <x v="0"/>
    <s v="Little Rock"/>
    <s v="Arkansas"/>
    <n v="72209"/>
    <x v="0"/>
    <s v="OFF-PA-10003936"/>
    <x v="1"/>
    <x v="6"/>
    <x v="162"/>
    <x v="1041"/>
    <n v="3"/>
    <n v="0"/>
    <n v="9.3312000000000008"/>
    <x v="0"/>
    <x v="6"/>
    <x v="8"/>
    <n v="2016"/>
    <s v="April"/>
    <x v="7"/>
    <x v="4"/>
    <n v="6.48"/>
    <n v="0.48"/>
  </r>
  <r>
    <s v="CA-2016-101525"/>
    <x v="217"/>
    <x v="237"/>
    <x v="0"/>
    <s v="CM-12235"/>
    <x v="517"/>
    <x v="0"/>
    <x v="0"/>
    <s v="Little Rock"/>
    <s v="Arkansas"/>
    <n v="72209"/>
    <x v="0"/>
    <s v="OFF-AR-10000716"/>
    <x v="1"/>
    <x v="5"/>
    <x v="277"/>
    <x v="265"/>
    <n v="2"/>
    <n v="0"/>
    <n v="4.3524000000000003"/>
    <x v="0"/>
    <x v="6"/>
    <x v="8"/>
    <n v="2016"/>
    <s v="April"/>
    <x v="7"/>
    <x v="4"/>
    <n v="5.58"/>
    <n v="0.39"/>
  </r>
  <r>
    <s v="US-2014-117968"/>
    <x v="24"/>
    <x v="348"/>
    <x v="0"/>
    <s v="RS-19420"/>
    <x v="251"/>
    <x v="1"/>
    <x v="0"/>
    <s v="Meriden"/>
    <s v="Connecticut"/>
    <n v="6450"/>
    <x v="3"/>
    <s v="OFF-AP-10002765"/>
    <x v="1"/>
    <x v="9"/>
    <x v="616"/>
    <x v="535"/>
    <n v="3"/>
    <n v="0"/>
    <n v="22.2516"/>
    <x v="1"/>
    <x v="1"/>
    <x v="2"/>
    <n v="2014"/>
    <s v="July"/>
    <x v="31"/>
    <x v="2"/>
    <n v="26.49"/>
    <n v="0.28000000000000003"/>
  </r>
  <r>
    <s v="US-2014-117968"/>
    <x v="24"/>
    <x v="348"/>
    <x v="0"/>
    <s v="RS-19420"/>
    <x v="251"/>
    <x v="1"/>
    <x v="0"/>
    <s v="Meriden"/>
    <s v="Connecticut"/>
    <n v="6450"/>
    <x v="3"/>
    <s v="OFF-AR-10004165"/>
    <x v="1"/>
    <x v="5"/>
    <x v="1388"/>
    <x v="1042"/>
    <n v="2"/>
    <n v="0"/>
    <n v="2.0064000000000002"/>
    <x v="1"/>
    <x v="1"/>
    <x v="2"/>
    <n v="2014"/>
    <s v="July"/>
    <x v="31"/>
    <x v="2"/>
    <n v="2.2799999999999998"/>
    <n v="0.44"/>
  </r>
  <r>
    <s v="US-2014-117968"/>
    <x v="24"/>
    <x v="348"/>
    <x v="0"/>
    <s v="RS-19420"/>
    <x v="251"/>
    <x v="1"/>
    <x v="0"/>
    <s v="Meriden"/>
    <s v="Connecticut"/>
    <n v="6450"/>
    <x v="3"/>
    <s v="FUR-CH-10002335"/>
    <x v="0"/>
    <x v="1"/>
    <x v="1389"/>
    <x v="1043"/>
    <n v="5"/>
    <n v="0"/>
    <n v="294.67099999999999"/>
    <x v="1"/>
    <x v="1"/>
    <x v="2"/>
    <n v="2014"/>
    <s v="July"/>
    <x v="31"/>
    <x v="2"/>
    <n v="226.67"/>
    <n v="0.26"/>
  </r>
  <r>
    <s v="CA-2016-158211"/>
    <x v="231"/>
    <x v="349"/>
    <x v="1"/>
    <s v="BP-11185"/>
    <x v="340"/>
    <x v="1"/>
    <x v="0"/>
    <s v="Philadelphia"/>
    <s v="Pennsylvania"/>
    <n v="19143"/>
    <x v="3"/>
    <s v="OFF-AR-10004078"/>
    <x v="1"/>
    <x v="5"/>
    <x v="801"/>
    <x v="509"/>
    <n v="1"/>
    <n v="0.2"/>
    <n v="0.58399999999999996"/>
    <x v="0"/>
    <x v="2"/>
    <x v="3"/>
    <n v="2016"/>
    <s v="August"/>
    <x v="32"/>
    <x v="7"/>
    <n v="4.6719999999999997"/>
    <n v="0.125"/>
  </r>
  <r>
    <s v="CA-2016-158211"/>
    <x v="231"/>
    <x v="349"/>
    <x v="1"/>
    <s v="BP-11185"/>
    <x v="340"/>
    <x v="1"/>
    <x v="0"/>
    <s v="Philadelphia"/>
    <s v="Pennsylvania"/>
    <n v="19143"/>
    <x v="3"/>
    <s v="OFF-BI-10002026"/>
    <x v="1"/>
    <x v="2"/>
    <x v="1390"/>
    <x v="316"/>
    <n v="6"/>
    <n v="0.7"/>
    <n v="-80.177999999999997"/>
    <x v="0"/>
    <x v="2"/>
    <x v="3"/>
    <n v="2016"/>
    <s v="August"/>
    <x v="32"/>
    <x v="7"/>
    <n v="17.43"/>
    <n v="-0.76666666666666605"/>
  </r>
  <r>
    <s v="CA-2016-152247"/>
    <x v="22"/>
    <x v="96"/>
    <x v="1"/>
    <s v="MA-17995"/>
    <x v="433"/>
    <x v="2"/>
    <x v="0"/>
    <s v="Cheyenne"/>
    <s v="Wyoming"/>
    <n v="82001"/>
    <x v="1"/>
    <s v="FUR-CH-10001215"/>
    <x v="0"/>
    <x v="1"/>
    <x v="1391"/>
    <x v="1044"/>
    <n v="4"/>
    <n v="0.2"/>
    <n v="100.196"/>
    <x v="0"/>
    <x v="8"/>
    <x v="17"/>
    <n v="2016"/>
    <s v="December"/>
    <x v="15"/>
    <x v="1"/>
    <n v="400.78399999999999"/>
    <n v="6.25E-2"/>
  </r>
  <r>
    <s v="CA-2017-133095"/>
    <x v="104"/>
    <x v="350"/>
    <x v="3"/>
    <s v="EH-14005"/>
    <x v="232"/>
    <x v="2"/>
    <x v="0"/>
    <s v="Jonesboro"/>
    <s v="Arkansas"/>
    <n v="72401"/>
    <x v="0"/>
    <s v="OFF-BI-10002353"/>
    <x v="1"/>
    <x v="2"/>
    <x v="1392"/>
    <x v="1045"/>
    <n v="7"/>
    <n v="0"/>
    <n v="54.04"/>
    <x v="2"/>
    <x v="2"/>
    <x v="28"/>
    <n v="2017"/>
    <s v="April"/>
    <x v="33"/>
    <x v="20"/>
    <n v="15.44"/>
    <n v="0.5"/>
  </r>
  <r>
    <s v="CA-2017-133095"/>
    <x v="104"/>
    <x v="350"/>
    <x v="3"/>
    <s v="EH-14005"/>
    <x v="232"/>
    <x v="2"/>
    <x v="0"/>
    <s v="Jonesboro"/>
    <s v="Arkansas"/>
    <n v="72401"/>
    <x v="0"/>
    <s v="OFF-BI-10004141"/>
    <x v="1"/>
    <x v="2"/>
    <x v="1393"/>
    <x v="1046"/>
    <n v="3"/>
    <n v="0"/>
    <n v="4.3883999999999999"/>
    <x v="2"/>
    <x v="2"/>
    <x v="28"/>
    <n v="2017"/>
    <s v="April"/>
    <x v="33"/>
    <x v="20"/>
    <n v="3.1799999999999997"/>
    <n v="0.46"/>
  </r>
  <r>
    <s v="CA-2015-130554"/>
    <x v="301"/>
    <x v="344"/>
    <x v="2"/>
    <s v="FM-14290"/>
    <x v="368"/>
    <x v="2"/>
    <x v="0"/>
    <s v="Philadelphia"/>
    <s v="Pennsylvania"/>
    <n v="19140"/>
    <x v="3"/>
    <s v="OFF-AR-10001954"/>
    <x v="1"/>
    <x v="5"/>
    <x v="1394"/>
    <x v="1047"/>
    <n v="3"/>
    <n v="0.2"/>
    <n v="1.0268999999999999"/>
    <x v="3"/>
    <x v="8"/>
    <x v="14"/>
    <n v="2015"/>
    <s v="September"/>
    <x v="20"/>
    <x v="17"/>
    <n v="3.9120000000000004"/>
    <n v="8.7499999999999994E-2"/>
  </r>
  <r>
    <s v="CA-2016-133319"/>
    <x v="18"/>
    <x v="9"/>
    <x v="1"/>
    <s v="MV-17485"/>
    <x v="244"/>
    <x v="0"/>
    <x v="0"/>
    <s v="New York City"/>
    <s v="New York"/>
    <n v="10011"/>
    <x v="3"/>
    <s v="OFF-PA-10001815"/>
    <x v="1"/>
    <x v="6"/>
    <x v="1395"/>
    <x v="1048"/>
    <n v="4"/>
    <n v="0"/>
    <n v="92.236800000000002"/>
    <x v="0"/>
    <x v="1"/>
    <x v="1"/>
    <n v="2016"/>
    <s v="November"/>
    <x v="0"/>
    <x v="18"/>
    <n v="48.04"/>
    <n v="0.48"/>
  </r>
  <r>
    <s v="CA-2017-151596"/>
    <x v="328"/>
    <x v="218"/>
    <x v="2"/>
    <s v="BP-11050"/>
    <x v="518"/>
    <x v="1"/>
    <x v="0"/>
    <s v="Cranston"/>
    <s v="Rhode Island"/>
    <n v="2920"/>
    <x v="3"/>
    <s v="OFF-ST-10001837"/>
    <x v="1"/>
    <x v="7"/>
    <x v="1396"/>
    <x v="564"/>
    <n v="1"/>
    <n v="0"/>
    <n v="11.117599999999999"/>
    <x v="2"/>
    <x v="0"/>
    <x v="23"/>
    <n v="2017"/>
    <s v="November"/>
    <x v="4"/>
    <x v="0"/>
    <n v="42.76"/>
    <n v="0.26"/>
  </r>
  <r>
    <s v="CA-2015-147879"/>
    <x v="234"/>
    <x v="194"/>
    <x v="1"/>
    <s v="CC-12220"/>
    <x v="140"/>
    <x v="0"/>
    <x v="0"/>
    <s v="Owensboro"/>
    <s v="Kentucky"/>
    <n v="42301"/>
    <x v="0"/>
    <s v="OFF-PA-10001952"/>
    <x v="1"/>
    <x v="6"/>
    <x v="906"/>
    <x v="1049"/>
    <n v="2"/>
    <n v="0"/>
    <n v="21.012799999999999"/>
    <x v="3"/>
    <x v="8"/>
    <x v="14"/>
    <n v="2015"/>
    <s v="December"/>
    <x v="12"/>
    <x v="1"/>
    <n v="22.84"/>
    <n v="0.46"/>
  </r>
  <r>
    <s v="CA-2014-168305"/>
    <x v="75"/>
    <x v="242"/>
    <x v="1"/>
    <s v="PL-18925"/>
    <x v="519"/>
    <x v="2"/>
    <x v="0"/>
    <s v="Los Angeles"/>
    <s v="California"/>
    <n v="90049"/>
    <x v="1"/>
    <s v="OFF-LA-10003498"/>
    <x v="1"/>
    <x v="14"/>
    <x v="564"/>
    <x v="1050"/>
    <n v="3"/>
    <n v="0"/>
    <n v="22.2"/>
    <x v="1"/>
    <x v="6"/>
    <x v="15"/>
    <n v="2014"/>
    <s v="August"/>
    <x v="34"/>
    <x v="13"/>
    <n v="14.799999999999999"/>
    <n v="0.5"/>
  </r>
  <r>
    <s v="CA-2014-168305"/>
    <x v="75"/>
    <x v="242"/>
    <x v="1"/>
    <s v="PL-18925"/>
    <x v="519"/>
    <x v="2"/>
    <x v="0"/>
    <s v="Los Angeles"/>
    <s v="California"/>
    <n v="90049"/>
    <x v="1"/>
    <s v="OFF-PA-10004947"/>
    <x v="1"/>
    <x v="6"/>
    <x v="1397"/>
    <x v="93"/>
    <n v="5"/>
    <n v="0"/>
    <n v="9.6300000000000008"/>
    <x v="1"/>
    <x v="6"/>
    <x v="15"/>
    <n v="2014"/>
    <s v="August"/>
    <x v="34"/>
    <x v="13"/>
    <n v="4.2799999999999994"/>
    <n v="0.45"/>
  </r>
  <r>
    <s v="CA-2016-167682"/>
    <x v="308"/>
    <x v="83"/>
    <x v="1"/>
    <s v="ZD-21925"/>
    <x v="312"/>
    <x v="0"/>
    <x v="0"/>
    <s v="Richmond"/>
    <s v="Indiana"/>
    <n v="47374"/>
    <x v="2"/>
    <s v="FUR-FU-10003799"/>
    <x v="0"/>
    <x v="4"/>
    <x v="1398"/>
    <x v="1051"/>
    <n v="4"/>
    <n v="0"/>
    <n v="22.0472"/>
    <x v="0"/>
    <x v="4"/>
    <x v="9"/>
    <n v="2016"/>
    <s v="September"/>
    <x v="13"/>
    <x v="18"/>
    <n v="17.78"/>
    <n v="0.31"/>
  </r>
  <r>
    <s v="CA-2016-167682"/>
    <x v="308"/>
    <x v="83"/>
    <x v="1"/>
    <s v="ZD-21925"/>
    <x v="312"/>
    <x v="0"/>
    <x v="0"/>
    <s v="Richmond"/>
    <s v="Indiana"/>
    <n v="47374"/>
    <x v="2"/>
    <s v="TEC-PH-10000673"/>
    <x v="2"/>
    <x v="3"/>
    <x v="1399"/>
    <x v="602"/>
    <n v="4"/>
    <n v="0"/>
    <n v="124.7808"/>
    <x v="0"/>
    <x v="4"/>
    <x v="9"/>
    <n v="2016"/>
    <s v="September"/>
    <x v="13"/>
    <x v="18"/>
    <n v="64.989999999999995"/>
    <n v="0.48"/>
  </r>
  <r>
    <s v="US-2017-153948"/>
    <x v="8"/>
    <x v="102"/>
    <x v="3"/>
    <s v="FM-14290"/>
    <x v="368"/>
    <x v="2"/>
    <x v="0"/>
    <s v="San Francisco"/>
    <s v="California"/>
    <n v="94122"/>
    <x v="1"/>
    <s v="OFF-PA-10000157"/>
    <x v="1"/>
    <x v="6"/>
    <x v="1326"/>
    <x v="115"/>
    <n v="3"/>
    <n v="0"/>
    <n v="28.171800000000001"/>
    <x v="2"/>
    <x v="5"/>
    <x v="6"/>
    <n v="2017"/>
    <s v="June"/>
    <x v="36"/>
    <x v="20"/>
    <n v="19.98"/>
    <n v="0.47"/>
  </r>
  <r>
    <s v="US-2017-153948"/>
    <x v="8"/>
    <x v="102"/>
    <x v="3"/>
    <s v="FM-14290"/>
    <x v="368"/>
    <x v="2"/>
    <x v="0"/>
    <s v="San Francisco"/>
    <s v="California"/>
    <n v="94122"/>
    <x v="1"/>
    <s v="OFF-PA-10002764"/>
    <x v="1"/>
    <x v="6"/>
    <x v="873"/>
    <x v="93"/>
    <n v="4"/>
    <n v="0"/>
    <n v="22.226400000000002"/>
    <x v="2"/>
    <x v="5"/>
    <x v="6"/>
    <n v="2017"/>
    <s v="June"/>
    <x v="36"/>
    <x v="20"/>
    <n v="11.34"/>
    <n v="0.49"/>
  </r>
  <r>
    <s v="US-2017-153948"/>
    <x v="8"/>
    <x v="102"/>
    <x v="3"/>
    <s v="FM-14290"/>
    <x v="368"/>
    <x v="2"/>
    <x v="0"/>
    <s v="San Francisco"/>
    <s v="California"/>
    <n v="94122"/>
    <x v="1"/>
    <s v="OFF-PA-10000143"/>
    <x v="1"/>
    <x v="6"/>
    <x v="931"/>
    <x v="930"/>
    <n v="5"/>
    <n v="0"/>
    <n v="12.672000000000001"/>
    <x v="2"/>
    <x v="5"/>
    <x v="6"/>
    <n v="2017"/>
    <s v="June"/>
    <x v="36"/>
    <x v="20"/>
    <n v="5.2799999999999994"/>
    <n v="0.48"/>
  </r>
  <r>
    <s v="US-2017-153948"/>
    <x v="8"/>
    <x v="102"/>
    <x v="3"/>
    <s v="FM-14290"/>
    <x v="368"/>
    <x v="2"/>
    <x v="0"/>
    <s v="San Francisco"/>
    <s v="California"/>
    <n v="94122"/>
    <x v="1"/>
    <s v="OFF-LA-10000414"/>
    <x v="1"/>
    <x v="14"/>
    <x v="1400"/>
    <x v="849"/>
    <n v="4"/>
    <n v="0"/>
    <n v="19.872"/>
    <x v="2"/>
    <x v="5"/>
    <x v="6"/>
    <n v="2017"/>
    <s v="June"/>
    <x v="36"/>
    <x v="20"/>
    <n v="10.35"/>
    <n v="0.48"/>
  </r>
  <r>
    <s v="US-2017-153948"/>
    <x v="8"/>
    <x v="102"/>
    <x v="3"/>
    <s v="FM-14290"/>
    <x v="368"/>
    <x v="2"/>
    <x v="0"/>
    <s v="San Francisco"/>
    <s v="California"/>
    <n v="94122"/>
    <x v="1"/>
    <s v="TEC-AC-10003441"/>
    <x v="2"/>
    <x v="13"/>
    <x v="1401"/>
    <x v="932"/>
    <n v="1"/>
    <n v="0"/>
    <n v="1.0169999999999999"/>
    <x v="2"/>
    <x v="5"/>
    <x v="6"/>
    <n v="2017"/>
    <s v="June"/>
    <x v="36"/>
    <x v="20"/>
    <n v="16.95"/>
    <n v="0.06"/>
  </r>
  <r>
    <s v="US-2016-113985"/>
    <x v="139"/>
    <x v="118"/>
    <x v="1"/>
    <s v="KD-16495"/>
    <x v="392"/>
    <x v="1"/>
    <x v="0"/>
    <s v="San Jose"/>
    <s v="California"/>
    <n v="95123"/>
    <x v="1"/>
    <s v="OFF-BI-10002353"/>
    <x v="1"/>
    <x v="2"/>
    <x v="1402"/>
    <x v="1045"/>
    <n v="2"/>
    <n v="0.2"/>
    <n v="9.2639999999999993"/>
    <x v="0"/>
    <x v="7"/>
    <x v="39"/>
    <n v="2016"/>
    <s v="July"/>
    <x v="11"/>
    <x v="10"/>
    <n v="12.352"/>
    <n v="0.375"/>
  </r>
  <r>
    <s v="US-2016-113985"/>
    <x v="139"/>
    <x v="118"/>
    <x v="1"/>
    <s v="KD-16495"/>
    <x v="392"/>
    <x v="1"/>
    <x v="0"/>
    <s v="San Jose"/>
    <s v="California"/>
    <n v="95123"/>
    <x v="1"/>
    <s v="OFF-AP-10001303"/>
    <x v="1"/>
    <x v="9"/>
    <x v="1403"/>
    <x v="621"/>
    <n v="3"/>
    <n v="0"/>
    <n v="26.864999999999998"/>
    <x v="0"/>
    <x v="7"/>
    <x v="39"/>
    <n v="2016"/>
    <s v="July"/>
    <x v="11"/>
    <x v="10"/>
    <n v="19.900000000000002"/>
    <n v="0.45"/>
  </r>
  <r>
    <s v="US-2016-113985"/>
    <x v="139"/>
    <x v="118"/>
    <x v="1"/>
    <s v="KD-16495"/>
    <x v="392"/>
    <x v="1"/>
    <x v="0"/>
    <s v="San Jose"/>
    <s v="California"/>
    <n v="95123"/>
    <x v="1"/>
    <s v="FUR-FU-10003026"/>
    <x v="0"/>
    <x v="4"/>
    <x v="1404"/>
    <x v="1052"/>
    <n v="3"/>
    <n v="0"/>
    <n v="5.6627999999999998"/>
    <x v="0"/>
    <x v="7"/>
    <x v="39"/>
    <n v="2016"/>
    <s v="July"/>
    <x v="11"/>
    <x v="10"/>
    <n v="4.84"/>
    <n v="0.39"/>
  </r>
  <r>
    <s v="US-2016-113985"/>
    <x v="139"/>
    <x v="118"/>
    <x v="1"/>
    <s v="KD-16495"/>
    <x v="392"/>
    <x v="1"/>
    <x v="0"/>
    <s v="San Jose"/>
    <s v="California"/>
    <n v="95123"/>
    <x v="1"/>
    <s v="OFF-BI-10000632"/>
    <x v="1"/>
    <x v="2"/>
    <x v="1405"/>
    <x v="534"/>
    <n v="3"/>
    <n v="0.2"/>
    <n v="33.8598"/>
    <x v="0"/>
    <x v="7"/>
    <x v="39"/>
    <n v="2016"/>
    <s v="July"/>
    <x v="11"/>
    <x v="10"/>
    <n v="34.728000000000002"/>
    <n v="0.32500000000000001"/>
  </r>
  <r>
    <s v="CA-2017-150420"/>
    <x v="26"/>
    <x v="129"/>
    <x v="1"/>
    <s v="GD-14590"/>
    <x v="520"/>
    <x v="1"/>
    <x v="0"/>
    <s v="Bellingham"/>
    <s v="Washington"/>
    <n v="98226"/>
    <x v="1"/>
    <s v="TEC-AC-10004975"/>
    <x v="2"/>
    <x v="13"/>
    <x v="1406"/>
    <x v="712"/>
    <n v="10"/>
    <n v="0"/>
    <n v="362.83499999999998"/>
    <x v="2"/>
    <x v="4"/>
    <x v="20"/>
    <n v="2017"/>
    <s v="August"/>
    <x v="27"/>
    <x v="1"/>
    <n v="109.95"/>
    <n v="0.33"/>
  </r>
  <r>
    <s v="US-2014-118997"/>
    <x v="329"/>
    <x v="300"/>
    <x v="1"/>
    <s v="RA-19885"/>
    <x v="109"/>
    <x v="1"/>
    <x v="0"/>
    <s v="Decatur"/>
    <s v="Alabama"/>
    <n v="35601"/>
    <x v="0"/>
    <s v="FUR-TA-10001086"/>
    <x v="0"/>
    <x v="10"/>
    <x v="1407"/>
    <x v="1053"/>
    <n v="8"/>
    <n v="0"/>
    <n v="316.13920000000002"/>
    <x v="1"/>
    <x v="0"/>
    <x v="18"/>
    <n v="2014"/>
    <s v="December"/>
    <x v="16"/>
    <x v="7"/>
    <n v="151.99"/>
    <n v="0.26"/>
  </r>
  <r>
    <s v="US-2017-169551"/>
    <x v="114"/>
    <x v="128"/>
    <x v="2"/>
    <s v="RL-19615"/>
    <x v="521"/>
    <x v="0"/>
    <x v="0"/>
    <s v="Philadelphia"/>
    <s v="Pennsylvania"/>
    <n v="19120"/>
    <x v="3"/>
    <s v="FUR-BO-10001519"/>
    <x v="0"/>
    <x v="0"/>
    <x v="1408"/>
    <x v="1054"/>
    <n v="3"/>
    <n v="0.5"/>
    <n v="-45.349200000000003"/>
    <x v="2"/>
    <x v="8"/>
    <x v="22"/>
    <n v="2017"/>
    <s v="September"/>
    <x v="26"/>
    <x v="17"/>
    <n v="29.069999999999997"/>
    <n v="-0.52"/>
  </r>
  <r>
    <s v="US-2017-169551"/>
    <x v="114"/>
    <x v="128"/>
    <x v="2"/>
    <s v="RL-19615"/>
    <x v="521"/>
    <x v="0"/>
    <x v="0"/>
    <s v="Philadelphia"/>
    <s v="Pennsylvania"/>
    <n v="19120"/>
    <x v="3"/>
    <s v="OFF-PA-10004100"/>
    <x v="1"/>
    <x v="6"/>
    <x v="944"/>
    <x v="278"/>
    <n v="3"/>
    <n v="0.2"/>
    <n v="5.4432"/>
    <x v="2"/>
    <x v="8"/>
    <x v="22"/>
    <n v="2017"/>
    <s v="September"/>
    <x v="26"/>
    <x v="17"/>
    <n v="5.1840000000000002"/>
    <n v="0.35"/>
  </r>
  <r>
    <s v="US-2017-169551"/>
    <x v="114"/>
    <x v="128"/>
    <x v="2"/>
    <s v="RL-19615"/>
    <x v="521"/>
    <x v="0"/>
    <x v="0"/>
    <s v="Philadelphia"/>
    <s v="Pennsylvania"/>
    <n v="19120"/>
    <x v="3"/>
    <s v="TEC-PH-10001363"/>
    <x v="2"/>
    <x v="3"/>
    <x v="1409"/>
    <x v="1055"/>
    <n v="2"/>
    <n v="0.4"/>
    <n v="-113.998"/>
    <x v="2"/>
    <x v="8"/>
    <x v="22"/>
    <n v="2017"/>
    <s v="September"/>
    <x v="26"/>
    <x v="17"/>
    <n v="341.99400000000003"/>
    <n v="-0.16666666666666699"/>
  </r>
  <r>
    <s v="US-2017-169551"/>
    <x v="114"/>
    <x v="128"/>
    <x v="2"/>
    <s v="RL-19615"/>
    <x v="521"/>
    <x v="0"/>
    <x v="0"/>
    <s v="Philadelphia"/>
    <s v="Pennsylvania"/>
    <n v="19120"/>
    <x v="3"/>
    <s v="OFF-ST-10004835"/>
    <x v="1"/>
    <x v="7"/>
    <x v="1318"/>
    <x v="1056"/>
    <n v="3"/>
    <n v="0.2"/>
    <n v="1.0044"/>
    <x v="2"/>
    <x v="8"/>
    <x v="22"/>
    <n v="2017"/>
    <s v="September"/>
    <x v="26"/>
    <x v="17"/>
    <n v="4.4639999999999995"/>
    <n v="7.4999999999999997E-2"/>
  </r>
  <r>
    <s v="US-2017-169551"/>
    <x v="114"/>
    <x v="128"/>
    <x v="2"/>
    <s v="RL-19615"/>
    <x v="521"/>
    <x v="0"/>
    <x v="0"/>
    <s v="Philadelphia"/>
    <s v="Pennsylvania"/>
    <n v="19120"/>
    <x v="3"/>
    <s v="TEC-AC-10002018"/>
    <x v="2"/>
    <x v="13"/>
    <x v="1410"/>
    <x v="1057"/>
    <n v="3"/>
    <n v="0.2"/>
    <n v="4.8231000000000002"/>
    <x v="2"/>
    <x v="8"/>
    <x v="22"/>
    <n v="2017"/>
    <s v="September"/>
    <x v="26"/>
    <x v="17"/>
    <n v="5.5919999999999996"/>
    <n v="0.28749999999999998"/>
  </r>
  <r>
    <s v="US-2017-169551"/>
    <x v="114"/>
    <x v="128"/>
    <x v="2"/>
    <s v="RL-19615"/>
    <x v="521"/>
    <x v="0"/>
    <x v="0"/>
    <s v="Philadelphia"/>
    <s v="Pennsylvania"/>
    <n v="19120"/>
    <x v="3"/>
    <s v="TEC-AC-10003033"/>
    <x v="2"/>
    <x v="13"/>
    <x v="1411"/>
    <x v="1058"/>
    <n v="2"/>
    <n v="0.2"/>
    <n v="85.787000000000006"/>
    <x v="2"/>
    <x v="8"/>
    <x v="22"/>
    <n v="2017"/>
    <s v="September"/>
    <x v="26"/>
    <x v="17"/>
    <n v="263.95999999999998"/>
    <n v="0.16250000000000001"/>
  </r>
  <r>
    <s v="CA-2016-103107"/>
    <x v="290"/>
    <x v="351"/>
    <x v="3"/>
    <s v="RB-19465"/>
    <x v="522"/>
    <x v="2"/>
    <x v="0"/>
    <s v="Seattle"/>
    <s v="Washington"/>
    <n v="98103"/>
    <x v="1"/>
    <s v="FUR-FU-10000221"/>
    <x v="0"/>
    <x v="4"/>
    <x v="1077"/>
    <x v="859"/>
    <n v="5"/>
    <n v="0"/>
    <n v="8.6359999999999992"/>
    <x v="0"/>
    <x v="2"/>
    <x v="3"/>
    <n v="2016"/>
    <s v="April"/>
    <x v="7"/>
    <x v="20"/>
    <n v="5.08"/>
    <n v="0.34"/>
  </r>
  <r>
    <s v="CA-2016-103107"/>
    <x v="290"/>
    <x v="351"/>
    <x v="3"/>
    <s v="RB-19465"/>
    <x v="522"/>
    <x v="2"/>
    <x v="0"/>
    <s v="Seattle"/>
    <s v="Washington"/>
    <n v="98103"/>
    <x v="1"/>
    <s v="TEC-PH-10001198"/>
    <x v="2"/>
    <x v="3"/>
    <x v="1412"/>
    <x v="1059"/>
    <n v="3"/>
    <n v="0.2"/>
    <n v="19.9665"/>
    <x v="0"/>
    <x v="2"/>
    <x v="3"/>
    <n v="2016"/>
    <s v="April"/>
    <x v="7"/>
    <x v="20"/>
    <n v="59.16"/>
    <n v="0.1125"/>
  </r>
  <r>
    <s v="CA-2016-103107"/>
    <x v="290"/>
    <x v="351"/>
    <x v="3"/>
    <s v="RB-19465"/>
    <x v="522"/>
    <x v="2"/>
    <x v="0"/>
    <s v="Seattle"/>
    <s v="Washington"/>
    <n v="98103"/>
    <x v="1"/>
    <s v="TEC-PH-10002564"/>
    <x v="2"/>
    <x v="3"/>
    <x v="1370"/>
    <x v="1060"/>
    <n v="3"/>
    <n v="0.2"/>
    <n v="8.9969999999999999"/>
    <x v="0"/>
    <x v="2"/>
    <x v="3"/>
    <n v="2016"/>
    <s v="April"/>
    <x v="7"/>
    <x v="20"/>
    <n v="23.992000000000001"/>
    <n v="0.125"/>
  </r>
  <r>
    <s v="CA-2017-161046"/>
    <x v="264"/>
    <x v="285"/>
    <x v="3"/>
    <s v="CB-12535"/>
    <x v="193"/>
    <x v="1"/>
    <x v="0"/>
    <s v="Southaven"/>
    <s v="Mississippi"/>
    <n v="38671"/>
    <x v="0"/>
    <s v="OFF-EN-10003862"/>
    <x v="1"/>
    <x v="8"/>
    <x v="1413"/>
    <x v="835"/>
    <n v="4"/>
    <n v="0"/>
    <n v="19.6328"/>
    <x v="2"/>
    <x v="1"/>
    <x v="12"/>
    <n v="2017"/>
    <s v="May"/>
    <x v="10"/>
    <x v="20"/>
    <n v="10.67"/>
    <n v="0.46"/>
  </r>
  <r>
    <s v="CA-2017-161046"/>
    <x v="264"/>
    <x v="285"/>
    <x v="3"/>
    <s v="CB-12535"/>
    <x v="193"/>
    <x v="1"/>
    <x v="0"/>
    <s v="Southaven"/>
    <s v="Mississippi"/>
    <n v="38671"/>
    <x v="0"/>
    <s v="TEC-AC-10004571"/>
    <x v="2"/>
    <x v="13"/>
    <x v="1414"/>
    <x v="606"/>
    <n v="3"/>
    <n v="0"/>
    <n v="125.98739999999999"/>
    <x v="2"/>
    <x v="1"/>
    <x v="12"/>
    <n v="2017"/>
    <s v="May"/>
    <x v="10"/>
    <x v="20"/>
    <n v="99.990000000000009"/>
    <n v="0.42"/>
  </r>
  <r>
    <s v="CA-2017-161046"/>
    <x v="264"/>
    <x v="285"/>
    <x v="3"/>
    <s v="CB-12535"/>
    <x v="193"/>
    <x v="1"/>
    <x v="0"/>
    <s v="Southaven"/>
    <s v="Mississippi"/>
    <n v="38671"/>
    <x v="0"/>
    <s v="OFF-AP-10000891"/>
    <x v="1"/>
    <x v="9"/>
    <x v="1415"/>
    <x v="1061"/>
    <n v="2"/>
    <n v="0"/>
    <n v="78.671999999999997"/>
    <x v="2"/>
    <x v="1"/>
    <x v="12"/>
    <n v="2017"/>
    <s v="May"/>
    <x v="10"/>
    <x v="20"/>
    <n v="131.12"/>
    <n v="0.3"/>
  </r>
  <r>
    <s v="CA-2017-161046"/>
    <x v="264"/>
    <x v="285"/>
    <x v="3"/>
    <s v="CB-12535"/>
    <x v="193"/>
    <x v="1"/>
    <x v="0"/>
    <s v="Southaven"/>
    <s v="Mississippi"/>
    <n v="38671"/>
    <x v="0"/>
    <s v="OFF-BI-10002026"/>
    <x v="1"/>
    <x v="2"/>
    <x v="1416"/>
    <x v="1062"/>
    <n v="6"/>
    <n v="0"/>
    <n v="112.4928"/>
    <x v="2"/>
    <x v="1"/>
    <x v="12"/>
    <n v="2017"/>
    <s v="May"/>
    <x v="10"/>
    <x v="20"/>
    <n v="39.06"/>
    <n v="0.48"/>
  </r>
  <r>
    <s v="CA-2017-115105"/>
    <x v="197"/>
    <x v="352"/>
    <x v="1"/>
    <s v="BD-11770"/>
    <x v="143"/>
    <x v="0"/>
    <x v="0"/>
    <s v="New York City"/>
    <s v="New York"/>
    <n v="10024"/>
    <x v="3"/>
    <s v="FUR-BO-10001811"/>
    <x v="0"/>
    <x v="0"/>
    <x v="1417"/>
    <x v="259"/>
    <n v="1"/>
    <n v="0.2"/>
    <n v="30.097999999999999"/>
    <x v="2"/>
    <x v="5"/>
    <x v="6"/>
    <n v="2017"/>
    <s v="November"/>
    <x v="4"/>
    <x v="1"/>
    <n v="240.78399999999999"/>
    <n v="0.125"/>
  </r>
  <r>
    <s v="CA-2016-162187"/>
    <x v="108"/>
    <x v="119"/>
    <x v="3"/>
    <s v="NS-18640"/>
    <x v="120"/>
    <x v="1"/>
    <x v="0"/>
    <s v="Columbus"/>
    <s v="Ohio"/>
    <n v="43229"/>
    <x v="3"/>
    <s v="OFF-ST-10001558"/>
    <x v="1"/>
    <x v="7"/>
    <x v="240"/>
    <x v="235"/>
    <n v="5"/>
    <n v="0.2"/>
    <n v="-4.0599999999999996"/>
    <x v="0"/>
    <x v="9"/>
    <x v="16"/>
    <n v="2016"/>
    <s v="November"/>
    <x v="0"/>
    <x v="20"/>
    <n v="12.991999999999999"/>
    <n v="-6.25E-2"/>
  </r>
  <r>
    <s v="CA-2016-162187"/>
    <x v="108"/>
    <x v="119"/>
    <x v="3"/>
    <s v="NS-18640"/>
    <x v="120"/>
    <x v="1"/>
    <x v="0"/>
    <s v="Columbus"/>
    <s v="Ohio"/>
    <n v="43229"/>
    <x v="3"/>
    <s v="OFF-SU-10004782"/>
    <x v="1"/>
    <x v="16"/>
    <x v="600"/>
    <x v="894"/>
    <n v="2"/>
    <n v="0.2"/>
    <n v="1.69"/>
    <x v="0"/>
    <x v="9"/>
    <x v="16"/>
    <n v="2016"/>
    <s v="November"/>
    <x v="0"/>
    <x v="20"/>
    <n v="6.76"/>
    <n v="0.125"/>
  </r>
  <r>
    <s v="CA-2016-162187"/>
    <x v="108"/>
    <x v="119"/>
    <x v="3"/>
    <s v="NS-18640"/>
    <x v="120"/>
    <x v="1"/>
    <x v="0"/>
    <s v="Columbus"/>
    <s v="Ohio"/>
    <n v="43229"/>
    <x v="3"/>
    <s v="FUR-CH-10003298"/>
    <x v="0"/>
    <x v="1"/>
    <x v="1418"/>
    <x v="1063"/>
    <n v="5"/>
    <n v="0.3"/>
    <n v="-137.529"/>
    <x v="0"/>
    <x v="9"/>
    <x v="16"/>
    <n v="2016"/>
    <s v="November"/>
    <x v="0"/>
    <x v="20"/>
    <n v="91.686000000000007"/>
    <n v="-0.3"/>
  </r>
  <r>
    <s v="CA-2016-162187"/>
    <x v="108"/>
    <x v="119"/>
    <x v="3"/>
    <s v="NS-18640"/>
    <x v="120"/>
    <x v="1"/>
    <x v="0"/>
    <s v="Columbus"/>
    <s v="Ohio"/>
    <n v="43229"/>
    <x v="3"/>
    <s v="OFF-AP-10000576"/>
    <x v="1"/>
    <x v="9"/>
    <x v="727"/>
    <x v="506"/>
    <n v="4"/>
    <n v="0.2"/>
    <n v="24.196000000000002"/>
    <x v="0"/>
    <x v="9"/>
    <x v="16"/>
    <n v="2016"/>
    <s v="November"/>
    <x v="0"/>
    <x v="20"/>
    <n v="96.784000000000006"/>
    <n v="6.25E-2"/>
  </r>
  <r>
    <s v="CA-2016-162187"/>
    <x v="108"/>
    <x v="119"/>
    <x v="3"/>
    <s v="NS-18640"/>
    <x v="120"/>
    <x v="1"/>
    <x v="0"/>
    <s v="Columbus"/>
    <s v="Ohio"/>
    <n v="43229"/>
    <x v="3"/>
    <s v="FUR-TA-10003008"/>
    <x v="0"/>
    <x v="10"/>
    <x v="1419"/>
    <x v="1064"/>
    <n v="3"/>
    <n v="0.4"/>
    <n v="-147.8655"/>
    <x v="0"/>
    <x v="9"/>
    <x v="16"/>
    <n v="2016"/>
    <s v="November"/>
    <x v="0"/>
    <x v="20"/>
    <n v="109.52999999999999"/>
    <n v="-0.45"/>
  </r>
  <r>
    <s v="CA-2017-107244"/>
    <x v="51"/>
    <x v="54"/>
    <x v="1"/>
    <s v="AG-10390"/>
    <x v="236"/>
    <x v="0"/>
    <x v="0"/>
    <s v="Los Angeles"/>
    <s v="California"/>
    <n v="90004"/>
    <x v="1"/>
    <s v="FUR-FU-10002597"/>
    <x v="0"/>
    <x v="4"/>
    <x v="1279"/>
    <x v="416"/>
    <n v="4"/>
    <n v="0"/>
    <n v="8.2992000000000008"/>
    <x v="2"/>
    <x v="8"/>
    <x v="22"/>
    <n v="2017"/>
    <s v="November"/>
    <x v="4"/>
    <x v="9"/>
    <n v="4.9400000000000004"/>
    <n v="0.42"/>
  </r>
  <r>
    <s v="CA-2015-100657"/>
    <x v="32"/>
    <x v="158"/>
    <x v="1"/>
    <s v="SW-20245"/>
    <x v="410"/>
    <x v="0"/>
    <x v="0"/>
    <s v="Troy"/>
    <s v="New York"/>
    <n v="12180"/>
    <x v="3"/>
    <s v="FUR-CH-10003535"/>
    <x v="0"/>
    <x v="1"/>
    <x v="1420"/>
    <x v="685"/>
    <n v="2"/>
    <n v="0.1"/>
    <n v="8.5372000000000003"/>
    <x v="3"/>
    <x v="7"/>
    <x v="10"/>
    <n v="2015"/>
    <s v="July"/>
    <x v="24"/>
    <x v="21"/>
    <n v="54.881999999999998"/>
    <n v="7.7777777777777807E-2"/>
  </r>
  <r>
    <s v="CA-2017-129028"/>
    <x v="204"/>
    <x v="301"/>
    <x v="2"/>
    <s v="GB-14530"/>
    <x v="131"/>
    <x v="1"/>
    <x v="0"/>
    <s v="Florence"/>
    <s v="South Carolina"/>
    <n v="29501"/>
    <x v="0"/>
    <s v="FUR-FU-10004006"/>
    <x v="0"/>
    <x v="4"/>
    <x v="1421"/>
    <x v="1065"/>
    <n v="3"/>
    <n v="0"/>
    <n v="21.7515"/>
    <x v="2"/>
    <x v="6"/>
    <x v="21"/>
    <n v="2017"/>
    <s v="March"/>
    <x v="21"/>
    <x v="14"/>
    <n v="42.65"/>
    <n v="0.17"/>
  </r>
  <r>
    <s v="CA-2016-159016"/>
    <x v="330"/>
    <x v="99"/>
    <x v="2"/>
    <s v="KF-16285"/>
    <x v="313"/>
    <x v="2"/>
    <x v="0"/>
    <s v="Los Angeles"/>
    <s v="California"/>
    <n v="90008"/>
    <x v="1"/>
    <s v="OFF-PA-10004405"/>
    <x v="1"/>
    <x v="6"/>
    <x v="1422"/>
    <x v="1066"/>
    <n v="5"/>
    <n v="0"/>
    <n v="7.1520000000000001"/>
    <x v="0"/>
    <x v="10"/>
    <x v="33"/>
    <n v="2016"/>
    <s v="November"/>
    <x v="0"/>
    <x v="22"/>
    <n v="2.98"/>
    <n v="0.48"/>
  </r>
  <r>
    <s v="CA-2016-159016"/>
    <x v="330"/>
    <x v="99"/>
    <x v="2"/>
    <s v="KF-16285"/>
    <x v="313"/>
    <x v="2"/>
    <x v="0"/>
    <s v="Los Angeles"/>
    <s v="California"/>
    <n v="90008"/>
    <x v="1"/>
    <s v="TEC-PH-10002885"/>
    <x v="2"/>
    <x v="3"/>
    <x v="1423"/>
    <x v="1067"/>
    <n v="8"/>
    <n v="0.2"/>
    <n v="363.90480000000002"/>
    <x v="0"/>
    <x v="10"/>
    <x v="33"/>
    <n v="2016"/>
    <s v="November"/>
    <x v="0"/>
    <x v="22"/>
    <n v="519.86400000000003"/>
    <n v="8.7499999999999994E-2"/>
  </r>
  <r>
    <s v="CA-2014-102652"/>
    <x v="81"/>
    <x v="300"/>
    <x v="1"/>
    <s v="AY-10555"/>
    <x v="523"/>
    <x v="1"/>
    <x v="0"/>
    <s v="Los Angeles"/>
    <s v="California"/>
    <n v="90049"/>
    <x v="1"/>
    <s v="FUR-FU-10000747"/>
    <x v="0"/>
    <x v="4"/>
    <x v="429"/>
    <x v="1068"/>
    <n v="2"/>
    <n v="0"/>
    <n v="15.6332"/>
    <x v="1"/>
    <x v="5"/>
    <x v="30"/>
    <n v="2014"/>
    <s v="December"/>
    <x v="16"/>
    <x v="3"/>
    <n v="45.98"/>
    <n v="0.17"/>
  </r>
  <r>
    <s v="CA-2014-102652"/>
    <x v="81"/>
    <x v="300"/>
    <x v="1"/>
    <s v="AY-10555"/>
    <x v="523"/>
    <x v="1"/>
    <x v="0"/>
    <s v="Los Angeles"/>
    <s v="California"/>
    <n v="90049"/>
    <x v="1"/>
    <s v="FUR-FU-10001918"/>
    <x v="0"/>
    <x v="4"/>
    <x v="1424"/>
    <x v="1069"/>
    <n v="7"/>
    <n v="0"/>
    <n v="12.9129"/>
    <x v="1"/>
    <x v="5"/>
    <x v="30"/>
    <n v="2014"/>
    <s v="December"/>
    <x v="16"/>
    <x v="3"/>
    <n v="4.7299999999999995"/>
    <n v="0.39"/>
  </r>
  <r>
    <s v="CA-2014-102652"/>
    <x v="81"/>
    <x v="300"/>
    <x v="1"/>
    <s v="AY-10555"/>
    <x v="523"/>
    <x v="1"/>
    <x v="0"/>
    <s v="Los Angeles"/>
    <s v="California"/>
    <n v="90049"/>
    <x v="1"/>
    <s v="OFF-PA-10003309"/>
    <x v="1"/>
    <x v="6"/>
    <x v="162"/>
    <x v="1070"/>
    <n v="3"/>
    <n v="0"/>
    <n v="9.3312000000000008"/>
    <x v="1"/>
    <x v="5"/>
    <x v="30"/>
    <n v="2014"/>
    <s v="December"/>
    <x v="16"/>
    <x v="3"/>
    <n v="6.48"/>
    <n v="0.48"/>
  </r>
  <r>
    <s v="CA-2014-102652"/>
    <x v="81"/>
    <x v="300"/>
    <x v="1"/>
    <s v="AY-10555"/>
    <x v="523"/>
    <x v="1"/>
    <x v="0"/>
    <s v="Los Angeles"/>
    <s v="California"/>
    <n v="90049"/>
    <x v="1"/>
    <s v="OFF-PA-10001977"/>
    <x v="1"/>
    <x v="6"/>
    <x v="191"/>
    <x v="651"/>
    <n v="1"/>
    <n v="0"/>
    <n v="26.630400000000002"/>
    <x v="1"/>
    <x v="5"/>
    <x v="30"/>
    <n v="2014"/>
    <s v="December"/>
    <x v="16"/>
    <x v="3"/>
    <n v="55.48"/>
    <n v="0.48"/>
  </r>
  <r>
    <s v="CA-2014-152422"/>
    <x v="331"/>
    <x v="51"/>
    <x v="0"/>
    <s v="BD-11635"/>
    <x v="524"/>
    <x v="0"/>
    <x v="0"/>
    <s v="Columbus"/>
    <s v="Ohio"/>
    <n v="43229"/>
    <x v="3"/>
    <s v="OFF-AP-10002892"/>
    <x v="1"/>
    <x v="9"/>
    <x v="1425"/>
    <x v="1071"/>
    <n v="5"/>
    <n v="0.2"/>
    <n v="11.49"/>
    <x v="1"/>
    <x v="1"/>
    <x v="2"/>
    <n v="2014"/>
    <s v="October"/>
    <x v="2"/>
    <x v="1"/>
    <n v="18.384"/>
    <n v="0.125"/>
  </r>
  <r>
    <s v="US-2017-152492"/>
    <x v="332"/>
    <x v="190"/>
    <x v="3"/>
    <s v="AH-10585"/>
    <x v="525"/>
    <x v="0"/>
    <x v="0"/>
    <s v="Miami"/>
    <s v="Florida"/>
    <n v="33142"/>
    <x v="0"/>
    <s v="FUR-CH-10000155"/>
    <x v="0"/>
    <x v="1"/>
    <x v="1426"/>
    <x v="917"/>
    <n v="1"/>
    <n v="0.2"/>
    <n v="23.923999999999999"/>
    <x v="2"/>
    <x v="5"/>
    <x v="6"/>
    <n v="2017"/>
    <s v="June"/>
    <x v="36"/>
    <x v="20"/>
    <n v="239.24"/>
    <n v="0.1"/>
  </r>
  <r>
    <s v="CA-2016-131205"/>
    <x v="263"/>
    <x v="309"/>
    <x v="1"/>
    <s v="AA-10645"/>
    <x v="439"/>
    <x v="0"/>
    <x v="0"/>
    <s v="Georgetown"/>
    <s v="Kentucky"/>
    <n v="40324"/>
    <x v="0"/>
    <s v="FUR-FU-10003347"/>
    <x v="0"/>
    <x v="4"/>
    <x v="410"/>
    <x v="207"/>
    <n v="3"/>
    <n v="0"/>
    <n v="16.614000000000001"/>
    <x v="0"/>
    <x v="2"/>
    <x v="3"/>
    <n v="2016"/>
    <s v="August"/>
    <x v="32"/>
    <x v="7"/>
    <n v="14.200000000000001"/>
    <n v="0.39"/>
  </r>
  <r>
    <s v="CA-2016-131205"/>
    <x v="263"/>
    <x v="309"/>
    <x v="1"/>
    <s v="AA-10645"/>
    <x v="439"/>
    <x v="0"/>
    <x v="0"/>
    <s v="Georgetown"/>
    <s v="Kentucky"/>
    <n v="40324"/>
    <x v="0"/>
    <s v="OFF-BI-10000315"/>
    <x v="1"/>
    <x v="2"/>
    <x v="1427"/>
    <x v="672"/>
    <n v="6"/>
    <n v="0"/>
    <n v="54.691200000000002"/>
    <x v="0"/>
    <x v="2"/>
    <x v="3"/>
    <n v="2016"/>
    <s v="August"/>
    <x v="32"/>
    <x v="7"/>
    <n v="18.989999999999998"/>
    <n v="0.48"/>
  </r>
  <r>
    <s v="CA-2016-131205"/>
    <x v="263"/>
    <x v="309"/>
    <x v="1"/>
    <s v="AA-10645"/>
    <x v="439"/>
    <x v="0"/>
    <x v="0"/>
    <s v="Georgetown"/>
    <s v="Kentucky"/>
    <n v="40324"/>
    <x v="0"/>
    <s v="OFF-ST-10002583"/>
    <x v="1"/>
    <x v="7"/>
    <x v="1428"/>
    <x v="229"/>
    <n v="4"/>
    <n v="0"/>
    <n v="5.1967999999999996"/>
    <x v="0"/>
    <x v="2"/>
    <x v="3"/>
    <n v="2016"/>
    <s v="August"/>
    <x v="32"/>
    <x v="7"/>
    <n v="32.479999999999997"/>
    <n v="0.04"/>
  </r>
  <r>
    <s v="CA-2016-131205"/>
    <x v="263"/>
    <x v="309"/>
    <x v="1"/>
    <s v="AA-10645"/>
    <x v="439"/>
    <x v="0"/>
    <x v="0"/>
    <s v="Georgetown"/>
    <s v="Kentucky"/>
    <n v="40324"/>
    <x v="0"/>
    <s v="OFF-AR-10003469"/>
    <x v="1"/>
    <x v="5"/>
    <x v="1429"/>
    <x v="877"/>
    <n v="3"/>
    <n v="0"/>
    <n v="2.5344000000000002"/>
    <x v="0"/>
    <x v="2"/>
    <x v="3"/>
    <n v="2016"/>
    <s v="August"/>
    <x v="32"/>
    <x v="7"/>
    <n v="1.76"/>
    <n v="0.48"/>
  </r>
  <r>
    <s v="CA-2016-117912"/>
    <x v="333"/>
    <x v="353"/>
    <x v="1"/>
    <s v="TB-21520"/>
    <x v="526"/>
    <x v="0"/>
    <x v="0"/>
    <s v="Sierra Vista"/>
    <s v="Arizona"/>
    <n v="85635"/>
    <x v="1"/>
    <s v="FUR-FU-10002088"/>
    <x v="0"/>
    <x v="4"/>
    <x v="93"/>
    <x v="939"/>
    <n v="2"/>
    <n v="0.2"/>
    <n v="3.9512"/>
    <x v="0"/>
    <x v="2"/>
    <x v="3"/>
    <n v="2016"/>
    <s v="August"/>
    <x v="32"/>
    <x v="7"/>
    <n v="7.1840000000000002"/>
    <n v="0.27500000000000002"/>
  </r>
  <r>
    <s v="CA-2015-113215"/>
    <x v="6"/>
    <x v="5"/>
    <x v="1"/>
    <s v="CP-12085"/>
    <x v="282"/>
    <x v="1"/>
    <x v="0"/>
    <s v="Tucson"/>
    <s v="Arizona"/>
    <n v="85705"/>
    <x v="1"/>
    <s v="FUR-FU-10002937"/>
    <x v="0"/>
    <x v="4"/>
    <x v="1430"/>
    <x v="1072"/>
    <n v="3"/>
    <n v="0.2"/>
    <n v="89.307000000000002"/>
    <x v="3"/>
    <x v="4"/>
    <x v="5"/>
    <n v="2015"/>
    <s v="August"/>
    <x v="5"/>
    <x v="1"/>
    <n v="79.384"/>
    <n v="0.375"/>
  </r>
  <r>
    <s v="CA-2015-105571"/>
    <x v="50"/>
    <x v="265"/>
    <x v="1"/>
    <s v="CP-12340"/>
    <x v="527"/>
    <x v="1"/>
    <x v="0"/>
    <s v="Miami"/>
    <s v="Florida"/>
    <n v="33142"/>
    <x v="0"/>
    <s v="OFF-BI-10003305"/>
    <x v="1"/>
    <x v="2"/>
    <x v="1431"/>
    <x v="721"/>
    <n v="9"/>
    <n v="0.7"/>
    <n v="-12.9168"/>
    <x v="3"/>
    <x v="8"/>
    <x v="14"/>
    <n v="2015"/>
    <s v="November"/>
    <x v="29"/>
    <x v="9"/>
    <n v="1.794"/>
    <n v="-0.8"/>
  </r>
  <r>
    <s v="CA-2015-105571"/>
    <x v="50"/>
    <x v="265"/>
    <x v="1"/>
    <s v="CP-12340"/>
    <x v="527"/>
    <x v="1"/>
    <x v="0"/>
    <s v="Miami"/>
    <s v="Florida"/>
    <n v="33142"/>
    <x v="0"/>
    <s v="OFF-BI-10001359"/>
    <x v="1"/>
    <x v="2"/>
    <x v="1432"/>
    <x v="457"/>
    <n v="5"/>
    <n v="0.7"/>
    <n v="-1031.5385000000001"/>
    <x v="3"/>
    <x v="8"/>
    <x v="14"/>
    <n v="2015"/>
    <s v="November"/>
    <x v="29"/>
    <x v="9"/>
    <n v="269.09699999999998"/>
    <n v="-0.76666666666666705"/>
  </r>
  <r>
    <s v="CA-2014-107524"/>
    <x v="334"/>
    <x v="123"/>
    <x v="1"/>
    <s v="KN-16705"/>
    <x v="528"/>
    <x v="2"/>
    <x v="0"/>
    <s v="New York City"/>
    <s v="New York"/>
    <n v="10009"/>
    <x v="3"/>
    <s v="OFF-EN-10001990"/>
    <x v="1"/>
    <x v="8"/>
    <x v="223"/>
    <x v="226"/>
    <n v="2"/>
    <n v="0"/>
    <n v="5.3391999999999999"/>
    <x v="1"/>
    <x v="7"/>
    <x v="32"/>
    <n v="2014"/>
    <s v="August"/>
    <x v="34"/>
    <x v="12"/>
    <n v="5.68"/>
    <n v="0.47"/>
  </r>
  <r>
    <s v="CA-2014-107524"/>
    <x v="334"/>
    <x v="123"/>
    <x v="1"/>
    <s v="KN-16705"/>
    <x v="528"/>
    <x v="2"/>
    <x v="0"/>
    <s v="New York City"/>
    <s v="New York"/>
    <n v="10009"/>
    <x v="3"/>
    <s v="OFF-PA-10000587"/>
    <x v="1"/>
    <x v="6"/>
    <x v="1109"/>
    <x v="1073"/>
    <n v="5"/>
    <n v="0"/>
    <n v="17.472000000000001"/>
    <x v="1"/>
    <x v="7"/>
    <x v="32"/>
    <n v="2014"/>
    <s v="August"/>
    <x v="34"/>
    <x v="12"/>
    <n v="7.2799999999999994"/>
    <n v="0.48"/>
  </r>
  <r>
    <s v="CA-2015-119942"/>
    <x v="14"/>
    <x v="245"/>
    <x v="2"/>
    <s v="TT-21070"/>
    <x v="22"/>
    <x v="0"/>
    <x v="0"/>
    <s v="Philadelphia"/>
    <s v="Pennsylvania"/>
    <n v="19120"/>
    <x v="3"/>
    <s v="OFF-LA-10001569"/>
    <x v="1"/>
    <x v="14"/>
    <x v="1433"/>
    <x v="592"/>
    <n v="6"/>
    <n v="0.2"/>
    <n v="7.7687999999999997"/>
    <x v="3"/>
    <x v="1"/>
    <x v="11"/>
    <n v="2015"/>
    <s v="July"/>
    <x v="24"/>
    <x v="2"/>
    <n v="3.984"/>
    <n v="0.32500000000000001"/>
  </r>
  <r>
    <s v="CA-2016-151561"/>
    <x v="38"/>
    <x v="15"/>
    <x v="1"/>
    <s v="PG-18820"/>
    <x v="197"/>
    <x v="0"/>
    <x v="0"/>
    <s v="New York City"/>
    <s v="New York"/>
    <n v="10011"/>
    <x v="3"/>
    <s v="TEC-AC-10001432"/>
    <x v="2"/>
    <x v="13"/>
    <x v="154"/>
    <x v="150"/>
    <n v="6"/>
    <n v="0"/>
    <n v="206.316"/>
    <x v="0"/>
    <x v="6"/>
    <x v="8"/>
    <n v="2016"/>
    <s v="July"/>
    <x v="11"/>
    <x v="24"/>
    <n v="78.149999999999991"/>
    <n v="0.44"/>
  </r>
  <r>
    <s v="CA-2016-151561"/>
    <x v="38"/>
    <x v="15"/>
    <x v="1"/>
    <s v="PG-18820"/>
    <x v="197"/>
    <x v="0"/>
    <x v="0"/>
    <s v="New York City"/>
    <s v="New York"/>
    <n v="10011"/>
    <x v="3"/>
    <s v="TEC-AC-10003399"/>
    <x v="2"/>
    <x v="13"/>
    <x v="1434"/>
    <x v="1074"/>
    <n v="2"/>
    <n v="0"/>
    <n v="30.441600000000001"/>
    <x v="0"/>
    <x v="6"/>
    <x v="8"/>
    <n v="2016"/>
    <s v="July"/>
    <x v="11"/>
    <x v="24"/>
    <n v="36.24"/>
    <n v="0.42"/>
  </r>
  <r>
    <s v="CA-2016-151561"/>
    <x v="38"/>
    <x v="15"/>
    <x v="1"/>
    <s v="PG-18820"/>
    <x v="197"/>
    <x v="0"/>
    <x v="0"/>
    <s v="New York City"/>
    <s v="New York"/>
    <n v="10011"/>
    <x v="3"/>
    <s v="OFF-SU-10001574"/>
    <x v="1"/>
    <x v="16"/>
    <x v="299"/>
    <x v="795"/>
    <n v="3"/>
    <n v="0"/>
    <n v="3.2850000000000001"/>
    <x v="0"/>
    <x v="6"/>
    <x v="8"/>
    <n v="2016"/>
    <s v="July"/>
    <x v="11"/>
    <x v="24"/>
    <n v="3.65"/>
    <n v="0.3"/>
  </r>
  <r>
    <s v="CA-2016-151561"/>
    <x v="38"/>
    <x v="15"/>
    <x v="1"/>
    <s v="PG-18820"/>
    <x v="197"/>
    <x v="0"/>
    <x v="0"/>
    <s v="New York City"/>
    <s v="New York"/>
    <n v="10011"/>
    <x v="3"/>
    <s v="FUR-FU-10004864"/>
    <x v="0"/>
    <x v="4"/>
    <x v="574"/>
    <x v="1075"/>
    <n v="3"/>
    <n v="0"/>
    <n v="61.382399999999997"/>
    <x v="0"/>
    <x v="6"/>
    <x v="8"/>
    <n v="2016"/>
    <s v="July"/>
    <x v="11"/>
    <x v="24"/>
    <n v="63.94"/>
    <n v="0.32"/>
  </r>
  <r>
    <s v="CA-2017-154676"/>
    <x v="135"/>
    <x v="153"/>
    <x v="2"/>
    <s v="NZ-18565"/>
    <x v="315"/>
    <x v="2"/>
    <x v="0"/>
    <s v="Houston"/>
    <s v="Texas"/>
    <n v="77070"/>
    <x v="2"/>
    <s v="OFF-ST-10001172"/>
    <x v="1"/>
    <x v="7"/>
    <x v="1435"/>
    <x v="1076"/>
    <n v="9"/>
    <n v="0.2"/>
    <n v="7.5528000000000004"/>
    <x v="2"/>
    <x v="1"/>
    <x v="12"/>
    <n v="2017"/>
    <s v="August"/>
    <x v="27"/>
    <x v="0"/>
    <n v="16.784000000000002"/>
    <n v="0.05"/>
  </r>
  <r>
    <s v="CA-2017-152660"/>
    <x v="219"/>
    <x v="223"/>
    <x v="1"/>
    <s v="CB-12415"/>
    <x v="438"/>
    <x v="0"/>
    <x v="0"/>
    <s v="Chicago"/>
    <s v="Illinois"/>
    <n v="60610"/>
    <x v="2"/>
    <s v="OFF-ST-10000532"/>
    <x v="1"/>
    <x v="7"/>
    <x v="1170"/>
    <x v="607"/>
    <n v="2"/>
    <n v="0.2"/>
    <n v="4.6176000000000004"/>
    <x v="2"/>
    <x v="2"/>
    <x v="28"/>
    <n v="2017"/>
    <s v="September"/>
    <x v="26"/>
    <x v="1"/>
    <n v="30.783999999999999"/>
    <n v="7.4999999999999997E-2"/>
  </r>
  <r>
    <s v="CA-2017-145772"/>
    <x v="26"/>
    <x v="24"/>
    <x v="1"/>
    <s v="SS-20140"/>
    <x v="529"/>
    <x v="1"/>
    <x v="0"/>
    <s v="Los Angeles"/>
    <s v="California"/>
    <n v="90036"/>
    <x v="1"/>
    <s v="TEC-AC-10003038"/>
    <x v="2"/>
    <x v="13"/>
    <x v="1436"/>
    <x v="423"/>
    <n v="5"/>
    <n v="0"/>
    <n v="8.5024999999999995"/>
    <x v="2"/>
    <x v="4"/>
    <x v="20"/>
    <n v="2017"/>
    <s v="July"/>
    <x v="19"/>
    <x v="7"/>
    <n v="8.9499999999999993"/>
    <n v="0.19"/>
  </r>
  <r>
    <s v="CA-2017-145772"/>
    <x v="26"/>
    <x v="24"/>
    <x v="1"/>
    <s v="SS-20140"/>
    <x v="529"/>
    <x v="1"/>
    <x v="0"/>
    <s v="Los Angeles"/>
    <s v="California"/>
    <n v="90036"/>
    <x v="1"/>
    <s v="OFF-PA-10001593"/>
    <x v="1"/>
    <x v="6"/>
    <x v="1437"/>
    <x v="1077"/>
    <n v="2"/>
    <n v="0"/>
    <n v="5.3819999999999997"/>
    <x v="2"/>
    <x v="4"/>
    <x v="20"/>
    <n v="2017"/>
    <s v="July"/>
    <x v="19"/>
    <x v="7"/>
    <n v="5.98"/>
    <n v="0.45"/>
  </r>
  <r>
    <s v="CA-2017-145772"/>
    <x v="26"/>
    <x v="24"/>
    <x v="1"/>
    <s v="SS-20140"/>
    <x v="529"/>
    <x v="1"/>
    <x v="0"/>
    <s v="Los Angeles"/>
    <s v="California"/>
    <n v="90036"/>
    <x v="1"/>
    <s v="OFF-BI-10002049"/>
    <x v="1"/>
    <x v="2"/>
    <x v="915"/>
    <x v="253"/>
    <n v="1"/>
    <n v="0.2"/>
    <n v="1.2714000000000001"/>
    <x v="2"/>
    <x v="4"/>
    <x v="20"/>
    <n v="2017"/>
    <s v="July"/>
    <x v="19"/>
    <x v="7"/>
    <n v="3.9119999999999999"/>
    <n v="0.32500000000000001"/>
  </r>
  <r>
    <s v="CA-2016-146766"/>
    <x v="60"/>
    <x v="68"/>
    <x v="3"/>
    <s v="TT-21220"/>
    <x v="266"/>
    <x v="0"/>
    <x v="0"/>
    <s v="Chula Vista"/>
    <s v="California"/>
    <n v="91911"/>
    <x v="1"/>
    <s v="OFF-AR-10002135"/>
    <x v="1"/>
    <x v="5"/>
    <x v="1438"/>
    <x v="83"/>
    <n v="4"/>
    <n v="0"/>
    <n v="55.911999999999999"/>
    <x v="0"/>
    <x v="2"/>
    <x v="3"/>
    <n v="2016"/>
    <s v="April"/>
    <x v="7"/>
    <x v="20"/>
    <n v="48.2"/>
    <n v="0.28999999999999998"/>
  </r>
  <r>
    <s v="US-2016-106600"/>
    <x v="86"/>
    <x v="354"/>
    <x v="2"/>
    <s v="RM-19375"/>
    <x v="207"/>
    <x v="0"/>
    <x v="0"/>
    <s v="Columbus"/>
    <s v="Georgia"/>
    <n v="31907"/>
    <x v="0"/>
    <s v="FUR-BO-10001608"/>
    <x v="0"/>
    <x v="0"/>
    <x v="433"/>
    <x v="1078"/>
    <n v="5"/>
    <n v="0"/>
    <n v="88.724999999999994"/>
    <x v="0"/>
    <x v="0"/>
    <x v="0"/>
    <n v="2016"/>
    <s v="November"/>
    <x v="0"/>
    <x v="0"/>
    <n v="70.97999999999999"/>
    <n v="0.25"/>
  </r>
  <r>
    <s v="CA-2017-139437"/>
    <x v="117"/>
    <x v="267"/>
    <x v="1"/>
    <s v="RD-19585"/>
    <x v="191"/>
    <x v="0"/>
    <x v="0"/>
    <s v="Los Angeles"/>
    <s v="California"/>
    <n v="90004"/>
    <x v="1"/>
    <s v="OFF-ST-10002485"/>
    <x v="1"/>
    <x v="7"/>
    <x v="1439"/>
    <x v="946"/>
    <n v="4"/>
    <n v="0"/>
    <n v="0.87919999999999998"/>
    <x v="2"/>
    <x v="4"/>
    <x v="20"/>
    <n v="2017"/>
    <s v="August"/>
    <x v="27"/>
    <x v="1"/>
    <n v="21.98"/>
    <n v="0.01"/>
  </r>
  <r>
    <s v="CA-2016-104150"/>
    <x v="335"/>
    <x v="239"/>
    <x v="0"/>
    <s v="AG-10330"/>
    <x v="430"/>
    <x v="0"/>
    <x v="0"/>
    <s v="Tulsa"/>
    <s v="Oklahoma"/>
    <n v="74133"/>
    <x v="2"/>
    <s v="OFF-EN-10002504"/>
    <x v="1"/>
    <x v="8"/>
    <x v="1440"/>
    <x v="1079"/>
    <n v="3"/>
    <n v="0"/>
    <n v="38.323799999999999"/>
    <x v="0"/>
    <x v="4"/>
    <x v="9"/>
    <n v="2016"/>
    <s v="May"/>
    <x v="38"/>
    <x v="2"/>
    <n v="27.180000000000003"/>
    <n v="0.47"/>
  </r>
  <r>
    <s v="CA-2016-104150"/>
    <x v="335"/>
    <x v="239"/>
    <x v="0"/>
    <s v="AG-10330"/>
    <x v="430"/>
    <x v="0"/>
    <x v="0"/>
    <s v="Tulsa"/>
    <s v="Oklahoma"/>
    <n v="74133"/>
    <x v="2"/>
    <s v="TEC-AC-10004803"/>
    <x v="2"/>
    <x v="13"/>
    <x v="1441"/>
    <x v="1080"/>
    <n v="12"/>
    <n v="0"/>
    <n v="23.4192"/>
    <x v="0"/>
    <x v="4"/>
    <x v="9"/>
    <n v="2016"/>
    <s v="May"/>
    <x v="38"/>
    <x v="2"/>
    <n v="13.94"/>
    <n v="0.14000000000000001"/>
  </r>
  <r>
    <s v="CA-2016-161025"/>
    <x v="70"/>
    <x v="17"/>
    <x v="1"/>
    <s v="GM-14440"/>
    <x v="530"/>
    <x v="0"/>
    <x v="0"/>
    <s v="Los Angeles"/>
    <s v="California"/>
    <n v="90049"/>
    <x v="1"/>
    <s v="OFF-ST-10001932"/>
    <x v="1"/>
    <x v="7"/>
    <x v="1134"/>
    <x v="890"/>
    <n v="4"/>
    <n v="0"/>
    <n v="108.1752"/>
    <x v="0"/>
    <x v="4"/>
    <x v="9"/>
    <n v="2016"/>
    <s v="September"/>
    <x v="13"/>
    <x v="18"/>
    <n v="193.17"/>
    <n v="0.14000000000000001"/>
  </r>
  <r>
    <s v="US-2014-106299"/>
    <x v="336"/>
    <x v="92"/>
    <x v="1"/>
    <s v="NZ-18565"/>
    <x v="315"/>
    <x v="2"/>
    <x v="0"/>
    <s v="Springfield"/>
    <s v="Missouri"/>
    <n v="65807"/>
    <x v="2"/>
    <s v="OFF-BI-10001758"/>
    <x v="1"/>
    <x v="2"/>
    <x v="1442"/>
    <x v="1081"/>
    <n v="5"/>
    <n v="0"/>
    <n v="12.548999999999999"/>
    <x v="1"/>
    <x v="7"/>
    <x v="32"/>
    <n v="2014"/>
    <s v="August"/>
    <x v="34"/>
    <x v="12"/>
    <n v="5.34"/>
    <n v="0.47"/>
  </r>
  <r>
    <s v="US-2014-106299"/>
    <x v="336"/>
    <x v="92"/>
    <x v="1"/>
    <s v="NZ-18565"/>
    <x v="315"/>
    <x v="2"/>
    <x v="0"/>
    <s v="Springfield"/>
    <s v="Missouri"/>
    <n v="65807"/>
    <x v="2"/>
    <s v="TEC-AC-10003237"/>
    <x v="2"/>
    <x v="13"/>
    <x v="1443"/>
    <x v="1082"/>
    <n v="2"/>
    <n v="0"/>
    <n v="9.1159999999999997"/>
    <x v="1"/>
    <x v="7"/>
    <x v="32"/>
    <n v="2014"/>
    <s v="August"/>
    <x v="34"/>
    <x v="12"/>
    <n v="10.6"/>
    <n v="0.43"/>
  </r>
  <r>
    <s v="US-2014-106299"/>
    <x v="336"/>
    <x v="92"/>
    <x v="1"/>
    <s v="NZ-18565"/>
    <x v="315"/>
    <x v="2"/>
    <x v="0"/>
    <s v="Springfield"/>
    <s v="Missouri"/>
    <n v="65807"/>
    <x v="2"/>
    <s v="OFF-ST-10002011"/>
    <x v="1"/>
    <x v="7"/>
    <x v="1444"/>
    <x v="410"/>
    <n v="2"/>
    <n v="0"/>
    <n v="226.36259999999999"/>
    <x v="1"/>
    <x v="7"/>
    <x v="32"/>
    <n v="2014"/>
    <s v="August"/>
    <x v="34"/>
    <x v="12"/>
    <n v="419.19"/>
    <n v="0.27"/>
  </r>
  <r>
    <s v="CA-2015-138331"/>
    <x v="291"/>
    <x v="167"/>
    <x v="1"/>
    <s v="JK-15625"/>
    <x v="375"/>
    <x v="0"/>
    <x v="0"/>
    <s v="Philadelphia"/>
    <s v="Pennsylvania"/>
    <n v="19120"/>
    <x v="3"/>
    <s v="OFF-AR-10002952"/>
    <x v="1"/>
    <x v="5"/>
    <x v="1445"/>
    <x v="1083"/>
    <n v="10"/>
    <n v="0.2"/>
    <n v="10.68"/>
    <x v="3"/>
    <x v="8"/>
    <x v="14"/>
    <n v="2015"/>
    <s v="December"/>
    <x v="12"/>
    <x v="1"/>
    <n v="10.68"/>
    <n v="0.1"/>
  </r>
  <r>
    <s v="CA-2017-157903"/>
    <x v="337"/>
    <x v="355"/>
    <x v="1"/>
    <s v="AM-10705"/>
    <x v="531"/>
    <x v="0"/>
    <x v="0"/>
    <s v="Des Plaines"/>
    <s v="Illinois"/>
    <n v="60016"/>
    <x v="2"/>
    <s v="TEC-PH-10004345"/>
    <x v="2"/>
    <x v="3"/>
    <x v="1446"/>
    <x v="461"/>
    <n v="4"/>
    <n v="0.2"/>
    <n v="47.98"/>
    <x v="2"/>
    <x v="2"/>
    <x v="28"/>
    <n v="2017"/>
    <s v="August"/>
    <x v="27"/>
    <x v="7"/>
    <n v="95.96"/>
    <n v="0.125"/>
  </r>
  <r>
    <s v="CA-2017-145660"/>
    <x v="27"/>
    <x v="30"/>
    <x v="2"/>
    <s v="MG-17650"/>
    <x v="532"/>
    <x v="2"/>
    <x v="0"/>
    <s v="Marion"/>
    <s v="Ohio"/>
    <n v="43302"/>
    <x v="3"/>
    <s v="FUR-FU-10002885"/>
    <x v="0"/>
    <x v="4"/>
    <x v="1447"/>
    <x v="853"/>
    <n v="2"/>
    <n v="0.2"/>
    <n v="1.7352000000000001"/>
    <x v="2"/>
    <x v="6"/>
    <x v="21"/>
    <n v="2017"/>
    <s v="March"/>
    <x v="21"/>
    <x v="14"/>
    <n v="3.8559999999999999"/>
    <n v="0.22500000000000001"/>
  </r>
  <r>
    <s v="CA-2015-133445"/>
    <x v="88"/>
    <x v="66"/>
    <x v="1"/>
    <s v="JF-15490"/>
    <x v="65"/>
    <x v="0"/>
    <x v="0"/>
    <s v="Portland"/>
    <s v="Oregon"/>
    <n v="97206"/>
    <x v="1"/>
    <s v="FUR-BO-10003660"/>
    <x v="0"/>
    <x v="0"/>
    <x v="1448"/>
    <x v="1084"/>
    <n v="1"/>
    <n v="0.7"/>
    <n v="-103.86060000000001"/>
    <x v="3"/>
    <x v="1"/>
    <x v="11"/>
    <n v="2015"/>
    <s v="September"/>
    <x v="20"/>
    <x v="9"/>
    <n v="66.293999999999997"/>
    <n v="-1.56666666666667"/>
  </r>
  <r>
    <s v="CA-2015-133445"/>
    <x v="88"/>
    <x v="66"/>
    <x v="1"/>
    <s v="JF-15490"/>
    <x v="65"/>
    <x v="0"/>
    <x v="0"/>
    <s v="Portland"/>
    <s v="Oregon"/>
    <n v="97206"/>
    <x v="1"/>
    <s v="FUR-CH-10000422"/>
    <x v="0"/>
    <x v="1"/>
    <x v="1449"/>
    <x v="1085"/>
    <n v="4"/>
    <n v="0.2"/>
    <n v="-14.558400000000001"/>
    <x v="3"/>
    <x v="1"/>
    <x v="11"/>
    <n v="2015"/>
    <s v="September"/>
    <x v="20"/>
    <x v="9"/>
    <n v="72.792000000000002"/>
    <n v="-0.05"/>
  </r>
  <r>
    <s v="CA-2014-148782"/>
    <x v="292"/>
    <x v="86"/>
    <x v="1"/>
    <s v="PO-18850"/>
    <x v="428"/>
    <x v="0"/>
    <x v="0"/>
    <s v="Irving"/>
    <s v="Texas"/>
    <n v="75061"/>
    <x v="2"/>
    <s v="TEC-PH-10002923"/>
    <x v="2"/>
    <x v="3"/>
    <x v="1450"/>
    <x v="221"/>
    <n v="3"/>
    <n v="0.2"/>
    <n v="7.7679"/>
    <x v="1"/>
    <x v="7"/>
    <x v="32"/>
    <n v="2014"/>
    <s v="July"/>
    <x v="31"/>
    <x v="21"/>
    <n v="29.591999999999999"/>
    <n v="8.7499999999999994E-2"/>
  </r>
  <r>
    <s v="US-2017-142188"/>
    <x v="55"/>
    <x v="54"/>
    <x v="3"/>
    <s v="JF-15415"/>
    <x v="533"/>
    <x v="0"/>
    <x v="0"/>
    <s v="Seattle"/>
    <s v="Washington"/>
    <n v="98105"/>
    <x v="1"/>
    <s v="FUR-CH-10003199"/>
    <x v="0"/>
    <x v="1"/>
    <x v="1451"/>
    <x v="249"/>
    <n v="2"/>
    <n v="0.2"/>
    <n v="8.8783999999999992"/>
    <x v="2"/>
    <x v="9"/>
    <x v="31"/>
    <n v="2017"/>
    <s v="November"/>
    <x v="4"/>
    <x v="20"/>
    <n v="88.784000000000006"/>
    <n v="0.05"/>
  </r>
  <r>
    <s v="US-2017-142188"/>
    <x v="55"/>
    <x v="54"/>
    <x v="3"/>
    <s v="JF-15415"/>
    <x v="533"/>
    <x v="0"/>
    <x v="0"/>
    <s v="Seattle"/>
    <s v="Washington"/>
    <n v="98105"/>
    <x v="1"/>
    <s v="OFF-PA-10002005"/>
    <x v="1"/>
    <x v="6"/>
    <x v="162"/>
    <x v="845"/>
    <n v="3"/>
    <n v="0"/>
    <n v="9.3312000000000008"/>
    <x v="2"/>
    <x v="9"/>
    <x v="31"/>
    <n v="2017"/>
    <s v="November"/>
    <x v="4"/>
    <x v="20"/>
    <n v="6.48"/>
    <n v="0.48"/>
  </r>
  <r>
    <s v="US-2017-142188"/>
    <x v="55"/>
    <x v="54"/>
    <x v="3"/>
    <s v="JF-15415"/>
    <x v="533"/>
    <x v="0"/>
    <x v="0"/>
    <s v="Seattle"/>
    <s v="Washington"/>
    <n v="98105"/>
    <x v="1"/>
    <s v="OFF-PA-10004101"/>
    <x v="1"/>
    <x v="6"/>
    <x v="1452"/>
    <x v="700"/>
    <n v="11"/>
    <n v="0"/>
    <n v="34.214399999999998"/>
    <x v="2"/>
    <x v="9"/>
    <x v="31"/>
    <n v="2017"/>
    <s v="November"/>
    <x v="4"/>
    <x v="20"/>
    <n v="6.48"/>
    <n v="0.48"/>
  </r>
  <r>
    <s v="US-2017-142188"/>
    <x v="55"/>
    <x v="54"/>
    <x v="3"/>
    <s v="JF-15415"/>
    <x v="533"/>
    <x v="0"/>
    <x v="0"/>
    <s v="Seattle"/>
    <s v="Washington"/>
    <n v="98105"/>
    <x v="1"/>
    <s v="OFF-BI-10004600"/>
    <x v="1"/>
    <x v="2"/>
    <x v="1453"/>
    <x v="992"/>
    <n v="5"/>
    <n v="0.2"/>
    <n v="459.98750000000001"/>
    <x v="2"/>
    <x v="9"/>
    <x v="31"/>
    <n v="2017"/>
    <s v="November"/>
    <x v="4"/>
    <x v="20"/>
    <n v="294.392"/>
    <n v="0.3125"/>
  </r>
  <r>
    <s v="US-2017-142188"/>
    <x v="55"/>
    <x v="54"/>
    <x v="3"/>
    <s v="JF-15415"/>
    <x v="533"/>
    <x v="0"/>
    <x v="0"/>
    <s v="Seattle"/>
    <s v="Washington"/>
    <n v="98105"/>
    <x v="1"/>
    <s v="TEC-PH-10000127"/>
    <x v="2"/>
    <x v="3"/>
    <x v="1454"/>
    <x v="1086"/>
    <n v="5"/>
    <n v="0.2"/>
    <n v="-17.991"/>
    <x v="2"/>
    <x v="9"/>
    <x v="31"/>
    <n v="2017"/>
    <s v="November"/>
    <x v="4"/>
    <x v="20"/>
    <n v="15.991999999999999"/>
    <n v="-0.22500000000000001"/>
  </r>
  <r>
    <s v="CA-2014-101147"/>
    <x v="65"/>
    <x v="74"/>
    <x v="2"/>
    <s v="MC-17575"/>
    <x v="154"/>
    <x v="0"/>
    <x v="0"/>
    <s v="Chicago"/>
    <s v="Illinois"/>
    <n v="60623"/>
    <x v="2"/>
    <s v="OFF-AP-10004249"/>
    <x v="1"/>
    <x v="9"/>
    <x v="1455"/>
    <x v="519"/>
    <n v="1"/>
    <n v="0.8"/>
    <n v="-6.3441000000000001"/>
    <x v="1"/>
    <x v="7"/>
    <x v="32"/>
    <n v="2014"/>
    <s v="April"/>
    <x v="35"/>
    <x v="14"/>
    <n v="2.3940000000000001"/>
    <n v="-2.65"/>
  </r>
  <r>
    <s v="CA-2014-165806"/>
    <x v="252"/>
    <x v="75"/>
    <x v="3"/>
    <s v="VM-21685"/>
    <x v="190"/>
    <x v="2"/>
    <x v="0"/>
    <s v="Marietta"/>
    <s v="Georgia"/>
    <n v="30062"/>
    <x v="0"/>
    <s v="OFF-PA-10003441"/>
    <x v="1"/>
    <x v="6"/>
    <x v="1456"/>
    <x v="657"/>
    <n v="9"/>
    <n v="0"/>
    <n v="27.993600000000001"/>
    <x v="1"/>
    <x v="8"/>
    <x v="27"/>
    <n v="2014"/>
    <s v="July"/>
    <x v="31"/>
    <x v="20"/>
    <n v="6.48"/>
    <n v="0.48"/>
  </r>
  <r>
    <s v="CA-2014-165806"/>
    <x v="252"/>
    <x v="75"/>
    <x v="3"/>
    <s v="VM-21685"/>
    <x v="190"/>
    <x v="2"/>
    <x v="0"/>
    <s v="Marietta"/>
    <s v="Georgia"/>
    <n v="30062"/>
    <x v="0"/>
    <s v="TEC-PH-10004922"/>
    <x v="2"/>
    <x v="3"/>
    <x v="1457"/>
    <x v="1087"/>
    <n v="3"/>
    <n v="0"/>
    <n v="50.2425"/>
    <x v="1"/>
    <x v="8"/>
    <x v="27"/>
    <n v="2014"/>
    <s v="July"/>
    <x v="31"/>
    <x v="20"/>
    <n v="66.989999999999995"/>
    <n v="0.25"/>
  </r>
  <r>
    <s v="CA-2015-133977"/>
    <x v="194"/>
    <x v="5"/>
    <x v="0"/>
    <s v="AT-10435"/>
    <x v="505"/>
    <x v="2"/>
    <x v="0"/>
    <s v="Tamarac"/>
    <s v="Florida"/>
    <n v="33319"/>
    <x v="0"/>
    <s v="OFF-BI-10003166"/>
    <x v="1"/>
    <x v="2"/>
    <x v="1458"/>
    <x v="1088"/>
    <n v="1"/>
    <n v="0.7"/>
    <n v="-2.5255999999999998"/>
    <x v="3"/>
    <x v="5"/>
    <x v="37"/>
    <n v="2015"/>
    <s v="August"/>
    <x v="5"/>
    <x v="2"/>
    <n v="3.444"/>
    <n v="-0.73333333333333295"/>
  </r>
  <r>
    <s v="CA-2017-141425"/>
    <x v="230"/>
    <x v="102"/>
    <x v="0"/>
    <s v="AR-10825"/>
    <x v="325"/>
    <x v="1"/>
    <x v="0"/>
    <s v="Columbus"/>
    <s v="Ohio"/>
    <n v="43229"/>
    <x v="3"/>
    <s v="OFF-SU-10000646"/>
    <x v="1"/>
    <x v="16"/>
    <x v="1459"/>
    <x v="1089"/>
    <n v="2"/>
    <n v="0.2"/>
    <n v="-81.725800000000007"/>
    <x v="2"/>
    <x v="7"/>
    <x v="13"/>
    <n v="2017"/>
    <s v="June"/>
    <x v="36"/>
    <x v="6"/>
    <n v="192.29599999999999"/>
    <n v="-0.21249999999999999"/>
  </r>
  <r>
    <s v="CA-2017-160724"/>
    <x v="310"/>
    <x v="356"/>
    <x v="1"/>
    <s v="YS-21880"/>
    <x v="170"/>
    <x v="1"/>
    <x v="0"/>
    <s v="Columbus"/>
    <s v="Georgia"/>
    <n v="31907"/>
    <x v="0"/>
    <s v="OFF-BI-10004965"/>
    <x v="1"/>
    <x v="2"/>
    <x v="415"/>
    <x v="386"/>
    <n v="3"/>
    <n v="0"/>
    <n v="15.525"/>
    <x v="2"/>
    <x v="1"/>
    <x v="12"/>
    <n v="2017"/>
    <s v="October"/>
    <x v="25"/>
    <x v="1"/>
    <n v="11.5"/>
    <n v="0.45"/>
  </r>
  <r>
    <s v="US-2016-115952"/>
    <x v="338"/>
    <x v="97"/>
    <x v="3"/>
    <s v="JH-15910"/>
    <x v="534"/>
    <x v="0"/>
    <x v="0"/>
    <s v="Tulsa"/>
    <s v="Oklahoma"/>
    <n v="74133"/>
    <x v="2"/>
    <s v="OFF-BI-10004654"/>
    <x v="1"/>
    <x v="2"/>
    <x v="1460"/>
    <x v="1090"/>
    <n v="5"/>
    <n v="0"/>
    <n v="14.425000000000001"/>
    <x v="0"/>
    <x v="5"/>
    <x v="7"/>
    <n v="2016"/>
    <s v="June"/>
    <x v="3"/>
    <x v="20"/>
    <n v="5.7700000000000005"/>
    <n v="0.5"/>
  </r>
  <r>
    <s v="CA-2014-146731"/>
    <x v="274"/>
    <x v="242"/>
    <x v="1"/>
    <s v="AT-10735"/>
    <x v="117"/>
    <x v="0"/>
    <x v="0"/>
    <s v="Nashville"/>
    <s v="Tennessee"/>
    <n v="37211"/>
    <x v="0"/>
    <s v="OFF-PA-10000141"/>
    <x v="1"/>
    <x v="6"/>
    <x v="1461"/>
    <x v="275"/>
    <n v="2"/>
    <n v="0.2"/>
    <n v="1.1772"/>
    <x v="1"/>
    <x v="4"/>
    <x v="19"/>
    <n v="2014"/>
    <s v="August"/>
    <x v="34"/>
    <x v="1"/>
    <n v="1.744"/>
    <n v="0.33750000000000002"/>
  </r>
  <r>
    <s v="CA-2014-146731"/>
    <x v="274"/>
    <x v="242"/>
    <x v="1"/>
    <s v="AT-10735"/>
    <x v="117"/>
    <x v="0"/>
    <x v="0"/>
    <s v="Nashville"/>
    <s v="Tennessee"/>
    <n v="37211"/>
    <x v="0"/>
    <s v="OFF-PA-10001019"/>
    <x v="1"/>
    <x v="6"/>
    <x v="1462"/>
    <x v="216"/>
    <n v="9"/>
    <n v="0.2"/>
    <n v="48.551400000000001"/>
    <x v="1"/>
    <x v="4"/>
    <x v="19"/>
    <n v="2014"/>
    <s v="August"/>
    <x v="34"/>
    <x v="1"/>
    <n v="15.984"/>
    <n v="0.33750000000000002"/>
  </r>
  <r>
    <s v="CA-2015-115392"/>
    <x v="136"/>
    <x v="357"/>
    <x v="0"/>
    <s v="RM-19675"/>
    <x v="535"/>
    <x v="2"/>
    <x v="0"/>
    <s v="Cambridge"/>
    <s v="Massachusetts"/>
    <n v="2138"/>
    <x v="3"/>
    <s v="TEC-PH-10002496"/>
    <x v="2"/>
    <x v="3"/>
    <x v="1463"/>
    <x v="155"/>
    <n v="2"/>
    <n v="0"/>
    <n v="93.593999999999994"/>
    <x v="3"/>
    <x v="6"/>
    <x v="26"/>
    <n v="2015"/>
    <s v="April"/>
    <x v="22"/>
    <x v="15"/>
    <n v="155.99"/>
    <n v="0.3"/>
  </r>
  <r>
    <s v="CA-2015-115392"/>
    <x v="136"/>
    <x v="357"/>
    <x v="0"/>
    <s v="RM-19675"/>
    <x v="535"/>
    <x v="2"/>
    <x v="0"/>
    <s v="Cambridge"/>
    <s v="Massachusetts"/>
    <n v="2138"/>
    <x v="3"/>
    <s v="OFF-BI-10000829"/>
    <x v="1"/>
    <x v="2"/>
    <x v="1464"/>
    <x v="91"/>
    <n v="5"/>
    <n v="0"/>
    <n v="10.327"/>
    <x v="3"/>
    <x v="6"/>
    <x v="26"/>
    <n v="2015"/>
    <s v="April"/>
    <x v="22"/>
    <x v="15"/>
    <n v="4.49"/>
    <n v="0.46"/>
  </r>
  <r>
    <s v="CA-2017-102379"/>
    <x v="163"/>
    <x v="228"/>
    <x v="1"/>
    <s v="BB-11545"/>
    <x v="536"/>
    <x v="1"/>
    <x v="0"/>
    <s v="Oakland"/>
    <s v="California"/>
    <n v="94601"/>
    <x v="1"/>
    <s v="TEC-PH-10001448"/>
    <x v="2"/>
    <x v="3"/>
    <x v="1465"/>
    <x v="31"/>
    <n v="1"/>
    <n v="0.2"/>
    <n v="-7.9984000000000002"/>
    <x v="2"/>
    <x v="7"/>
    <x v="13"/>
    <n v="2017"/>
    <s v="June"/>
    <x v="36"/>
    <x v="6"/>
    <n v="39.991999999999997"/>
    <n v="-0.2"/>
  </r>
  <r>
    <s v="CA-2017-102379"/>
    <x v="163"/>
    <x v="228"/>
    <x v="1"/>
    <s v="BB-11545"/>
    <x v="536"/>
    <x v="1"/>
    <x v="0"/>
    <s v="Oakland"/>
    <s v="California"/>
    <n v="94601"/>
    <x v="1"/>
    <s v="FUR-CH-10004983"/>
    <x v="0"/>
    <x v="1"/>
    <x v="1466"/>
    <x v="740"/>
    <n v="9"/>
    <n v="0.2"/>
    <n v="43.464599999999997"/>
    <x v="2"/>
    <x v="7"/>
    <x v="13"/>
    <n v="2017"/>
    <s v="June"/>
    <x v="36"/>
    <x v="6"/>
    <n v="128.78399999999999"/>
    <n v="3.7499999999999999E-2"/>
  </r>
  <r>
    <s v="CA-2017-102379"/>
    <x v="163"/>
    <x v="228"/>
    <x v="1"/>
    <s v="BB-11545"/>
    <x v="536"/>
    <x v="1"/>
    <x v="0"/>
    <s v="Oakland"/>
    <s v="California"/>
    <n v="94601"/>
    <x v="1"/>
    <s v="OFF-AR-10004022"/>
    <x v="1"/>
    <x v="5"/>
    <x v="1467"/>
    <x v="311"/>
    <n v="5"/>
    <n v="0"/>
    <n v="44.975000000000001"/>
    <x v="2"/>
    <x v="7"/>
    <x v="13"/>
    <n v="2017"/>
    <s v="June"/>
    <x v="36"/>
    <x v="6"/>
    <n v="35.980000000000004"/>
    <n v="0.25"/>
  </r>
  <r>
    <s v="CA-2017-149706"/>
    <x v="287"/>
    <x v="43"/>
    <x v="2"/>
    <s v="AS-10285"/>
    <x v="78"/>
    <x v="1"/>
    <x v="0"/>
    <s v="Palatine"/>
    <s v="Illinois"/>
    <n v="60067"/>
    <x v="2"/>
    <s v="TEC-AC-10001284"/>
    <x v="2"/>
    <x v="13"/>
    <x v="1468"/>
    <x v="1091"/>
    <n v="7"/>
    <n v="0.2"/>
    <n v="23.2624"/>
    <x v="2"/>
    <x v="9"/>
    <x v="31"/>
    <n v="2017"/>
    <s v="December"/>
    <x v="6"/>
    <x v="11"/>
    <n v="16.616"/>
    <n v="0.2"/>
  </r>
  <r>
    <s v="CA-2014-100090"/>
    <x v="300"/>
    <x v="289"/>
    <x v="1"/>
    <s v="EB-13705"/>
    <x v="93"/>
    <x v="1"/>
    <x v="0"/>
    <s v="San Francisco"/>
    <s v="California"/>
    <n v="94122"/>
    <x v="1"/>
    <s v="FUR-TA-10003715"/>
    <x v="0"/>
    <x v="10"/>
    <x v="1469"/>
    <x v="385"/>
    <n v="3"/>
    <n v="0.2"/>
    <n v="-87.935400000000001"/>
    <x v="1"/>
    <x v="0"/>
    <x v="18"/>
    <n v="2014"/>
    <s v="December"/>
    <x v="16"/>
    <x v="7"/>
    <n v="167.49600000000001"/>
    <n v="-0.17499999999999999"/>
  </r>
  <r>
    <s v="CA-2014-100090"/>
    <x v="300"/>
    <x v="289"/>
    <x v="1"/>
    <s v="EB-13705"/>
    <x v="93"/>
    <x v="1"/>
    <x v="0"/>
    <s v="San Francisco"/>
    <s v="California"/>
    <n v="94122"/>
    <x v="1"/>
    <s v="OFF-BI-10001597"/>
    <x v="1"/>
    <x v="2"/>
    <x v="1470"/>
    <x v="756"/>
    <n v="6"/>
    <n v="0.2"/>
    <n v="68.846400000000003"/>
    <x v="1"/>
    <x v="0"/>
    <x v="18"/>
    <n v="2014"/>
    <s v="December"/>
    <x v="16"/>
    <x v="7"/>
    <n v="32.783999999999999"/>
    <n v="0.35"/>
  </r>
  <r>
    <s v="CA-2017-143756"/>
    <x v="163"/>
    <x v="64"/>
    <x v="2"/>
    <s v="ME-17725"/>
    <x v="537"/>
    <x v="0"/>
    <x v="0"/>
    <s v="Salem"/>
    <s v="Virginia"/>
    <n v="24153"/>
    <x v="0"/>
    <s v="FUR-CH-10001854"/>
    <x v="0"/>
    <x v="1"/>
    <x v="1471"/>
    <x v="438"/>
    <n v="2"/>
    <n v="0"/>
    <n v="168.47040000000001"/>
    <x v="2"/>
    <x v="7"/>
    <x v="13"/>
    <n v="2017"/>
    <s v="May"/>
    <x v="10"/>
    <x v="8"/>
    <n v="350.98"/>
    <n v="0.24"/>
  </r>
  <r>
    <s v="US-2014-161305"/>
    <x v="162"/>
    <x v="288"/>
    <x v="1"/>
    <s v="SB-20170"/>
    <x v="538"/>
    <x v="0"/>
    <x v="0"/>
    <s v="Chicago"/>
    <s v="Illinois"/>
    <n v="60623"/>
    <x v="2"/>
    <s v="OFF-BI-10002794"/>
    <x v="1"/>
    <x v="2"/>
    <x v="1472"/>
    <x v="1024"/>
    <n v="3"/>
    <n v="0.8"/>
    <n v="-38.111400000000003"/>
    <x v="1"/>
    <x v="5"/>
    <x v="30"/>
    <n v="2014"/>
    <s v="December"/>
    <x v="16"/>
    <x v="3"/>
    <n v="8.1959999999999997"/>
    <n v="-1.55"/>
  </r>
  <r>
    <s v="US-2014-161305"/>
    <x v="162"/>
    <x v="288"/>
    <x v="1"/>
    <s v="SB-20170"/>
    <x v="538"/>
    <x v="0"/>
    <x v="0"/>
    <s v="Chicago"/>
    <s v="Illinois"/>
    <n v="60623"/>
    <x v="2"/>
    <s v="OFF-EN-10000461"/>
    <x v="1"/>
    <x v="8"/>
    <x v="1473"/>
    <x v="1092"/>
    <n v="2"/>
    <n v="0.2"/>
    <n v="4.7195999999999998"/>
    <x v="1"/>
    <x v="5"/>
    <x v="30"/>
    <n v="2014"/>
    <s v="December"/>
    <x v="16"/>
    <x v="3"/>
    <n v="6.992"/>
    <n v="0.33750000000000002"/>
  </r>
  <r>
    <s v="CA-2017-107552"/>
    <x v="310"/>
    <x v="290"/>
    <x v="3"/>
    <s v="AI-10855"/>
    <x v="539"/>
    <x v="0"/>
    <x v="0"/>
    <s v="New York City"/>
    <s v="New York"/>
    <n v="10035"/>
    <x v="3"/>
    <s v="OFF-PA-10002947"/>
    <x v="1"/>
    <x v="6"/>
    <x v="1474"/>
    <x v="228"/>
    <n v="1"/>
    <n v="0"/>
    <n v="3.2063999999999999"/>
    <x v="2"/>
    <x v="1"/>
    <x v="12"/>
    <n v="2017"/>
    <s v="May"/>
    <x v="10"/>
    <x v="20"/>
    <n v="6.68"/>
    <n v="0.48"/>
  </r>
  <r>
    <s v="CA-2016-163328"/>
    <x v="60"/>
    <x v="225"/>
    <x v="0"/>
    <s v="TP-21565"/>
    <x v="540"/>
    <x v="1"/>
    <x v="0"/>
    <s v="Eugene"/>
    <s v="Oregon"/>
    <n v="97405"/>
    <x v="1"/>
    <s v="OFF-SU-10002301"/>
    <x v="1"/>
    <x v="16"/>
    <x v="1475"/>
    <x v="1093"/>
    <n v="7"/>
    <n v="0.2"/>
    <n v="-4.1761999999999997"/>
    <x v="0"/>
    <x v="2"/>
    <x v="3"/>
    <n v="2016"/>
    <s v="June"/>
    <x v="3"/>
    <x v="2"/>
    <n v="2.512"/>
    <n v="-0.23749999999999999"/>
  </r>
  <r>
    <s v="CA-2016-163328"/>
    <x v="60"/>
    <x v="225"/>
    <x v="0"/>
    <s v="TP-21565"/>
    <x v="540"/>
    <x v="1"/>
    <x v="0"/>
    <s v="Eugene"/>
    <s v="Oregon"/>
    <n v="97405"/>
    <x v="1"/>
    <s v="FUR-CH-10003298"/>
    <x v="0"/>
    <x v="1"/>
    <x v="1476"/>
    <x v="1063"/>
    <n v="1"/>
    <n v="0.2"/>
    <n v="-14.4078"/>
    <x v="0"/>
    <x v="2"/>
    <x v="3"/>
    <n v="2016"/>
    <s v="June"/>
    <x v="3"/>
    <x v="2"/>
    <n v="104.78400000000001"/>
    <n v="-0.13750000000000001"/>
  </r>
  <r>
    <s v="CA-2016-163328"/>
    <x v="60"/>
    <x v="225"/>
    <x v="0"/>
    <s v="TP-21565"/>
    <x v="540"/>
    <x v="1"/>
    <x v="0"/>
    <s v="Eugene"/>
    <s v="Oregon"/>
    <n v="97405"/>
    <x v="1"/>
    <s v="OFF-PA-10004353"/>
    <x v="1"/>
    <x v="6"/>
    <x v="853"/>
    <x v="1094"/>
    <n v="3"/>
    <n v="0.2"/>
    <n v="16.783200000000001"/>
    <x v="0"/>
    <x v="2"/>
    <x v="3"/>
    <n v="2016"/>
    <s v="June"/>
    <x v="3"/>
    <x v="2"/>
    <n v="15.984"/>
    <n v="0.35"/>
  </r>
  <r>
    <s v="CA-2016-163328"/>
    <x v="60"/>
    <x v="225"/>
    <x v="0"/>
    <s v="TP-21565"/>
    <x v="540"/>
    <x v="1"/>
    <x v="0"/>
    <s v="Eugene"/>
    <s v="Oregon"/>
    <n v="97405"/>
    <x v="1"/>
    <s v="FUR-CH-10000229"/>
    <x v="0"/>
    <x v="1"/>
    <x v="1477"/>
    <x v="1095"/>
    <n v="3"/>
    <n v="0.2"/>
    <n v="-97.552800000000005"/>
    <x v="0"/>
    <x v="2"/>
    <x v="3"/>
    <n v="2016"/>
    <s v="June"/>
    <x v="3"/>
    <x v="2"/>
    <n v="216.78399999999999"/>
    <n v="-0.15"/>
  </r>
  <r>
    <s v="CA-2016-163328"/>
    <x v="60"/>
    <x v="225"/>
    <x v="0"/>
    <s v="TP-21565"/>
    <x v="540"/>
    <x v="1"/>
    <x v="0"/>
    <s v="Eugene"/>
    <s v="Oregon"/>
    <n v="97405"/>
    <x v="1"/>
    <s v="OFF-LA-10003930"/>
    <x v="1"/>
    <x v="14"/>
    <x v="1478"/>
    <x v="164"/>
    <n v="8"/>
    <n v="0.2"/>
    <n v="228.07919999999999"/>
    <x v="0"/>
    <x v="2"/>
    <x v="3"/>
    <n v="2016"/>
    <s v="June"/>
    <x v="3"/>
    <x v="2"/>
    <n v="78.647999999999996"/>
    <n v="0.36249999999999999"/>
  </r>
  <r>
    <s v="CA-2016-163328"/>
    <x v="60"/>
    <x v="225"/>
    <x v="0"/>
    <s v="TP-21565"/>
    <x v="540"/>
    <x v="1"/>
    <x v="0"/>
    <s v="Eugene"/>
    <s v="Oregon"/>
    <n v="97405"/>
    <x v="1"/>
    <s v="OFF-PA-10000176"/>
    <x v="1"/>
    <x v="6"/>
    <x v="1479"/>
    <x v="1096"/>
    <n v="1"/>
    <n v="0.2"/>
    <n v="5.3116000000000003"/>
    <x v="0"/>
    <x v="2"/>
    <x v="3"/>
    <n v="2016"/>
    <s v="June"/>
    <x v="3"/>
    <x v="2"/>
    <n v="15.176"/>
    <n v="0.35"/>
  </r>
  <r>
    <s v="CA-2014-141299"/>
    <x v="158"/>
    <x v="78"/>
    <x v="0"/>
    <s v="RB-19795"/>
    <x v="541"/>
    <x v="2"/>
    <x v="0"/>
    <s v="Midland"/>
    <s v="Michigan"/>
    <n v="48640"/>
    <x v="2"/>
    <s v="OFF-EN-10004459"/>
    <x v="1"/>
    <x v="8"/>
    <x v="291"/>
    <x v="276"/>
    <n v="2"/>
    <n v="0"/>
    <n v="7.4871999999999996"/>
    <x v="1"/>
    <x v="4"/>
    <x v="19"/>
    <n v="2014"/>
    <s v="July"/>
    <x v="31"/>
    <x v="7"/>
    <n v="7.64"/>
    <n v="0.49"/>
  </r>
  <r>
    <s v="CA-2017-143112"/>
    <x v="91"/>
    <x v="304"/>
    <x v="1"/>
    <s v="TS-21370"/>
    <x v="476"/>
    <x v="1"/>
    <x v="0"/>
    <s v="New York City"/>
    <s v="New York"/>
    <n v="10035"/>
    <x v="3"/>
    <s v="TEC-PH-10003095"/>
    <x v="2"/>
    <x v="3"/>
    <x v="1480"/>
    <x v="1097"/>
    <n v="4"/>
    <n v="0"/>
    <n v="43.9"/>
    <x v="2"/>
    <x v="1"/>
    <x v="12"/>
    <n v="2017"/>
    <s v="September"/>
    <x v="26"/>
    <x v="9"/>
    <n v="21.95"/>
    <n v="0.5"/>
  </r>
  <r>
    <s v="CA-2017-143112"/>
    <x v="91"/>
    <x v="304"/>
    <x v="1"/>
    <s v="TS-21370"/>
    <x v="476"/>
    <x v="1"/>
    <x v="0"/>
    <s v="New York City"/>
    <s v="New York"/>
    <n v="10035"/>
    <x v="3"/>
    <s v="FUR-CH-10002880"/>
    <x v="0"/>
    <x v="1"/>
    <x v="1481"/>
    <x v="335"/>
    <n v="2"/>
    <n v="0.1"/>
    <n v="2.4598"/>
    <x v="2"/>
    <x v="1"/>
    <x v="12"/>
    <n v="2017"/>
    <s v="September"/>
    <x v="26"/>
    <x v="9"/>
    <n v="110.691"/>
    <n v="1.1111111111111099E-2"/>
  </r>
  <r>
    <s v="CA-2017-143112"/>
    <x v="91"/>
    <x v="304"/>
    <x v="1"/>
    <s v="TS-21370"/>
    <x v="476"/>
    <x v="1"/>
    <x v="0"/>
    <s v="New York City"/>
    <s v="New York"/>
    <n v="10035"/>
    <x v="3"/>
    <s v="TEC-MA-10001047"/>
    <x v="2"/>
    <x v="12"/>
    <x v="1482"/>
    <x v="1098"/>
    <n v="4"/>
    <n v="0"/>
    <n v="1351.9896000000001"/>
    <x v="2"/>
    <x v="1"/>
    <x v="12"/>
    <n v="2017"/>
    <s v="September"/>
    <x v="26"/>
    <x v="9"/>
    <n v="1299.99"/>
    <n v="0.26"/>
  </r>
  <r>
    <s v="CA-2015-146255"/>
    <x v="339"/>
    <x v="108"/>
    <x v="2"/>
    <s v="EM-14140"/>
    <x v="305"/>
    <x v="2"/>
    <x v="0"/>
    <s v="Newark"/>
    <s v="Delaware"/>
    <n v="19711"/>
    <x v="3"/>
    <s v="TEC-AC-10004469"/>
    <x v="2"/>
    <x v="13"/>
    <x v="1483"/>
    <x v="1099"/>
    <n v="3"/>
    <n v="0"/>
    <n v="52.734000000000002"/>
    <x v="3"/>
    <x v="8"/>
    <x v="14"/>
    <n v="2015"/>
    <s v="October"/>
    <x v="9"/>
    <x v="0"/>
    <n v="39.949999999999996"/>
    <n v="0.44"/>
  </r>
  <r>
    <s v="CA-2015-146255"/>
    <x v="339"/>
    <x v="108"/>
    <x v="2"/>
    <s v="EM-14140"/>
    <x v="305"/>
    <x v="2"/>
    <x v="0"/>
    <s v="Newark"/>
    <s v="Delaware"/>
    <n v="19711"/>
    <x v="3"/>
    <s v="OFF-BI-10000309"/>
    <x v="1"/>
    <x v="2"/>
    <x v="825"/>
    <x v="499"/>
    <n v="2"/>
    <n v="0"/>
    <n v="14.9156"/>
    <x v="3"/>
    <x v="8"/>
    <x v="14"/>
    <n v="2015"/>
    <s v="October"/>
    <x v="9"/>
    <x v="0"/>
    <n v="15.22"/>
    <n v="0.49"/>
  </r>
  <r>
    <s v="CA-2015-146255"/>
    <x v="339"/>
    <x v="108"/>
    <x v="2"/>
    <s v="EM-14140"/>
    <x v="305"/>
    <x v="2"/>
    <x v="0"/>
    <s v="Newark"/>
    <s v="Delaware"/>
    <n v="19711"/>
    <x v="3"/>
    <s v="OFF-BI-10001765"/>
    <x v="1"/>
    <x v="2"/>
    <x v="1484"/>
    <x v="374"/>
    <n v="2"/>
    <n v="0"/>
    <n v="33.254399999999997"/>
    <x v="3"/>
    <x v="8"/>
    <x v="14"/>
    <n v="2015"/>
    <s v="October"/>
    <x v="9"/>
    <x v="0"/>
    <n v="34.64"/>
    <n v="0.48"/>
  </r>
  <r>
    <s v="CA-2015-146255"/>
    <x v="339"/>
    <x v="108"/>
    <x v="2"/>
    <s v="EM-14140"/>
    <x v="305"/>
    <x v="2"/>
    <x v="0"/>
    <s v="Newark"/>
    <s v="Delaware"/>
    <n v="19711"/>
    <x v="3"/>
    <s v="TEC-PH-10001619"/>
    <x v="2"/>
    <x v="3"/>
    <x v="1485"/>
    <x v="771"/>
    <n v="3"/>
    <n v="0"/>
    <n v="170.51130000000001"/>
    <x v="3"/>
    <x v="8"/>
    <x v="14"/>
    <n v="2015"/>
    <s v="October"/>
    <x v="9"/>
    <x v="0"/>
    <n v="195.99"/>
    <n v="0.28999999999999998"/>
  </r>
  <r>
    <s v="CA-2015-104486"/>
    <x v="137"/>
    <x v="358"/>
    <x v="1"/>
    <s v="PO-18850"/>
    <x v="428"/>
    <x v="0"/>
    <x v="0"/>
    <s v="San Francisco"/>
    <s v="California"/>
    <n v="94109"/>
    <x v="1"/>
    <s v="OFF-BI-10000309"/>
    <x v="1"/>
    <x v="2"/>
    <x v="1486"/>
    <x v="499"/>
    <n v="1"/>
    <n v="0.2"/>
    <n v="4.4138000000000002"/>
    <x v="3"/>
    <x v="6"/>
    <x v="26"/>
    <n v="2015"/>
    <s v="June"/>
    <x v="8"/>
    <x v="10"/>
    <n v="12.176"/>
    <n v="0.36249999999999999"/>
  </r>
  <r>
    <s v="CA-2015-104486"/>
    <x v="137"/>
    <x v="358"/>
    <x v="1"/>
    <s v="PO-18850"/>
    <x v="428"/>
    <x v="0"/>
    <x v="0"/>
    <s v="San Francisco"/>
    <s v="California"/>
    <n v="94109"/>
    <x v="1"/>
    <s v="OFF-ST-10000876"/>
    <x v="1"/>
    <x v="7"/>
    <x v="1487"/>
    <x v="1100"/>
    <n v="3"/>
    <n v="0"/>
    <n v="10.4496"/>
    <x v="3"/>
    <x v="6"/>
    <x v="26"/>
    <n v="2015"/>
    <s v="June"/>
    <x v="8"/>
    <x v="10"/>
    <n v="12.44"/>
    <n v="0.28000000000000003"/>
  </r>
  <r>
    <s v="CA-2015-104486"/>
    <x v="137"/>
    <x v="358"/>
    <x v="1"/>
    <s v="PO-18850"/>
    <x v="428"/>
    <x v="0"/>
    <x v="0"/>
    <s v="San Francisco"/>
    <s v="California"/>
    <n v="94109"/>
    <x v="1"/>
    <s v="OFF-SU-10002573"/>
    <x v="1"/>
    <x v="16"/>
    <x v="473"/>
    <x v="433"/>
    <n v="2"/>
    <n v="0"/>
    <n v="10.518000000000001"/>
    <x v="3"/>
    <x v="6"/>
    <x v="26"/>
    <n v="2015"/>
    <s v="June"/>
    <x v="8"/>
    <x v="10"/>
    <n v="17.53"/>
    <n v="0.3"/>
  </r>
  <r>
    <s v="CA-2017-161557"/>
    <x v="52"/>
    <x v="55"/>
    <x v="1"/>
    <s v="AG-10900"/>
    <x v="202"/>
    <x v="0"/>
    <x v="0"/>
    <s v="Dallas"/>
    <s v="Texas"/>
    <n v="75217"/>
    <x v="2"/>
    <s v="FUR-FU-10004622"/>
    <x v="0"/>
    <x v="4"/>
    <x v="278"/>
    <x v="266"/>
    <n v="5"/>
    <n v="0.6"/>
    <n v="-105.69"/>
    <x v="2"/>
    <x v="4"/>
    <x v="20"/>
    <n v="2017"/>
    <s v="August"/>
    <x v="27"/>
    <x v="1"/>
    <n v="21.68"/>
    <n v="-0.97499999999999998"/>
  </r>
  <r>
    <s v="CA-2017-161130"/>
    <x v="35"/>
    <x v="247"/>
    <x v="1"/>
    <s v="BF-11275"/>
    <x v="542"/>
    <x v="1"/>
    <x v="0"/>
    <s v="Miami"/>
    <s v="Florida"/>
    <n v="33178"/>
    <x v="0"/>
    <s v="TEC-PH-10002549"/>
    <x v="2"/>
    <x v="3"/>
    <x v="1488"/>
    <x v="1101"/>
    <n v="2"/>
    <n v="0.2"/>
    <n v="27.103200000000001"/>
    <x v="2"/>
    <x v="4"/>
    <x v="20"/>
    <n v="2017"/>
    <s v="August"/>
    <x v="27"/>
    <x v="1"/>
    <n v="180.68799999999999"/>
    <n v="7.4999999999999997E-2"/>
  </r>
  <r>
    <s v="US-2015-109015"/>
    <x v="194"/>
    <x v="16"/>
    <x v="1"/>
    <s v="BS-11590"/>
    <x v="3"/>
    <x v="1"/>
    <x v="0"/>
    <s v="New York City"/>
    <s v="New York"/>
    <n v="10011"/>
    <x v="3"/>
    <s v="OFF-AP-10001962"/>
    <x v="1"/>
    <x v="9"/>
    <x v="1489"/>
    <x v="838"/>
    <n v="1"/>
    <n v="0"/>
    <n v="2.0975000000000001"/>
    <x v="3"/>
    <x v="5"/>
    <x v="37"/>
    <n v="2015"/>
    <s v="December"/>
    <x v="12"/>
    <x v="3"/>
    <n v="8.39"/>
    <n v="0.25"/>
  </r>
  <r>
    <s v="US-2015-109015"/>
    <x v="194"/>
    <x v="16"/>
    <x v="1"/>
    <s v="BS-11590"/>
    <x v="3"/>
    <x v="1"/>
    <x v="0"/>
    <s v="New York City"/>
    <s v="New York"/>
    <n v="10011"/>
    <x v="3"/>
    <s v="TEC-PH-10002922"/>
    <x v="2"/>
    <x v="3"/>
    <x v="1490"/>
    <x v="1031"/>
    <n v="2"/>
    <n v="0"/>
    <n v="101.39400000000001"/>
    <x v="3"/>
    <x v="5"/>
    <x v="37"/>
    <n v="2015"/>
    <s v="December"/>
    <x v="12"/>
    <x v="3"/>
    <n v="168.99"/>
    <n v="0.3"/>
  </r>
  <r>
    <s v="CA-2017-144848"/>
    <x v="337"/>
    <x v="235"/>
    <x v="2"/>
    <s v="DS-13030"/>
    <x v="543"/>
    <x v="2"/>
    <x v="0"/>
    <s v="New York City"/>
    <s v="New York"/>
    <n v="10009"/>
    <x v="3"/>
    <s v="TEC-PH-10004006"/>
    <x v="2"/>
    <x v="3"/>
    <x v="1491"/>
    <x v="1102"/>
    <n v="1"/>
    <n v="0"/>
    <n v="11.1294"/>
    <x v="2"/>
    <x v="2"/>
    <x v="28"/>
    <n v="2017"/>
    <s v="May"/>
    <x v="10"/>
    <x v="11"/>
    <n v="41.22"/>
    <n v="0.27"/>
  </r>
  <r>
    <s v="CA-2017-144848"/>
    <x v="337"/>
    <x v="235"/>
    <x v="2"/>
    <s v="DS-13030"/>
    <x v="543"/>
    <x v="2"/>
    <x v="0"/>
    <s v="New York City"/>
    <s v="New York"/>
    <n v="10009"/>
    <x v="3"/>
    <s v="OFF-SU-10000646"/>
    <x v="1"/>
    <x v="16"/>
    <x v="1492"/>
    <x v="1089"/>
    <n v="1"/>
    <n v="0"/>
    <n v="7.2111000000000001"/>
    <x v="2"/>
    <x v="2"/>
    <x v="28"/>
    <n v="2017"/>
    <s v="May"/>
    <x v="10"/>
    <x v="11"/>
    <n v="240.37"/>
    <n v="0.03"/>
  </r>
  <r>
    <s v="CA-2017-144848"/>
    <x v="337"/>
    <x v="235"/>
    <x v="2"/>
    <s v="DS-13030"/>
    <x v="543"/>
    <x v="2"/>
    <x v="0"/>
    <s v="New York City"/>
    <s v="New York"/>
    <n v="10009"/>
    <x v="3"/>
    <s v="TEC-PH-10002262"/>
    <x v="2"/>
    <x v="3"/>
    <x v="1493"/>
    <x v="1103"/>
    <n v="2"/>
    <n v="0"/>
    <n v="33.325600000000001"/>
    <x v="2"/>
    <x v="2"/>
    <x v="28"/>
    <n v="2017"/>
    <s v="May"/>
    <x v="10"/>
    <x v="11"/>
    <n v="59.51"/>
    <n v="0.28000000000000003"/>
  </r>
  <r>
    <s v="CA-2016-103919"/>
    <x v="84"/>
    <x v="359"/>
    <x v="1"/>
    <s v="TP-21565"/>
    <x v="540"/>
    <x v="1"/>
    <x v="0"/>
    <s v="Grand Prairie"/>
    <s v="Texas"/>
    <n v="75051"/>
    <x v="2"/>
    <s v="FUR-FU-10001756"/>
    <x v="0"/>
    <x v="4"/>
    <x v="1494"/>
    <x v="1104"/>
    <n v="5"/>
    <n v="0.6"/>
    <n v="-29.512"/>
    <x v="0"/>
    <x v="4"/>
    <x v="9"/>
    <n v="2016"/>
    <s v="July"/>
    <x v="11"/>
    <x v="7"/>
    <n v="7.6159999999999997"/>
    <n v="-0.77500000000000002"/>
  </r>
  <r>
    <s v="CA-2017-143035"/>
    <x v="182"/>
    <x v="337"/>
    <x v="0"/>
    <s v="CC-12430"/>
    <x v="149"/>
    <x v="2"/>
    <x v="0"/>
    <s v="New York City"/>
    <s v="New York"/>
    <n v="10009"/>
    <x v="3"/>
    <s v="FUR-FU-10001934"/>
    <x v="0"/>
    <x v="4"/>
    <x v="51"/>
    <x v="1105"/>
    <n v="4"/>
    <n v="0"/>
    <n v="21.819199999999999"/>
    <x v="2"/>
    <x v="4"/>
    <x v="20"/>
    <n v="2017"/>
    <s v="May"/>
    <x v="10"/>
    <x v="2"/>
    <n v="20.98"/>
    <n v="0.26"/>
  </r>
  <r>
    <s v="CA-2017-143035"/>
    <x v="182"/>
    <x v="337"/>
    <x v="0"/>
    <s v="CC-12430"/>
    <x v="149"/>
    <x v="2"/>
    <x v="0"/>
    <s v="New York City"/>
    <s v="New York"/>
    <n v="10009"/>
    <x v="3"/>
    <s v="OFF-AR-10001130"/>
    <x v="1"/>
    <x v="5"/>
    <x v="1495"/>
    <x v="260"/>
    <n v="3"/>
    <n v="0"/>
    <n v="3.1160999999999999"/>
    <x v="2"/>
    <x v="4"/>
    <x v="20"/>
    <n v="2017"/>
    <s v="May"/>
    <x v="10"/>
    <x v="2"/>
    <n v="2.21"/>
    <n v="0.47"/>
  </r>
  <r>
    <s v="CA-2017-143035"/>
    <x v="182"/>
    <x v="337"/>
    <x v="0"/>
    <s v="CC-12430"/>
    <x v="149"/>
    <x v="2"/>
    <x v="0"/>
    <s v="New York City"/>
    <s v="New York"/>
    <n v="10009"/>
    <x v="3"/>
    <s v="TEC-AC-10002049"/>
    <x v="2"/>
    <x v="13"/>
    <x v="586"/>
    <x v="274"/>
    <n v="3"/>
    <n v="0"/>
    <n v="66.954599999999999"/>
    <x v="2"/>
    <x v="4"/>
    <x v="20"/>
    <n v="2017"/>
    <s v="May"/>
    <x v="10"/>
    <x v="2"/>
    <n v="123.99000000000001"/>
    <n v="0.18"/>
  </r>
  <r>
    <s v="CA-2016-163216"/>
    <x v="298"/>
    <x v="360"/>
    <x v="2"/>
    <s v="AW-10930"/>
    <x v="544"/>
    <x v="2"/>
    <x v="0"/>
    <s v="Philadelphia"/>
    <s v="Pennsylvania"/>
    <n v="19143"/>
    <x v="3"/>
    <s v="OFF-LA-10000134"/>
    <x v="1"/>
    <x v="14"/>
    <x v="669"/>
    <x v="1106"/>
    <n v="2"/>
    <n v="0.2"/>
    <n v="1.7248000000000001"/>
    <x v="0"/>
    <x v="8"/>
    <x v="17"/>
    <n v="2016"/>
    <s v="October"/>
    <x v="1"/>
    <x v="0"/>
    <n v="2.464"/>
    <n v="0.35"/>
  </r>
  <r>
    <s v="CA-2015-147529"/>
    <x v="340"/>
    <x v="184"/>
    <x v="1"/>
    <s v="DK-12835"/>
    <x v="545"/>
    <x v="1"/>
    <x v="0"/>
    <s v="Springfield"/>
    <s v="Virginia"/>
    <n v="22153"/>
    <x v="0"/>
    <s v="OFF-EN-10000056"/>
    <x v="1"/>
    <x v="8"/>
    <x v="1496"/>
    <x v="234"/>
    <n v="5"/>
    <n v="0"/>
    <n v="146.2405"/>
    <x v="3"/>
    <x v="8"/>
    <x v="14"/>
    <n v="2015"/>
    <s v="November"/>
    <x v="29"/>
    <x v="9"/>
    <n v="62.23"/>
    <n v="0.47"/>
  </r>
  <r>
    <s v="CA-2015-147529"/>
    <x v="340"/>
    <x v="184"/>
    <x v="1"/>
    <s v="DK-12835"/>
    <x v="545"/>
    <x v="1"/>
    <x v="0"/>
    <s v="Springfield"/>
    <s v="Virginia"/>
    <n v="22153"/>
    <x v="0"/>
    <s v="OFF-PA-10003349"/>
    <x v="1"/>
    <x v="6"/>
    <x v="96"/>
    <x v="65"/>
    <n v="2"/>
    <n v="0"/>
    <n v="6.3503999999999996"/>
    <x v="3"/>
    <x v="8"/>
    <x v="14"/>
    <n v="2015"/>
    <s v="November"/>
    <x v="29"/>
    <x v="9"/>
    <n v="6.48"/>
    <n v="0.49"/>
  </r>
  <r>
    <s v="CA-2017-151981"/>
    <x v="184"/>
    <x v="279"/>
    <x v="1"/>
    <s v="GM-14455"/>
    <x v="7"/>
    <x v="2"/>
    <x v="0"/>
    <s v="Concord"/>
    <s v="New Hampshire"/>
    <n v="3301"/>
    <x v="3"/>
    <s v="TEC-PH-10003601"/>
    <x v="2"/>
    <x v="3"/>
    <x v="1497"/>
    <x v="1107"/>
    <n v="5"/>
    <n v="0"/>
    <n v="247.48500000000001"/>
    <x v="2"/>
    <x v="5"/>
    <x v="6"/>
    <n v="2017"/>
    <s v="December"/>
    <x v="6"/>
    <x v="3"/>
    <n v="164.99"/>
    <n v="0.3"/>
  </r>
  <r>
    <s v="CA-2017-151981"/>
    <x v="184"/>
    <x v="279"/>
    <x v="1"/>
    <s v="GM-14455"/>
    <x v="7"/>
    <x v="2"/>
    <x v="0"/>
    <s v="Concord"/>
    <s v="New Hampshire"/>
    <n v="3301"/>
    <x v="3"/>
    <s v="OFF-LA-10002195"/>
    <x v="1"/>
    <x v="14"/>
    <x v="1498"/>
    <x v="397"/>
    <n v="8"/>
    <n v="0"/>
    <n v="11.827199999999999"/>
    <x v="2"/>
    <x v="5"/>
    <x v="6"/>
    <n v="2017"/>
    <s v="December"/>
    <x v="6"/>
    <x v="3"/>
    <n v="3.08"/>
    <n v="0.48"/>
  </r>
  <r>
    <s v="CA-2017-151981"/>
    <x v="184"/>
    <x v="279"/>
    <x v="1"/>
    <s v="GM-14455"/>
    <x v="7"/>
    <x v="2"/>
    <x v="0"/>
    <s v="Concord"/>
    <s v="New Hampshire"/>
    <n v="3301"/>
    <x v="3"/>
    <s v="OFF-AR-10000380"/>
    <x v="1"/>
    <x v="5"/>
    <x v="1499"/>
    <x v="17"/>
    <n v="6"/>
    <n v="0"/>
    <n v="68.364000000000004"/>
    <x v="2"/>
    <x v="5"/>
    <x v="6"/>
    <n v="2017"/>
    <s v="December"/>
    <x v="6"/>
    <x v="3"/>
    <n v="37.979999999999997"/>
    <n v="0.3"/>
  </r>
  <r>
    <s v="CA-2016-111976"/>
    <x v="160"/>
    <x v="88"/>
    <x v="1"/>
    <s v="BD-11620"/>
    <x v="123"/>
    <x v="0"/>
    <x v="0"/>
    <s v="Philadelphia"/>
    <s v="Pennsylvania"/>
    <n v="19120"/>
    <x v="3"/>
    <s v="TEC-PH-10002890"/>
    <x v="2"/>
    <x v="3"/>
    <x v="1500"/>
    <x v="1108"/>
    <n v="4"/>
    <n v="0.4"/>
    <n v="-25.334399999999999"/>
    <x v="0"/>
    <x v="0"/>
    <x v="0"/>
    <n v="2016"/>
    <s v="December"/>
    <x v="15"/>
    <x v="7"/>
    <n v="27.143999999999998"/>
    <n v="-0.233333333333333"/>
  </r>
  <r>
    <s v="CA-2016-111976"/>
    <x v="160"/>
    <x v="88"/>
    <x v="1"/>
    <s v="BD-11620"/>
    <x v="123"/>
    <x v="0"/>
    <x v="0"/>
    <s v="Philadelphia"/>
    <s v="Pennsylvania"/>
    <n v="19120"/>
    <x v="3"/>
    <s v="OFF-FA-10004968"/>
    <x v="1"/>
    <x v="11"/>
    <x v="1501"/>
    <x v="391"/>
    <n v="2"/>
    <n v="0.2"/>
    <n v="-1.3464"/>
    <x v="0"/>
    <x v="0"/>
    <x v="0"/>
    <n v="2016"/>
    <s v="December"/>
    <x v="15"/>
    <x v="7"/>
    <n v="2.992"/>
    <n v="-0.22500000000000001"/>
  </r>
  <r>
    <s v="CA-2014-165764"/>
    <x v="274"/>
    <x v="86"/>
    <x v="1"/>
    <s v="SH-20395"/>
    <x v="306"/>
    <x v="0"/>
    <x v="0"/>
    <s v="Jacksonville"/>
    <s v="North Carolina"/>
    <n v="28540"/>
    <x v="0"/>
    <s v="OFF-ST-10001558"/>
    <x v="1"/>
    <x v="7"/>
    <x v="1502"/>
    <x v="235"/>
    <n v="2"/>
    <n v="0.2"/>
    <n v="-1.6240000000000001"/>
    <x v="1"/>
    <x v="4"/>
    <x v="19"/>
    <n v="2014"/>
    <s v="July"/>
    <x v="31"/>
    <x v="7"/>
    <n v="12.992000000000001"/>
    <n v="-6.25E-2"/>
  </r>
  <r>
    <s v="CA-2014-165764"/>
    <x v="274"/>
    <x v="86"/>
    <x v="1"/>
    <s v="SH-20395"/>
    <x v="306"/>
    <x v="0"/>
    <x v="0"/>
    <s v="Jacksonville"/>
    <s v="North Carolina"/>
    <n v="28540"/>
    <x v="0"/>
    <s v="FUR-TA-10001768"/>
    <x v="0"/>
    <x v="10"/>
    <x v="1503"/>
    <x v="19"/>
    <n v="6"/>
    <n v="0.4"/>
    <n v="-299.26139999999998"/>
    <x v="1"/>
    <x v="4"/>
    <x v="19"/>
    <n v="2014"/>
    <s v="July"/>
    <x v="31"/>
    <x v="7"/>
    <n v="157.506"/>
    <n v="-0.31666666666666698"/>
  </r>
  <r>
    <s v="CA-2014-165764"/>
    <x v="274"/>
    <x v="86"/>
    <x v="1"/>
    <s v="SH-20395"/>
    <x v="306"/>
    <x v="0"/>
    <x v="0"/>
    <s v="Jacksonville"/>
    <s v="North Carolina"/>
    <n v="28540"/>
    <x v="0"/>
    <s v="OFF-BI-10002982"/>
    <x v="1"/>
    <x v="2"/>
    <x v="1504"/>
    <x v="711"/>
    <n v="7"/>
    <n v="0.7"/>
    <n v="-10.487399999999999"/>
    <x v="1"/>
    <x v="4"/>
    <x v="19"/>
    <n v="2014"/>
    <s v="July"/>
    <x v="31"/>
    <x v="7"/>
    <n v="2.0430000000000001"/>
    <n v="-0.73333333333333295"/>
  </r>
  <r>
    <s v="CA-2014-165764"/>
    <x v="274"/>
    <x v="86"/>
    <x v="1"/>
    <s v="SH-20395"/>
    <x v="306"/>
    <x v="0"/>
    <x v="0"/>
    <s v="Jacksonville"/>
    <s v="North Carolina"/>
    <n v="28540"/>
    <x v="0"/>
    <s v="FUR-FU-10001468"/>
    <x v="0"/>
    <x v="4"/>
    <x v="1505"/>
    <x v="768"/>
    <n v="3"/>
    <n v="0.2"/>
    <n v="-51.293999999999997"/>
    <x v="1"/>
    <x v="4"/>
    <x v="19"/>
    <n v="2014"/>
    <s v="July"/>
    <x v="31"/>
    <x v="7"/>
    <n v="136.78399999999999"/>
    <n v="-0.125"/>
  </r>
  <r>
    <s v="CA-2014-166891"/>
    <x v="222"/>
    <x v="361"/>
    <x v="2"/>
    <s v="CC-12220"/>
    <x v="140"/>
    <x v="0"/>
    <x v="0"/>
    <s v="New York City"/>
    <s v="New York"/>
    <n v="10024"/>
    <x v="3"/>
    <s v="FUR-CH-10003298"/>
    <x v="0"/>
    <x v="1"/>
    <x v="1506"/>
    <x v="1063"/>
    <n v="5"/>
    <n v="0.1"/>
    <n v="-6.5490000000000004"/>
    <x v="1"/>
    <x v="2"/>
    <x v="25"/>
    <n v="2014"/>
    <s v="June"/>
    <x v="14"/>
    <x v="2"/>
    <n v="117.88199999999999"/>
    <n v="-1.1111111111111099E-2"/>
  </r>
  <r>
    <s v="CA-2015-151785"/>
    <x v="181"/>
    <x v="108"/>
    <x v="1"/>
    <s v="JJ-15445"/>
    <x v="291"/>
    <x v="0"/>
    <x v="0"/>
    <s v="Chicago"/>
    <s v="Illinois"/>
    <n v="60623"/>
    <x v="2"/>
    <s v="OFF-FA-10000611"/>
    <x v="1"/>
    <x v="11"/>
    <x v="1507"/>
    <x v="763"/>
    <n v="6"/>
    <n v="0.2"/>
    <n v="2.4864000000000002"/>
    <x v="3"/>
    <x v="1"/>
    <x v="11"/>
    <n v="2015"/>
    <s v="October"/>
    <x v="9"/>
    <x v="1"/>
    <n v="1.1839999999999999"/>
    <n v="0.35"/>
  </r>
  <r>
    <s v="US-2017-119816"/>
    <x v="44"/>
    <x v="362"/>
    <x v="0"/>
    <s v="TT-21460"/>
    <x v="200"/>
    <x v="2"/>
    <x v="0"/>
    <s v="Houston"/>
    <s v="Texas"/>
    <n v="77095"/>
    <x v="2"/>
    <s v="FUR-FU-10004848"/>
    <x v="0"/>
    <x v="4"/>
    <x v="1508"/>
    <x v="28"/>
    <n v="5"/>
    <n v="0.6"/>
    <n v="-77.625"/>
    <x v="2"/>
    <x v="2"/>
    <x v="28"/>
    <n v="2017"/>
    <s v="June"/>
    <x v="36"/>
    <x v="2"/>
    <n v="20.7"/>
    <n v="-0.75"/>
  </r>
  <r>
    <s v="US-2017-119816"/>
    <x v="44"/>
    <x v="362"/>
    <x v="0"/>
    <s v="TT-21460"/>
    <x v="200"/>
    <x v="2"/>
    <x v="0"/>
    <s v="Houston"/>
    <s v="Texas"/>
    <n v="77095"/>
    <x v="2"/>
    <s v="OFF-LA-10002381"/>
    <x v="1"/>
    <x v="14"/>
    <x v="1509"/>
    <x v="1109"/>
    <n v="1"/>
    <n v="0.2"/>
    <n v="0.86240000000000006"/>
    <x v="2"/>
    <x v="2"/>
    <x v="28"/>
    <n v="2017"/>
    <s v="June"/>
    <x v="36"/>
    <x v="2"/>
    <n v="2.464"/>
    <n v="0.35"/>
  </r>
  <r>
    <s v="US-2017-119816"/>
    <x v="44"/>
    <x v="362"/>
    <x v="0"/>
    <s v="TT-21460"/>
    <x v="200"/>
    <x v="2"/>
    <x v="0"/>
    <s v="Houston"/>
    <s v="Texas"/>
    <n v="77095"/>
    <x v="2"/>
    <s v="OFF-ST-10000918"/>
    <x v="1"/>
    <x v="7"/>
    <x v="1510"/>
    <x v="609"/>
    <n v="1"/>
    <n v="0.2"/>
    <n v="0.65400000000000003"/>
    <x v="2"/>
    <x v="2"/>
    <x v="28"/>
    <n v="2017"/>
    <s v="June"/>
    <x v="36"/>
    <x v="2"/>
    <n v="8.7200000000000006"/>
    <n v="7.4999999999999997E-2"/>
  </r>
  <r>
    <s v="CA-2014-110065"/>
    <x v="24"/>
    <x v="244"/>
    <x v="1"/>
    <s v="SP-20650"/>
    <x v="546"/>
    <x v="1"/>
    <x v="0"/>
    <s v="New York City"/>
    <s v="New York"/>
    <n v="10009"/>
    <x v="3"/>
    <s v="TEC-PH-10002468"/>
    <x v="2"/>
    <x v="3"/>
    <x v="1511"/>
    <x v="485"/>
    <n v="1"/>
    <n v="0"/>
    <n v="36.717300000000002"/>
    <x v="1"/>
    <x v="1"/>
    <x v="2"/>
    <n v="2014"/>
    <s v="November"/>
    <x v="28"/>
    <x v="18"/>
    <n v="135.99"/>
    <n v="0.27"/>
  </r>
  <r>
    <s v="CA-2014-110065"/>
    <x v="24"/>
    <x v="244"/>
    <x v="1"/>
    <s v="SP-20650"/>
    <x v="546"/>
    <x v="1"/>
    <x v="0"/>
    <s v="New York City"/>
    <s v="New York"/>
    <n v="10009"/>
    <x v="3"/>
    <s v="OFF-AR-10004165"/>
    <x v="1"/>
    <x v="5"/>
    <x v="1512"/>
    <x v="1042"/>
    <n v="7"/>
    <n v="0"/>
    <n v="7.0224000000000002"/>
    <x v="1"/>
    <x v="1"/>
    <x v="2"/>
    <n v="2014"/>
    <s v="November"/>
    <x v="28"/>
    <x v="18"/>
    <n v="2.2800000000000002"/>
    <n v="0.44"/>
  </r>
  <r>
    <s v="CA-2016-163804"/>
    <x v="139"/>
    <x v="157"/>
    <x v="1"/>
    <s v="DB-13270"/>
    <x v="185"/>
    <x v="2"/>
    <x v="0"/>
    <s v="Providence"/>
    <s v="Rhode Island"/>
    <n v="2908"/>
    <x v="3"/>
    <s v="OFF-ST-10000142"/>
    <x v="1"/>
    <x v="7"/>
    <x v="1513"/>
    <x v="1110"/>
    <n v="5"/>
    <n v="0"/>
    <n v="582.23199999999997"/>
    <x v="0"/>
    <x v="7"/>
    <x v="39"/>
    <n v="2016"/>
    <s v="August"/>
    <x v="32"/>
    <x v="24"/>
    <n v="415.88"/>
    <n v="0.28000000000000003"/>
  </r>
  <r>
    <s v="CA-2016-163804"/>
    <x v="139"/>
    <x v="157"/>
    <x v="1"/>
    <s v="DB-13270"/>
    <x v="185"/>
    <x v="2"/>
    <x v="0"/>
    <s v="Providence"/>
    <s v="Rhode Island"/>
    <n v="2908"/>
    <x v="3"/>
    <s v="TEC-PH-10000441"/>
    <x v="2"/>
    <x v="3"/>
    <x v="1009"/>
    <x v="937"/>
    <n v="5"/>
    <n v="0"/>
    <n v="176.386"/>
    <x v="0"/>
    <x v="7"/>
    <x v="39"/>
    <n v="2016"/>
    <s v="August"/>
    <x v="32"/>
    <x v="24"/>
    <n v="125.99000000000001"/>
    <n v="0.28000000000000003"/>
  </r>
  <r>
    <s v="CA-2016-163804"/>
    <x v="139"/>
    <x v="157"/>
    <x v="1"/>
    <s v="DB-13270"/>
    <x v="185"/>
    <x v="2"/>
    <x v="0"/>
    <s v="Providence"/>
    <s v="Rhode Island"/>
    <n v="2908"/>
    <x v="3"/>
    <s v="FUR-FU-10004864"/>
    <x v="0"/>
    <x v="4"/>
    <x v="1514"/>
    <x v="972"/>
    <n v="6"/>
    <n v="0"/>
    <n v="23.898599999999998"/>
    <x v="0"/>
    <x v="7"/>
    <x v="39"/>
    <n v="2016"/>
    <s v="August"/>
    <x v="32"/>
    <x v="24"/>
    <n v="12.07"/>
    <n v="0.33"/>
  </r>
  <r>
    <s v="CA-2014-151897"/>
    <x v="162"/>
    <x v="41"/>
    <x v="1"/>
    <s v="VT-21700"/>
    <x v="390"/>
    <x v="2"/>
    <x v="0"/>
    <s v="Houston"/>
    <s v="Texas"/>
    <n v="77070"/>
    <x v="2"/>
    <s v="OFF-LA-10001074"/>
    <x v="1"/>
    <x v="14"/>
    <x v="1515"/>
    <x v="449"/>
    <n v="10"/>
    <n v="0.2"/>
    <n v="33.831000000000003"/>
    <x v="1"/>
    <x v="5"/>
    <x v="30"/>
    <n v="2014"/>
    <s v="October"/>
    <x v="2"/>
    <x v="7"/>
    <n v="10.023999999999999"/>
    <n v="0.33750000000000002"/>
  </r>
  <r>
    <s v="CA-2017-140872"/>
    <x v="26"/>
    <x v="69"/>
    <x v="1"/>
    <s v="NR-18550"/>
    <x v="454"/>
    <x v="0"/>
    <x v="0"/>
    <s v="Pembroke Pines"/>
    <s v="Florida"/>
    <n v="33024"/>
    <x v="0"/>
    <s v="OFF-BI-10002432"/>
    <x v="1"/>
    <x v="2"/>
    <x v="1516"/>
    <x v="1111"/>
    <n v="3"/>
    <n v="0.7"/>
    <n v="-3.4914000000000001"/>
    <x v="2"/>
    <x v="4"/>
    <x v="20"/>
    <n v="2017"/>
    <s v="October"/>
    <x v="25"/>
    <x v="5"/>
    <n v="1.518"/>
    <n v="-0.76666666666666605"/>
  </r>
  <r>
    <s v="CA-2017-140872"/>
    <x v="26"/>
    <x v="69"/>
    <x v="1"/>
    <s v="NR-18550"/>
    <x v="454"/>
    <x v="0"/>
    <x v="0"/>
    <s v="Pembroke Pines"/>
    <s v="Florida"/>
    <n v="33024"/>
    <x v="0"/>
    <s v="OFF-AP-10003622"/>
    <x v="1"/>
    <x v="9"/>
    <x v="1517"/>
    <x v="49"/>
    <n v="2"/>
    <n v="0.2"/>
    <n v="0.58499999999999996"/>
    <x v="2"/>
    <x v="4"/>
    <x v="20"/>
    <n v="2017"/>
    <s v="October"/>
    <x v="25"/>
    <x v="5"/>
    <n v="2.6"/>
    <n v="0.1125"/>
  </r>
  <r>
    <s v="CA-2017-140872"/>
    <x v="26"/>
    <x v="69"/>
    <x v="1"/>
    <s v="NR-18550"/>
    <x v="454"/>
    <x v="0"/>
    <x v="0"/>
    <s v="Pembroke Pines"/>
    <s v="Florida"/>
    <n v="33024"/>
    <x v="0"/>
    <s v="TEC-AC-10003832"/>
    <x v="2"/>
    <x v="13"/>
    <x v="1518"/>
    <x v="64"/>
    <n v="1"/>
    <n v="0.2"/>
    <n v="-2.5749"/>
    <x v="2"/>
    <x v="4"/>
    <x v="20"/>
    <n v="2017"/>
    <s v="October"/>
    <x v="25"/>
    <x v="5"/>
    <n v="205.99199999999999"/>
    <n v="-1.2500000000000001E-2"/>
  </r>
  <r>
    <s v="CA-2017-140872"/>
    <x v="26"/>
    <x v="69"/>
    <x v="1"/>
    <s v="NR-18550"/>
    <x v="454"/>
    <x v="0"/>
    <x v="0"/>
    <s v="Pembroke Pines"/>
    <s v="Florida"/>
    <n v="33024"/>
    <x v="0"/>
    <s v="OFF-PA-10000809"/>
    <x v="1"/>
    <x v="6"/>
    <x v="944"/>
    <x v="1112"/>
    <n v="3"/>
    <n v="0.2"/>
    <n v="5.4432"/>
    <x v="2"/>
    <x v="4"/>
    <x v="20"/>
    <n v="2017"/>
    <s v="October"/>
    <x v="25"/>
    <x v="5"/>
    <n v="5.1840000000000002"/>
    <n v="0.35"/>
  </r>
  <r>
    <s v="CA-2017-140872"/>
    <x v="26"/>
    <x v="69"/>
    <x v="1"/>
    <s v="NR-18550"/>
    <x v="454"/>
    <x v="0"/>
    <x v="0"/>
    <s v="Pembroke Pines"/>
    <s v="Florida"/>
    <n v="33024"/>
    <x v="0"/>
    <s v="TEC-PH-10000441"/>
    <x v="2"/>
    <x v="3"/>
    <x v="604"/>
    <x v="937"/>
    <n v="5"/>
    <n v="0.2"/>
    <n v="50.396000000000001"/>
    <x v="2"/>
    <x v="4"/>
    <x v="20"/>
    <n v="2017"/>
    <s v="October"/>
    <x v="25"/>
    <x v="5"/>
    <n v="100.792"/>
    <n v="0.1"/>
  </r>
  <r>
    <s v="CA-2017-140872"/>
    <x v="26"/>
    <x v="69"/>
    <x v="1"/>
    <s v="NR-18550"/>
    <x v="454"/>
    <x v="0"/>
    <x v="0"/>
    <s v="Pembroke Pines"/>
    <s v="Florida"/>
    <n v="33024"/>
    <x v="0"/>
    <s v="OFF-AP-10002287"/>
    <x v="1"/>
    <x v="9"/>
    <x v="1519"/>
    <x v="521"/>
    <n v="7"/>
    <n v="0.2"/>
    <n v="1.8353999999999999"/>
    <x v="2"/>
    <x v="4"/>
    <x v="20"/>
    <n v="2017"/>
    <s v="October"/>
    <x v="25"/>
    <x v="5"/>
    <n v="3.496"/>
    <n v="7.4999999999999997E-2"/>
  </r>
  <r>
    <s v="CA-2017-140872"/>
    <x v="26"/>
    <x v="69"/>
    <x v="1"/>
    <s v="NR-18550"/>
    <x v="454"/>
    <x v="0"/>
    <x v="0"/>
    <s v="Pembroke Pines"/>
    <s v="Florida"/>
    <n v="33024"/>
    <x v="0"/>
    <s v="FUR-BO-10002824"/>
    <x v="0"/>
    <x v="0"/>
    <x v="1520"/>
    <x v="550"/>
    <n v="2"/>
    <n v="0.2"/>
    <n v="0"/>
    <x v="2"/>
    <x v="4"/>
    <x v="20"/>
    <n v="2017"/>
    <s v="October"/>
    <x v="25"/>
    <x v="5"/>
    <n v="120.78400000000001"/>
    <n v="0"/>
  </r>
  <r>
    <s v="CA-2017-140872"/>
    <x v="26"/>
    <x v="69"/>
    <x v="1"/>
    <s v="NR-18550"/>
    <x v="454"/>
    <x v="0"/>
    <x v="0"/>
    <s v="Pembroke Pines"/>
    <s v="Florida"/>
    <n v="33024"/>
    <x v="0"/>
    <s v="TEC-AC-10002942"/>
    <x v="2"/>
    <x v="13"/>
    <x v="1521"/>
    <x v="1113"/>
    <n v="2"/>
    <n v="0.2"/>
    <n v="-4.1399999999999997"/>
    <x v="2"/>
    <x v="4"/>
    <x v="20"/>
    <n v="2017"/>
    <s v="October"/>
    <x v="25"/>
    <x v="5"/>
    <n v="55.2"/>
    <n v="-3.7499999999999999E-2"/>
  </r>
  <r>
    <s v="CA-2017-113908"/>
    <x v="26"/>
    <x v="363"/>
    <x v="1"/>
    <s v="KN-16390"/>
    <x v="466"/>
    <x v="1"/>
    <x v="0"/>
    <s v="New York City"/>
    <s v="New York"/>
    <n v="10011"/>
    <x v="3"/>
    <s v="FUR-TA-10001932"/>
    <x v="0"/>
    <x v="10"/>
    <x v="1522"/>
    <x v="1114"/>
    <n v="2"/>
    <n v="0.4"/>
    <n v="-115.43040000000001"/>
    <x v="2"/>
    <x v="4"/>
    <x v="20"/>
    <n v="2017"/>
    <s v="September"/>
    <x v="26"/>
    <x v="18"/>
    <n v="192.38399999999999"/>
    <n v="-0.3"/>
  </r>
  <r>
    <s v="CA-2017-113908"/>
    <x v="26"/>
    <x v="363"/>
    <x v="1"/>
    <s v="KN-16390"/>
    <x v="466"/>
    <x v="1"/>
    <x v="0"/>
    <s v="New York City"/>
    <s v="New York"/>
    <n v="10011"/>
    <x v="3"/>
    <s v="TEC-MA-10003173"/>
    <x v="2"/>
    <x v="12"/>
    <x v="1523"/>
    <x v="1115"/>
    <n v="6"/>
    <n v="0"/>
    <n v="36.183599999999998"/>
    <x v="2"/>
    <x v="4"/>
    <x v="20"/>
    <n v="2017"/>
    <s v="September"/>
    <x v="26"/>
    <x v="18"/>
    <n v="13.11"/>
    <n v="0.46"/>
  </r>
  <r>
    <s v="CA-2017-113908"/>
    <x v="26"/>
    <x v="363"/>
    <x v="1"/>
    <s v="KN-16390"/>
    <x v="466"/>
    <x v="1"/>
    <x v="0"/>
    <s v="New York City"/>
    <s v="New York"/>
    <n v="10011"/>
    <x v="3"/>
    <s v="OFF-PA-10004156"/>
    <x v="1"/>
    <x v="6"/>
    <x v="873"/>
    <x v="248"/>
    <n v="4"/>
    <n v="0"/>
    <n v="22.226400000000002"/>
    <x v="2"/>
    <x v="4"/>
    <x v="20"/>
    <n v="2017"/>
    <s v="September"/>
    <x v="26"/>
    <x v="18"/>
    <n v="11.34"/>
    <n v="0.49"/>
  </r>
  <r>
    <s v="CA-2014-129147"/>
    <x v="292"/>
    <x v="310"/>
    <x v="1"/>
    <s v="LC-17050"/>
    <x v="511"/>
    <x v="0"/>
    <x v="0"/>
    <s v="Medina"/>
    <s v="Ohio"/>
    <n v="44256"/>
    <x v="3"/>
    <s v="TEC-PH-10001299"/>
    <x v="2"/>
    <x v="3"/>
    <x v="1524"/>
    <x v="1116"/>
    <n v="6"/>
    <n v="0.4"/>
    <n v="-107.9928"/>
    <x v="1"/>
    <x v="7"/>
    <x v="32"/>
    <n v="2014"/>
    <s v="June"/>
    <x v="14"/>
    <x v="6"/>
    <n v="89.994000000000014"/>
    <n v="-0.2"/>
  </r>
  <r>
    <s v="CA-2014-129147"/>
    <x v="292"/>
    <x v="310"/>
    <x v="1"/>
    <s v="LC-17050"/>
    <x v="511"/>
    <x v="0"/>
    <x v="0"/>
    <s v="Medina"/>
    <s v="Ohio"/>
    <n v="44256"/>
    <x v="3"/>
    <s v="TEC-PH-10001552"/>
    <x v="2"/>
    <x v="3"/>
    <x v="1525"/>
    <x v="518"/>
    <n v="7"/>
    <n v="0.4"/>
    <n v="-10.0464"/>
    <x v="1"/>
    <x v="7"/>
    <x v="32"/>
    <n v="2014"/>
    <s v="June"/>
    <x v="14"/>
    <x v="6"/>
    <n v="7.1760000000000002"/>
    <n v="-0.2"/>
  </r>
  <r>
    <s v="CA-2014-129147"/>
    <x v="292"/>
    <x v="310"/>
    <x v="1"/>
    <s v="LC-17050"/>
    <x v="511"/>
    <x v="0"/>
    <x v="0"/>
    <s v="Medina"/>
    <s v="Ohio"/>
    <n v="44256"/>
    <x v="3"/>
    <s v="OFF-BI-10001098"/>
    <x v="1"/>
    <x v="2"/>
    <x v="1526"/>
    <x v="201"/>
    <n v="3"/>
    <n v="0.7"/>
    <n v="-13.4694"/>
    <x v="1"/>
    <x v="7"/>
    <x v="32"/>
    <n v="2014"/>
    <s v="June"/>
    <x v="14"/>
    <x v="6"/>
    <n v="6.4140000000000006"/>
    <n v="-0.7"/>
  </r>
  <r>
    <s v="US-2016-128909"/>
    <x v="341"/>
    <x v="364"/>
    <x v="0"/>
    <s v="SP-20545"/>
    <x v="547"/>
    <x v="1"/>
    <x v="0"/>
    <s v="Philadelphia"/>
    <s v="Pennsylvania"/>
    <n v="19143"/>
    <x v="3"/>
    <s v="OFF-PA-10001593"/>
    <x v="1"/>
    <x v="6"/>
    <x v="1527"/>
    <x v="1077"/>
    <n v="4"/>
    <n v="0.2"/>
    <n v="5.98"/>
    <x v="0"/>
    <x v="3"/>
    <x v="36"/>
    <n v="2016"/>
    <s v="November"/>
    <x v="0"/>
    <x v="2"/>
    <n v="4.7839999999999998"/>
    <n v="0.3125"/>
  </r>
  <r>
    <s v="US-2016-128909"/>
    <x v="341"/>
    <x v="364"/>
    <x v="0"/>
    <s v="SP-20545"/>
    <x v="547"/>
    <x v="1"/>
    <x v="0"/>
    <s v="Philadelphia"/>
    <s v="Pennsylvania"/>
    <n v="19143"/>
    <x v="3"/>
    <s v="FUR-FU-10004071"/>
    <x v="0"/>
    <x v="4"/>
    <x v="1528"/>
    <x v="1117"/>
    <n v="4"/>
    <n v="0.2"/>
    <n v="-24.962399999999999"/>
    <x v="0"/>
    <x v="3"/>
    <x v="36"/>
    <n v="2016"/>
    <s v="November"/>
    <x v="0"/>
    <x v="2"/>
    <n v="83.207999999999998"/>
    <n v="-7.4999999999999997E-2"/>
  </r>
  <r>
    <s v="CA-2017-167640"/>
    <x v="260"/>
    <x v="272"/>
    <x v="1"/>
    <s v="FC-14245"/>
    <x v="548"/>
    <x v="2"/>
    <x v="0"/>
    <s v="San Francisco"/>
    <s v="California"/>
    <n v="94109"/>
    <x v="1"/>
    <s v="OFF-AR-10003158"/>
    <x v="1"/>
    <x v="5"/>
    <x v="1529"/>
    <x v="1118"/>
    <n v="6"/>
    <n v="0"/>
    <n v="8.1191999999999993"/>
    <x v="2"/>
    <x v="5"/>
    <x v="6"/>
    <n v="2017"/>
    <s v="October"/>
    <x v="25"/>
    <x v="7"/>
    <n v="3.98"/>
    <n v="0.34"/>
  </r>
  <r>
    <s v="CA-2017-167640"/>
    <x v="260"/>
    <x v="272"/>
    <x v="1"/>
    <s v="FC-14245"/>
    <x v="548"/>
    <x v="2"/>
    <x v="0"/>
    <s v="San Francisco"/>
    <s v="California"/>
    <n v="94109"/>
    <x v="1"/>
    <s v="OFF-LA-10004559"/>
    <x v="1"/>
    <x v="14"/>
    <x v="880"/>
    <x v="1119"/>
    <n v="4"/>
    <n v="0"/>
    <n v="5.6448"/>
    <x v="2"/>
    <x v="5"/>
    <x v="6"/>
    <n v="2017"/>
    <s v="October"/>
    <x v="25"/>
    <x v="7"/>
    <n v="2.88"/>
    <n v="0.49"/>
  </r>
  <r>
    <s v="CA-2017-167640"/>
    <x v="260"/>
    <x v="272"/>
    <x v="1"/>
    <s v="FC-14245"/>
    <x v="548"/>
    <x v="2"/>
    <x v="0"/>
    <s v="San Francisco"/>
    <s v="California"/>
    <n v="94109"/>
    <x v="1"/>
    <s v="OFF-PA-10001033"/>
    <x v="1"/>
    <x v="6"/>
    <x v="1530"/>
    <x v="1011"/>
    <n v="7"/>
    <n v="0"/>
    <n v="140.59569999999999"/>
    <x v="2"/>
    <x v="5"/>
    <x v="6"/>
    <n v="2017"/>
    <s v="October"/>
    <x v="25"/>
    <x v="7"/>
    <n v="40.99"/>
    <n v="0.49"/>
  </r>
  <r>
    <s v="CA-2017-167640"/>
    <x v="260"/>
    <x v="272"/>
    <x v="1"/>
    <s v="FC-14245"/>
    <x v="548"/>
    <x v="2"/>
    <x v="0"/>
    <s v="San Francisco"/>
    <s v="California"/>
    <n v="94109"/>
    <x v="1"/>
    <s v="TEC-PH-10001336"/>
    <x v="2"/>
    <x v="3"/>
    <x v="1531"/>
    <x v="926"/>
    <n v="2"/>
    <n v="0.2"/>
    <n v="23.2182"/>
    <x v="2"/>
    <x v="5"/>
    <x v="6"/>
    <n v="2017"/>
    <s v="October"/>
    <x v="25"/>
    <x v="7"/>
    <n v="103.19199999999999"/>
    <n v="0.1125"/>
  </r>
  <r>
    <s v="US-2017-107384"/>
    <x v="219"/>
    <x v="70"/>
    <x v="1"/>
    <s v="TP-21130"/>
    <x v="478"/>
    <x v="0"/>
    <x v="0"/>
    <s v="Rochester"/>
    <s v="Minnesota"/>
    <n v="55901"/>
    <x v="2"/>
    <s v="OFF-AR-10001315"/>
    <x v="1"/>
    <x v="5"/>
    <x v="1114"/>
    <x v="1120"/>
    <n v="5"/>
    <n v="0"/>
    <n v="2.552"/>
    <x v="2"/>
    <x v="2"/>
    <x v="28"/>
    <n v="2017"/>
    <s v="August"/>
    <x v="27"/>
    <x v="7"/>
    <n v="1.7600000000000002"/>
    <n v="0.28999999999999998"/>
  </r>
  <r>
    <s v="US-2017-107384"/>
    <x v="219"/>
    <x v="70"/>
    <x v="1"/>
    <s v="TP-21130"/>
    <x v="478"/>
    <x v="0"/>
    <x v="0"/>
    <s v="Rochester"/>
    <s v="Minnesota"/>
    <n v="55901"/>
    <x v="2"/>
    <s v="TEC-AC-10004595"/>
    <x v="2"/>
    <x v="13"/>
    <x v="1532"/>
    <x v="1121"/>
    <n v="1"/>
    <n v="0"/>
    <n v="29.988"/>
    <x v="2"/>
    <x v="2"/>
    <x v="28"/>
    <n v="2017"/>
    <s v="August"/>
    <x v="27"/>
    <x v="7"/>
    <n v="142.80000000000001"/>
    <n v="0.21"/>
  </r>
  <r>
    <s v="US-2017-107384"/>
    <x v="219"/>
    <x v="70"/>
    <x v="1"/>
    <s v="TP-21130"/>
    <x v="478"/>
    <x v="0"/>
    <x v="0"/>
    <s v="Rochester"/>
    <s v="Minnesota"/>
    <n v="55901"/>
    <x v="2"/>
    <s v="TEC-AC-10001539"/>
    <x v="2"/>
    <x v="13"/>
    <x v="1533"/>
    <x v="813"/>
    <n v="5"/>
    <n v="0"/>
    <n v="143.982"/>
    <x v="2"/>
    <x v="2"/>
    <x v="28"/>
    <n v="2017"/>
    <s v="August"/>
    <x v="27"/>
    <x v="7"/>
    <n v="79.989999999999995"/>
    <n v="0.36"/>
  </r>
  <r>
    <s v="CA-2014-113880"/>
    <x v="20"/>
    <x v="342"/>
    <x v="1"/>
    <s v="VF-21715"/>
    <x v="445"/>
    <x v="2"/>
    <x v="0"/>
    <s v="Elmhurst"/>
    <s v="Illinois"/>
    <n v="60126"/>
    <x v="2"/>
    <s v="FUR-CH-10000863"/>
    <x v="0"/>
    <x v="1"/>
    <x v="1534"/>
    <x v="1122"/>
    <n v="6"/>
    <n v="0.3"/>
    <n v="-172.1172"/>
    <x v="1"/>
    <x v="6"/>
    <x v="15"/>
    <n v="2014"/>
    <s v="May"/>
    <x v="18"/>
    <x v="6"/>
    <n v="105.68599999999999"/>
    <n v="-0.27142857142857102"/>
  </r>
  <r>
    <s v="CA-2014-113880"/>
    <x v="20"/>
    <x v="342"/>
    <x v="1"/>
    <s v="VF-21715"/>
    <x v="445"/>
    <x v="2"/>
    <x v="0"/>
    <s v="Elmhurst"/>
    <s v="Illinois"/>
    <n v="60126"/>
    <x v="2"/>
    <s v="OFF-PA-10003036"/>
    <x v="1"/>
    <x v="6"/>
    <x v="325"/>
    <x v="1012"/>
    <n v="3"/>
    <n v="0.2"/>
    <n v="5.6783999999999999"/>
    <x v="1"/>
    <x v="6"/>
    <x v="15"/>
    <n v="2014"/>
    <s v="May"/>
    <x v="18"/>
    <x v="6"/>
    <n v="5.8240000000000007"/>
    <n v="0.32500000000000001"/>
  </r>
  <r>
    <s v="CA-2015-126739"/>
    <x v="156"/>
    <x v="170"/>
    <x v="0"/>
    <s v="JH-16180"/>
    <x v="549"/>
    <x v="0"/>
    <x v="0"/>
    <s v="New York City"/>
    <s v="New York"/>
    <n v="10035"/>
    <x v="3"/>
    <s v="FUR-CH-10000422"/>
    <x v="0"/>
    <x v="1"/>
    <x v="1535"/>
    <x v="1085"/>
    <n v="4"/>
    <n v="0.1"/>
    <n v="21.837599999999998"/>
    <x v="3"/>
    <x v="6"/>
    <x v="26"/>
    <n v="2015"/>
    <s v="March"/>
    <x v="41"/>
    <x v="14"/>
    <n v="81.891000000000005"/>
    <n v="6.6666666666666596E-2"/>
  </r>
  <r>
    <s v="CA-2015-166947"/>
    <x v="342"/>
    <x v="365"/>
    <x v="1"/>
    <s v="EB-13750"/>
    <x v="550"/>
    <x v="1"/>
    <x v="0"/>
    <s v="Buffalo"/>
    <s v="New York"/>
    <n v="14215"/>
    <x v="3"/>
    <s v="FUR-CH-10004997"/>
    <x v="0"/>
    <x v="1"/>
    <x v="1536"/>
    <x v="159"/>
    <n v="9"/>
    <n v="0.1"/>
    <n v="169.18199999999999"/>
    <x v="3"/>
    <x v="1"/>
    <x v="11"/>
    <n v="2015"/>
    <s v="October"/>
    <x v="9"/>
    <x v="1"/>
    <n v="169.18199999999999"/>
    <n v="0.11111111111111099"/>
  </r>
  <r>
    <s v="CA-2014-166086"/>
    <x v="343"/>
    <x v="366"/>
    <x v="1"/>
    <s v="CT-11995"/>
    <x v="302"/>
    <x v="0"/>
    <x v="0"/>
    <s v="Lawrence"/>
    <s v="Massachusetts"/>
    <n v="1841"/>
    <x v="3"/>
    <s v="OFF-BI-10001078"/>
    <x v="1"/>
    <x v="2"/>
    <x v="1537"/>
    <x v="1123"/>
    <n v="3"/>
    <n v="0"/>
    <n v="7.9085999999999999"/>
    <x v="1"/>
    <x v="8"/>
    <x v="27"/>
    <n v="2014"/>
    <s v="December"/>
    <x v="16"/>
    <x v="1"/>
    <n v="5.38"/>
    <n v="0.49"/>
  </r>
  <r>
    <s v="CA-2014-166086"/>
    <x v="343"/>
    <x v="366"/>
    <x v="1"/>
    <s v="CT-11995"/>
    <x v="302"/>
    <x v="0"/>
    <x v="0"/>
    <s v="Lawrence"/>
    <s v="Massachusetts"/>
    <n v="1841"/>
    <x v="3"/>
    <s v="FUR-TA-10003469"/>
    <x v="0"/>
    <x v="10"/>
    <x v="1538"/>
    <x v="1124"/>
    <n v="2"/>
    <n v="0.3"/>
    <n v="-38.85"/>
    <x v="1"/>
    <x v="8"/>
    <x v="27"/>
    <n v="2014"/>
    <s v="December"/>
    <x v="16"/>
    <x v="1"/>
    <n v="97.125"/>
    <n v="-0.2"/>
  </r>
  <r>
    <s v="CA-2014-166086"/>
    <x v="343"/>
    <x v="366"/>
    <x v="1"/>
    <s v="CT-11995"/>
    <x v="302"/>
    <x v="0"/>
    <x v="0"/>
    <s v="Lawrence"/>
    <s v="Massachusetts"/>
    <n v="1841"/>
    <x v="3"/>
    <s v="OFF-AR-10002578"/>
    <x v="1"/>
    <x v="5"/>
    <x v="255"/>
    <x v="1125"/>
    <n v="3"/>
    <n v="0"/>
    <n v="2.5055999999999998"/>
    <x v="1"/>
    <x v="8"/>
    <x v="27"/>
    <n v="2014"/>
    <s v="December"/>
    <x v="16"/>
    <x v="1"/>
    <n v="2.8800000000000003"/>
    <n v="0.28999999999999998"/>
  </r>
  <r>
    <s v="CA-2014-166086"/>
    <x v="343"/>
    <x v="366"/>
    <x v="1"/>
    <s v="CT-11995"/>
    <x v="302"/>
    <x v="0"/>
    <x v="0"/>
    <s v="Lawrence"/>
    <s v="Massachusetts"/>
    <n v="1841"/>
    <x v="3"/>
    <s v="FUR-CH-10004675"/>
    <x v="0"/>
    <x v="1"/>
    <x v="1539"/>
    <x v="1126"/>
    <n v="4"/>
    <n v="0"/>
    <n v="244.24959999999999"/>
    <x v="1"/>
    <x v="8"/>
    <x v="27"/>
    <n v="2014"/>
    <s v="December"/>
    <x v="16"/>
    <x v="1"/>
    <n v="218.08"/>
    <n v="0.28000000000000003"/>
  </r>
  <r>
    <s v="CA-2017-131282"/>
    <x v="344"/>
    <x v="138"/>
    <x v="0"/>
    <s v="CB-12025"/>
    <x v="409"/>
    <x v="0"/>
    <x v="0"/>
    <s v="Waco"/>
    <s v="Texas"/>
    <n v="76706"/>
    <x v="2"/>
    <s v="OFF-BI-10004632"/>
    <x v="1"/>
    <x v="2"/>
    <x v="21"/>
    <x v="725"/>
    <n v="4"/>
    <n v="0.8"/>
    <n v="-426.98599999999999"/>
    <x v="2"/>
    <x v="1"/>
    <x v="12"/>
    <n v="2017"/>
    <s v="August"/>
    <x v="27"/>
    <x v="0"/>
    <n v="60.997999999999998"/>
    <n v="-1.75"/>
  </r>
  <r>
    <s v="CA-2017-131282"/>
    <x v="344"/>
    <x v="138"/>
    <x v="0"/>
    <s v="CB-12025"/>
    <x v="409"/>
    <x v="0"/>
    <x v="0"/>
    <s v="Waco"/>
    <s v="Texas"/>
    <n v="76706"/>
    <x v="2"/>
    <s v="OFF-AR-10003087"/>
    <x v="1"/>
    <x v="5"/>
    <x v="1540"/>
    <x v="720"/>
    <n v="5"/>
    <n v="0.2"/>
    <n v="0.71199999999999997"/>
    <x v="2"/>
    <x v="1"/>
    <x v="12"/>
    <n v="2017"/>
    <s v="August"/>
    <x v="27"/>
    <x v="0"/>
    <n v="1.4239999999999999"/>
    <n v="0.1"/>
  </r>
  <r>
    <s v="CA-2017-123085"/>
    <x v="119"/>
    <x v="139"/>
    <x v="1"/>
    <s v="EJ-13720"/>
    <x v="551"/>
    <x v="0"/>
    <x v="0"/>
    <s v="Los Angeles"/>
    <s v="California"/>
    <n v="90008"/>
    <x v="1"/>
    <s v="TEC-AC-10000990"/>
    <x v="2"/>
    <x v="13"/>
    <x v="1541"/>
    <x v="1127"/>
    <n v="8"/>
    <n v="0"/>
    <n v="440.76479999999998"/>
    <x v="2"/>
    <x v="4"/>
    <x v="20"/>
    <n v="2017"/>
    <s v="August"/>
    <x v="27"/>
    <x v="1"/>
    <n v="131.18"/>
    <n v="0.42"/>
  </r>
  <r>
    <s v="CA-2017-123085"/>
    <x v="119"/>
    <x v="139"/>
    <x v="1"/>
    <s v="EJ-13720"/>
    <x v="551"/>
    <x v="0"/>
    <x v="0"/>
    <s v="Los Angeles"/>
    <s v="California"/>
    <n v="90008"/>
    <x v="1"/>
    <s v="FUR-CH-10003968"/>
    <x v="0"/>
    <x v="1"/>
    <x v="929"/>
    <x v="953"/>
    <n v="3"/>
    <n v="0.2"/>
    <n v="-17.0352"/>
    <x v="2"/>
    <x v="4"/>
    <x v="20"/>
    <n v="2017"/>
    <s v="August"/>
    <x v="27"/>
    <x v="1"/>
    <n v="56.783999999999999"/>
    <n v="-0.1"/>
  </r>
  <r>
    <s v="CA-2015-153752"/>
    <x v="116"/>
    <x v="57"/>
    <x v="0"/>
    <s v="RO-19780"/>
    <x v="431"/>
    <x v="0"/>
    <x v="0"/>
    <s v="Arlington"/>
    <s v="Virginia"/>
    <n v="22204"/>
    <x v="0"/>
    <s v="TEC-PH-10001615"/>
    <x v="2"/>
    <x v="3"/>
    <x v="1180"/>
    <x v="477"/>
    <n v="6"/>
    <n v="0"/>
    <n v="50.442599999999999"/>
    <x v="3"/>
    <x v="5"/>
    <x v="37"/>
    <n v="2015"/>
    <s v="November"/>
    <x v="29"/>
    <x v="1"/>
    <n v="28.99"/>
    <n v="0.28999999999999998"/>
  </r>
  <r>
    <s v="CA-2016-148516"/>
    <x v="345"/>
    <x v="367"/>
    <x v="1"/>
    <s v="DW-13585"/>
    <x v="17"/>
    <x v="1"/>
    <x v="0"/>
    <s v="Edmonds"/>
    <s v="Washington"/>
    <n v="98026"/>
    <x v="1"/>
    <s v="TEC-AC-10003610"/>
    <x v="2"/>
    <x v="13"/>
    <x v="312"/>
    <x v="1128"/>
    <n v="3"/>
    <n v="0"/>
    <n v="86.385599999999997"/>
    <x v="0"/>
    <x v="8"/>
    <x v="17"/>
    <n v="2016"/>
    <s v="November"/>
    <x v="0"/>
    <x v="9"/>
    <n v="59.99"/>
    <n v="0.48"/>
  </r>
  <r>
    <s v="CA-2015-146290"/>
    <x v="33"/>
    <x v="368"/>
    <x v="1"/>
    <s v="SV-20815"/>
    <x v="552"/>
    <x v="1"/>
    <x v="0"/>
    <s v="Indianapolis"/>
    <s v="Indiana"/>
    <n v="46203"/>
    <x v="2"/>
    <s v="OFF-AR-10001897"/>
    <x v="1"/>
    <x v="5"/>
    <x v="1542"/>
    <x v="205"/>
    <n v="7"/>
    <n v="0"/>
    <n v="35.260399999999997"/>
    <x v="3"/>
    <x v="2"/>
    <x v="24"/>
    <n v="2015"/>
    <s v="November"/>
    <x v="29"/>
    <x v="5"/>
    <n v="17.990000000000002"/>
    <n v="0.28000000000000003"/>
  </r>
  <r>
    <s v="CA-2014-169257"/>
    <x v="162"/>
    <x v="288"/>
    <x v="1"/>
    <s v="SV-20785"/>
    <x v="386"/>
    <x v="0"/>
    <x v="0"/>
    <s v="Jacksonville"/>
    <s v="Florida"/>
    <n v="32216"/>
    <x v="0"/>
    <s v="OFF-BI-10002557"/>
    <x v="1"/>
    <x v="2"/>
    <x v="1543"/>
    <x v="624"/>
    <n v="1"/>
    <n v="0.7"/>
    <n v="-0.91"/>
    <x v="1"/>
    <x v="5"/>
    <x v="30"/>
    <n v="2014"/>
    <s v="December"/>
    <x v="16"/>
    <x v="3"/>
    <n v="1.365"/>
    <n v="-0.66666666666666696"/>
  </r>
  <r>
    <s v="CA-2014-169257"/>
    <x v="162"/>
    <x v="288"/>
    <x v="1"/>
    <s v="SV-20785"/>
    <x v="386"/>
    <x v="0"/>
    <x v="0"/>
    <s v="Jacksonville"/>
    <s v="Florida"/>
    <n v="32216"/>
    <x v="0"/>
    <s v="OFF-PA-10002319"/>
    <x v="1"/>
    <x v="6"/>
    <x v="1544"/>
    <x v="1129"/>
    <n v="2"/>
    <n v="0.2"/>
    <n v="22.480799999999999"/>
    <x v="1"/>
    <x v="5"/>
    <x v="30"/>
    <n v="2014"/>
    <s v="December"/>
    <x v="16"/>
    <x v="3"/>
    <n v="31.007999999999999"/>
    <n v="0.36249999999999999"/>
  </r>
  <r>
    <s v="CA-2014-154095"/>
    <x v="65"/>
    <x v="260"/>
    <x v="1"/>
    <s v="ON-18715"/>
    <x v="283"/>
    <x v="1"/>
    <x v="0"/>
    <s v="Clinton"/>
    <s v="Maryland"/>
    <n v="20735"/>
    <x v="3"/>
    <s v="FUR-FU-10003849"/>
    <x v="0"/>
    <x v="4"/>
    <x v="1545"/>
    <x v="1130"/>
    <n v="3"/>
    <n v="0"/>
    <n v="23.680800000000001"/>
    <x v="1"/>
    <x v="7"/>
    <x v="32"/>
    <n v="2014"/>
    <s v="July"/>
    <x v="31"/>
    <x v="21"/>
    <n v="20.239999999999998"/>
    <n v="0.39"/>
  </r>
  <r>
    <s v="CA-2014-154095"/>
    <x v="65"/>
    <x v="260"/>
    <x v="1"/>
    <s v="ON-18715"/>
    <x v="283"/>
    <x v="1"/>
    <x v="0"/>
    <s v="Clinton"/>
    <s v="Maryland"/>
    <n v="20735"/>
    <x v="3"/>
    <s v="OFF-PA-10002923"/>
    <x v="1"/>
    <x v="6"/>
    <x v="1546"/>
    <x v="779"/>
    <n v="3"/>
    <n v="0"/>
    <n v="73.41"/>
    <x v="1"/>
    <x v="7"/>
    <x v="32"/>
    <n v="2014"/>
    <s v="July"/>
    <x v="31"/>
    <x v="21"/>
    <n v="48.94"/>
    <n v="0.5"/>
  </r>
  <r>
    <s v="CA-2014-154095"/>
    <x v="65"/>
    <x v="260"/>
    <x v="1"/>
    <s v="ON-18715"/>
    <x v="283"/>
    <x v="1"/>
    <x v="0"/>
    <s v="Clinton"/>
    <s v="Maryland"/>
    <n v="20735"/>
    <x v="3"/>
    <s v="FUR-CH-10004754"/>
    <x v="0"/>
    <x v="1"/>
    <x v="1547"/>
    <x v="1038"/>
    <n v="8"/>
    <n v="0"/>
    <n v="64.756799999999998"/>
    <x v="1"/>
    <x v="7"/>
    <x v="32"/>
    <n v="2014"/>
    <s v="July"/>
    <x v="31"/>
    <x v="21"/>
    <n v="29.98"/>
    <n v="0.27"/>
  </r>
  <r>
    <s v="CA-2014-154095"/>
    <x v="65"/>
    <x v="260"/>
    <x v="1"/>
    <s v="ON-18715"/>
    <x v="283"/>
    <x v="1"/>
    <x v="0"/>
    <s v="Clinton"/>
    <s v="Maryland"/>
    <n v="20735"/>
    <x v="3"/>
    <s v="OFF-LA-10000634"/>
    <x v="1"/>
    <x v="14"/>
    <x v="356"/>
    <x v="154"/>
    <n v="6"/>
    <n v="0"/>
    <n v="7.2035999999999998"/>
    <x v="1"/>
    <x v="7"/>
    <x v="32"/>
    <n v="2014"/>
    <s v="July"/>
    <x v="31"/>
    <x v="21"/>
    <n v="2.61"/>
    <n v="0.46"/>
  </r>
  <r>
    <s v="US-2015-118906"/>
    <x v="94"/>
    <x v="108"/>
    <x v="3"/>
    <s v="KB-16585"/>
    <x v="423"/>
    <x v="1"/>
    <x v="0"/>
    <s v="Clinton"/>
    <s v="Maryland"/>
    <n v="20735"/>
    <x v="3"/>
    <s v="OFF-ST-10002406"/>
    <x v="1"/>
    <x v="7"/>
    <x v="1548"/>
    <x v="1131"/>
    <n v="6"/>
    <n v="0"/>
    <n v="25.1496"/>
    <x v="3"/>
    <x v="10"/>
    <x v="35"/>
    <n v="2015"/>
    <s v="October"/>
    <x v="9"/>
    <x v="20"/>
    <n v="14.969999999999999"/>
    <n v="0.28000000000000003"/>
  </r>
  <r>
    <s v="CA-2014-130449"/>
    <x v="346"/>
    <x v="369"/>
    <x v="2"/>
    <s v="VP-21760"/>
    <x v="553"/>
    <x v="1"/>
    <x v="0"/>
    <s v="San Francisco"/>
    <s v="California"/>
    <n v="94109"/>
    <x v="1"/>
    <s v="FUR-FU-10001487"/>
    <x v="0"/>
    <x v="4"/>
    <x v="1212"/>
    <x v="659"/>
    <n v="6"/>
    <n v="0"/>
    <n v="12.145200000000001"/>
    <x v="1"/>
    <x v="5"/>
    <x v="30"/>
    <n v="2014"/>
    <s v="September"/>
    <x v="17"/>
    <x v="0"/>
    <n v="6.98"/>
    <n v="0.28999999999999998"/>
  </r>
  <r>
    <s v="CA-2014-130449"/>
    <x v="346"/>
    <x v="369"/>
    <x v="2"/>
    <s v="VP-21760"/>
    <x v="553"/>
    <x v="1"/>
    <x v="0"/>
    <s v="San Francisco"/>
    <s v="California"/>
    <n v="94109"/>
    <x v="1"/>
    <s v="OFF-LA-10001934"/>
    <x v="1"/>
    <x v="14"/>
    <x v="1549"/>
    <x v="176"/>
    <n v="8"/>
    <n v="0"/>
    <n v="27.485600000000002"/>
    <x v="1"/>
    <x v="5"/>
    <x v="30"/>
    <n v="2014"/>
    <s v="September"/>
    <x v="17"/>
    <x v="0"/>
    <n v="7.31"/>
    <n v="0.47"/>
  </r>
  <r>
    <s v="CA-2015-125696"/>
    <x v="190"/>
    <x v="85"/>
    <x v="1"/>
    <s v="NP-18685"/>
    <x v="401"/>
    <x v="2"/>
    <x v="0"/>
    <s v="Wilson"/>
    <s v="North Carolina"/>
    <n v="27893"/>
    <x v="0"/>
    <s v="OFF-BI-10001757"/>
    <x v="1"/>
    <x v="2"/>
    <x v="485"/>
    <x v="1132"/>
    <n v="5"/>
    <n v="0.7"/>
    <n v="-5.4119999999999999"/>
    <x v="3"/>
    <x v="7"/>
    <x v="10"/>
    <n v="2015"/>
    <s v="June"/>
    <x v="8"/>
    <x v="6"/>
    <n v="1.476"/>
    <n v="-0.73333333333333295"/>
  </r>
  <r>
    <s v="US-2016-146857"/>
    <x v="203"/>
    <x v="169"/>
    <x v="0"/>
    <s v="BE-11455"/>
    <x v="206"/>
    <x v="2"/>
    <x v="0"/>
    <s v="Springfield"/>
    <s v="Missouri"/>
    <n v="65807"/>
    <x v="2"/>
    <s v="OFF-AP-10001205"/>
    <x v="1"/>
    <x v="9"/>
    <x v="1550"/>
    <x v="1035"/>
    <n v="1"/>
    <n v="0"/>
    <n v="15.2544"/>
    <x v="0"/>
    <x v="5"/>
    <x v="7"/>
    <n v="2016"/>
    <s v="August"/>
    <x v="32"/>
    <x v="2"/>
    <n v="54.48"/>
    <n v="0.28000000000000003"/>
  </r>
  <r>
    <s v="CA-2017-144498"/>
    <x v="185"/>
    <x v="336"/>
    <x v="3"/>
    <s v="MB-18085"/>
    <x v="201"/>
    <x v="0"/>
    <x v="0"/>
    <s v="Charlotte"/>
    <s v="North Carolina"/>
    <n v="28205"/>
    <x v="0"/>
    <s v="OFF-BI-10003982"/>
    <x v="1"/>
    <x v="2"/>
    <x v="1551"/>
    <x v="102"/>
    <n v="11"/>
    <n v="0.7"/>
    <n v="-52.548099999999998"/>
    <x v="2"/>
    <x v="5"/>
    <x v="6"/>
    <n v="2017"/>
    <s v="June"/>
    <x v="36"/>
    <x v="20"/>
    <n v="6.2309999999999999"/>
    <n v="-0.76666666666666705"/>
  </r>
  <r>
    <s v="CA-2017-144498"/>
    <x v="185"/>
    <x v="336"/>
    <x v="3"/>
    <s v="MB-18085"/>
    <x v="201"/>
    <x v="0"/>
    <x v="0"/>
    <s v="Charlotte"/>
    <s v="North Carolina"/>
    <n v="28205"/>
    <x v="0"/>
    <s v="TEC-PH-10004977"/>
    <x v="2"/>
    <x v="3"/>
    <x v="1552"/>
    <x v="3"/>
    <n v="4"/>
    <n v="0.2"/>
    <n v="70.556399999999996"/>
    <x v="2"/>
    <x v="5"/>
    <x v="6"/>
    <n v="2017"/>
    <s v="June"/>
    <x v="36"/>
    <x v="20"/>
    <n v="156.792"/>
    <n v="0.1125"/>
  </r>
  <r>
    <s v="CA-2017-144498"/>
    <x v="185"/>
    <x v="336"/>
    <x v="3"/>
    <s v="MB-18085"/>
    <x v="201"/>
    <x v="0"/>
    <x v="0"/>
    <s v="Charlotte"/>
    <s v="North Carolina"/>
    <n v="28205"/>
    <x v="0"/>
    <s v="OFF-LA-10003510"/>
    <x v="1"/>
    <x v="14"/>
    <x v="1553"/>
    <x v="912"/>
    <n v="5"/>
    <n v="0.2"/>
    <n v="39.689"/>
    <x v="2"/>
    <x v="5"/>
    <x v="6"/>
    <n v="2017"/>
    <s v="June"/>
    <x v="36"/>
    <x v="20"/>
    <n v="24.423999999999999"/>
    <n v="0.32500000000000001"/>
  </r>
  <r>
    <s v="CA-2017-128328"/>
    <x v="135"/>
    <x v="370"/>
    <x v="1"/>
    <s v="PO-18865"/>
    <x v="554"/>
    <x v="0"/>
    <x v="0"/>
    <s v="Indianapolis"/>
    <s v="Indiana"/>
    <n v="46203"/>
    <x v="2"/>
    <s v="OFF-BI-10001989"/>
    <x v="1"/>
    <x v="2"/>
    <x v="1554"/>
    <x v="482"/>
    <n v="6"/>
    <n v="0"/>
    <n v="60.422400000000003"/>
    <x v="2"/>
    <x v="1"/>
    <x v="12"/>
    <n v="2017"/>
    <s v="September"/>
    <x v="26"/>
    <x v="9"/>
    <n v="20.98"/>
    <n v="0.48"/>
  </r>
  <r>
    <s v="CA-2017-128328"/>
    <x v="135"/>
    <x v="370"/>
    <x v="1"/>
    <s v="PO-18865"/>
    <x v="554"/>
    <x v="0"/>
    <x v="0"/>
    <s v="Indianapolis"/>
    <s v="Indiana"/>
    <n v="46203"/>
    <x v="2"/>
    <s v="TEC-AC-10001714"/>
    <x v="2"/>
    <x v="13"/>
    <x v="1555"/>
    <x v="219"/>
    <n v="2"/>
    <n v="0"/>
    <n v="29.518599999999999"/>
    <x v="2"/>
    <x v="1"/>
    <x v="12"/>
    <n v="2017"/>
    <s v="September"/>
    <x v="26"/>
    <x v="9"/>
    <n v="39.89"/>
    <n v="0.37"/>
  </r>
  <r>
    <s v="CA-2017-128328"/>
    <x v="135"/>
    <x v="370"/>
    <x v="1"/>
    <s v="PO-18865"/>
    <x v="554"/>
    <x v="0"/>
    <x v="0"/>
    <s v="Indianapolis"/>
    <s v="Indiana"/>
    <n v="46203"/>
    <x v="2"/>
    <s v="OFF-LA-10003498"/>
    <x v="1"/>
    <x v="14"/>
    <x v="1556"/>
    <x v="1050"/>
    <n v="9"/>
    <n v="0"/>
    <n v="66.599999999999994"/>
    <x v="2"/>
    <x v="1"/>
    <x v="12"/>
    <n v="2017"/>
    <s v="September"/>
    <x v="26"/>
    <x v="9"/>
    <n v="14.799999999999999"/>
    <n v="0.5"/>
  </r>
  <r>
    <s v="US-2017-124779"/>
    <x v="240"/>
    <x v="54"/>
    <x v="2"/>
    <s v="BF-11020"/>
    <x v="257"/>
    <x v="1"/>
    <x v="0"/>
    <s v="Arlington"/>
    <s v="Texas"/>
    <n v="76017"/>
    <x v="2"/>
    <s v="OFF-BI-10002429"/>
    <x v="1"/>
    <x v="2"/>
    <x v="150"/>
    <x v="146"/>
    <n v="7"/>
    <n v="0.8"/>
    <n v="-68.185599999999994"/>
    <x v="2"/>
    <x v="0"/>
    <x v="23"/>
    <n v="2017"/>
    <s v="November"/>
    <x v="4"/>
    <x v="0"/>
    <n v="6.0880000000000001"/>
    <n v="-1.6"/>
  </r>
  <r>
    <s v="US-2017-124779"/>
    <x v="240"/>
    <x v="54"/>
    <x v="2"/>
    <s v="BF-11020"/>
    <x v="257"/>
    <x v="1"/>
    <x v="0"/>
    <s v="Arlington"/>
    <s v="Texas"/>
    <n v="76017"/>
    <x v="2"/>
    <s v="TEC-CO-10001943"/>
    <x v="2"/>
    <x v="15"/>
    <x v="1557"/>
    <x v="1133"/>
    <n v="2"/>
    <n v="0.2"/>
    <n v="107.99460000000001"/>
    <x v="2"/>
    <x v="0"/>
    <x v="23"/>
    <n v="2017"/>
    <s v="November"/>
    <x v="4"/>
    <x v="0"/>
    <n v="159.99199999999999"/>
    <n v="0.33750000000000002"/>
  </r>
  <r>
    <s v="US-2017-124779"/>
    <x v="240"/>
    <x v="54"/>
    <x v="2"/>
    <s v="BF-11020"/>
    <x v="257"/>
    <x v="1"/>
    <x v="0"/>
    <s v="Arlington"/>
    <s v="Texas"/>
    <n v="76017"/>
    <x v="2"/>
    <s v="OFF-FA-10004854"/>
    <x v="1"/>
    <x v="11"/>
    <x v="1558"/>
    <x v="1134"/>
    <n v="5"/>
    <n v="0.2"/>
    <n v="15.497999999999999"/>
    <x v="2"/>
    <x v="0"/>
    <x v="23"/>
    <n v="2017"/>
    <s v="November"/>
    <x v="4"/>
    <x v="0"/>
    <n v="9.1840000000000011"/>
    <n v="0.33750000000000002"/>
  </r>
  <r>
    <s v="US-2017-124779"/>
    <x v="240"/>
    <x v="54"/>
    <x v="2"/>
    <s v="BF-11020"/>
    <x v="257"/>
    <x v="1"/>
    <x v="0"/>
    <s v="Arlington"/>
    <s v="Texas"/>
    <n v="76017"/>
    <x v="2"/>
    <s v="FUR-FU-10001095"/>
    <x v="0"/>
    <x v="4"/>
    <x v="1559"/>
    <x v="781"/>
    <n v="2"/>
    <n v="0.6"/>
    <n v="-11.651199999999999"/>
    <x v="2"/>
    <x v="0"/>
    <x v="23"/>
    <n v="2017"/>
    <s v="November"/>
    <x v="4"/>
    <x v="0"/>
    <n v="10.592000000000001"/>
    <n v="-0.55000000000000004"/>
  </r>
  <r>
    <s v="US-2017-124779"/>
    <x v="240"/>
    <x v="54"/>
    <x v="2"/>
    <s v="BF-11020"/>
    <x v="257"/>
    <x v="1"/>
    <x v="0"/>
    <s v="Arlington"/>
    <s v="Texas"/>
    <n v="76017"/>
    <x v="2"/>
    <s v="OFF-PA-10000061"/>
    <x v="1"/>
    <x v="6"/>
    <x v="554"/>
    <x v="75"/>
    <n v="4"/>
    <n v="0.2"/>
    <n v="7.2576000000000001"/>
    <x v="2"/>
    <x v="0"/>
    <x v="23"/>
    <n v="2017"/>
    <s v="November"/>
    <x v="4"/>
    <x v="0"/>
    <n v="5.1840000000000002"/>
    <n v="0.35"/>
  </r>
  <r>
    <s v="US-2017-124779"/>
    <x v="240"/>
    <x v="54"/>
    <x v="2"/>
    <s v="BF-11020"/>
    <x v="257"/>
    <x v="1"/>
    <x v="0"/>
    <s v="Arlington"/>
    <s v="Texas"/>
    <n v="76017"/>
    <x v="2"/>
    <s v="FUR-CH-10003535"/>
    <x v="0"/>
    <x v="1"/>
    <x v="1560"/>
    <x v="685"/>
    <n v="5"/>
    <n v="0.3"/>
    <n v="-39.637"/>
    <x v="2"/>
    <x v="0"/>
    <x v="23"/>
    <n v="2017"/>
    <s v="November"/>
    <x v="4"/>
    <x v="0"/>
    <n v="42.686"/>
    <n v="-0.185714285714286"/>
  </r>
  <r>
    <s v="CA-2015-129322"/>
    <x v="233"/>
    <x v="371"/>
    <x v="0"/>
    <s v="DB-13405"/>
    <x v="555"/>
    <x v="0"/>
    <x v="0"/>
    <s v="Lawrence"/>
    <s v="Massachusetts"/>
    <n v="1841"/>
    <x v="3"/>
    <s v="OFF-AR-10004587"/>
    <x v="1"/>
    <x v="5"/>
    <x v="1561"/>
    <x v="1135"/>
    <n v="2"/>
    <n v="0"/>
    <n v="11.898"/>
    <x v="3"/>
    <x v="0"/>
    <x v="42"/>
    <n v="2015"/>
    <s v="October"/>
    <x v="9"/>
    <x v="2"/>
    <n v="19.829999999999998"/>
    <n v="0.3"/>
  </r>
  <r>
    <s v="CA-2015-129322"/>
    <x v="233"/>
    <x v="371"/>
    <x v="0"/>
    <s v="DB-13405"/>
    <x v="555"/>
    <x v="0"/>
    <x v="0"/>
    <s v="Lawrence"/>
    <s v="Massachusetts"/>
    <n v="1841"/>
    <x v="3"/>
    <s v="OFF-AP-10004336"/>
    <x v="1"/>
    <x v="9"/>
    <x v="629"/>
    <x v="645"/>
    <n v="2"/>
    <n v="0"/>
    <n v="33.036799999999999"/>
    <x v="3"/>
    <x v="0"/>
    <x v="42"/>
    <n v="2015"/>
    <s v="October"/>
    <x v="9"/>
    <x v="2"/>
    <n v="56.96"/>
    <n v="0.28999999999999998"/>
  </r>
  <r>
    <s v="CA-2015-129322"/>
    <x v="233"/>
    <x v="371"/>
    <x v="0"/>
    <s v="DB-13405"/>
    <x v="555"/>
    <x v="0"/>
    <x v="0"/>
    <s v="Lawrence"/>
    <s v="Massachusetts"/>
    <n v="1841"/>
    <x v="3"/>
    <s v="OFF-BI-10001718"/>
    <x v="1"/>
    <x v="2"/>
    <x v="768"/>
    <x v="1136"/>
    <n v="7"/>
    <n v="0"/>
    <n v="210.49420000000001"/>
    <x v="3"/>
    <x v="0"/>
    <x v="42"/>
    <n v="2015"/>
    <s v="October"/>
    <x v="9"/>
    <x v="2"/>
    <n v="63.980000000000004"/>
    <n v="0.47"/>
  </r>
  <r>
    <s v="CA-2015-135510"/>
    <x v="166"/>
    <x v="16"/>
    <x v="1"/>
    <s v="TW-21025"/>
    <x v="556"/>
    <x v="2"/>
    <x v="0"/>
    <s v="Charlottesville"/>
    <s v="Virginia"/>
    <n v="22901"/>
    <x v="0"/>
    <s v="FUR-FU-10000820"/>
    <x v="0"/>
    <x v="4"/>
    <x v="1562"/>
    <x v="1137"/>
    <n v="4"/>
    <n v="0"/>
    <n v="12.232799999999999"/>
    <x v="3"/>
    <x v="1"/>
    <x v="11"/>
    <n v="2015"/>
    <s v="December"/>
    <x v="12"/>
    <x v="5"/>
    <n v="16.989999999999998"/>
    <n v="0.18"/>
  </r>
  <r>
    <s v="CA-2017-145037"/>
    <x v="64"/>
    <x v="76"/>
    <x v="0"/>
    <s v="TB-21055"/>
    <x v="557"/>
    <x v="0"/>
    <x v="0"/>
    <s v="Meriden"/>
    <s v="Connecticut"/>
    <n v="6450"/>
    <x v="3"/>
    <s v="OFF-ST-10000918"/>
    <x v="1"/>
    <x v="7"/>
    <x v="1563"/>
    <x v="609"/>
    <n v="1"/>
    <n v="0"/>
    <n v="2.8340000000000001"/>
    <x v="2"/>
    <x v="7"/>
    <x v="13"/>
    <n v="2017"/>
    <s v="July"/>
    <x v="19"/>
    <x v="21"/>
    <n v="10.9"/>
    <n v="0.26"/>
  </r>
  <r>
    <s v="CA-2017-145037"/>
    <x v="64"/>
    <x v="76"/>
    <x v="0"/>
    <s v="TB-21055"/>
    <x v="557"/>
    <x v="0"/>
    <x v="0"/>
    <s v="Meriden"/>
    <s v="Connecticut"/>
    <n v="6450"/>
    <x v="3"/>
    <s v="OFF-PA-10000157"/>
    <x v="1"/>
    <x v="6"/>
    <x v="210"/>
    <x v="115"/>
    <n v="4"/>
    <n v="0"/>
    <n v="37.562399999999997"/>
    <x v="2"/>
    <x v="7"/>
    <x v="13"/>
    <n v="2017"/>
    <s v="July"/>
    <x v="19"/>
    <x v="21"/>
    <n v="19.98"/>
    <n v="0.47"/>
  </r>
  <r>
    <s v="CA-2017-145037"/>
    <x v="64"/>
    <x v="76"/>
    <x v="0"/>
    <s v="TB-21055"/>
    <x v="557"/>
    <x v="0"/>
    <x v="0"/>
    <s v="Meriden"/>
    <s v="Connecticut"/>
    <n v="6450"/>
    <x v="3"/>
    <s v="OFF-PA-10002499"/>
    <x v="1"/>
    <x v="6"/>
    <x v="1546"/>
    <x v="1138"/>
    <n v="3"/>
    <n v="0"/>
    <n v="73.41"/>
    <x v="2"/>
    <x v="7"/>
    <x v="13"/>
    <n v="2017"/>
    <s v="July"/>
    <x v="19"/>
    <x v="21"/>
    <n v="48.94"/>
    <n v="0.5"/>
  </r>
  <r>
    <s v="CA-2017-154466"/>
    <x v="78"/>
    <x v="372"/>
    <x v="2"/>
    <s v="DP-13390"/>
    <x v="380"/>
    <x v="2"/>
    <x v="0"/>
    <s v="Franklin"/>
    <s v="Wisconsin"/>
    <n v="53132"/>
    <x v="2"/>
    <s v="OFF-BI-10002012"/>
    <x v="1"/>
    <x v="2"/>
    <x v="1564"/>
    <x v="505"/>
    <n v="2"/>
    <n v="0"/>
    <n v="1.728"/>
    <x v="2"/>
    <x v="6"/>
    <x v="21"/>
    <n v="2017"/>
    <s v="February"/>
    <x v="42"/>
    <x v="22"/>
    <n v="1.8"/>
    <n v="0.48"/>
  </r>
  <r>
    <s v="CA-2014-109134"/>
    <x v="347"/>
    <x v="324"/>
    <x v="1"/>
    <s v="DE-13255"/>
    <x v="558"/>
    <x v="2"/>
    <x v="0"/>
    <s v="Los Angeles"/>
    <s v="California"/>
    <n v="90008"/>
    <x v="1"/>
    <s v="FUR-FU-10000320"/>
    <x v="0"/>
    <x v="4"/>
    <x v="239"/>
    <x v="1139"/>
    <n v="6"/>
    <n v="0"/>
    <n v="8.8176000000000005"/>
    <x v="1"/>
    <x v="1"/>
    <x v="2"/>
    <n v="2014"/>
    <s v="October"/>
    <x v="2"/>
    <x v="1"/>
    <n v="3.34"/>
    <n v="0.44"/>
  </r>
  <r>
    <s v="CA-2017-104108"/>
    <x v="163"/>
    <x v="223"/>
    <x v="1"/>
    <s v="RP-19855"/>
    <x v="559"/>
    <x v="1"/>
    <x v="0"/>
    <s v="Houston"/>
    <s v="Texas"/>
    <n v="77095"/>
    <x v="2"/>
    <s v="OFF-AR-10000817"/>
    <x v="1"/>
    <x v="5"/>
    <x v="1565"/>
    <x v="1140"/>
    <n v="5"/>
    <n v="0.2"/>
    <n v="2.1280000000000001"/>
    <x v="2"/>
    <x v="7"/>
    <x v="13"/>
    <n v="2017"/>
    <s v="September"/>
    <x v="26"/>
    <x v="13"/>
    <n v="2.4319999999999999"/>
    <n v="0.17499999999999999"/>
  </r>
  <r>
    <s v="US-2016-155103"/>
    <x v="139"/>
    <x v="118"/>
    <x v="1"/>
    <s v="JF-15190"/>
    <x v="159"/>
    <x v="0"/>
    <x v="0"/>
    <s v="New York City"/>
    <s v="New York"/>
    <n v="10024"/>
    <x v="3"/>
    <s v="OFF-BI-10004318"/>
    <x v="1"/>
    <x v="2"/>
    <x v="1566"/>
    <x v="1141"/>
    <n v="3"/>
    <n v="0.2"/>
    <n v="134.93219999999999"/>
    <x v="0"/>
    <x v="7"/>
    <x v="39"/>
    <n v="2016"/>
    <s v="July"/>
    <x v="11"/>
    <x v="10"/>
    <n v="138.392"/>
    <n v="0.32500000000000001"/>
  </r>
  <r>
    <s v="US-2016-155103"/>
    <x v="139"/>
    <x v="118"/>
    <x v="1"/>
    <s v="JF-15190"/>
    <x v="159"/>
    <x v="0"/>
    <x v="0"/>
    <s v="New York City"/>
    <s v="New York"/>
    <n v="10024"/>
    <x v="3"/>
    <s v="OFF-BI-10004236"/>
    <x v="1"/>
    <x v="2"/>
    <x v="1567"/>
    <x v="496"/>
    <n v="3"/>
    <n v="0.2"/>
    <n v="11.4504"/>
    <x v="0"/>
    <x v="7"/>
    <x v="39"/>
    <n v="2016"/>
    <s v="July"/>
    <x v="11"/>
    <x v="10"/>
    <n v="11.744"/>
    <n v="0.32500000000000001"/>
  </r>
  <r>
    <s v="US-2016-155103"/>
    <x v="139"/>
    <x v="118"/>
    <x v="1"/>
    <s v="JF-15190"/>
    <x v="159"/>
    <x v="0"/>
    <x v="0"/>
    <s v="New York City"/>
    <s v="New York"/>
    <n v="10024"/>
    <x v="3"/>
    <s v="OFF-PA-10000062"/>
    <x v="1"/>
    <x v="6"/>
    <x v="1568"/>
    <x v="1142"/>
    <n v="1"/>
    <n v="0"/>
    <n v="26.930399999999999"/>
    <x v="0"/>
    <x v="7"/>
    <x v="39"/>
    <n v="2016"/>
    <s v="July"/>
    <x v="11"/>
    <x v="10"/>
    <n v="54.96"/>
    <n v="0.49"/>
  </r>
  <r>
    <s v="CA-2016-149503"/>
    <x v="348"/>
    <x v="134"/>
    <x v="2"/>
    <s v="SP-20650"/>
    <x v="546"/>
    <x v="1"/>
    <x v="0"/>
    <s v="Stockton"/>
    <s v="California"/>
    <n v="95207"/>
    <x v="1"/>
    <s v="OFF-BI-10002133"/>
    <x v="1"/>
    <x v="2"/>
    <x v="1569"/>
    <x v="1143"/>
    <n v="8"/>
    <n v="0.2"/>
    <n v="99.296000000000006"/>
    <x v="0"/>
    <x v="3"/>
    <x v="36"/>
    <n v="2016"/>
    <s v="December"/>
    <x v="15"/>
    <x v="4"/>
    <n v="34.24"/>
    <n v="0.36249999999999999"/>
  </r>
  <r>
    <s v="US-2017-166394"/>
    <x v="141"/>
    <x v="101"/>
    <x v="0"/>
    <s v="VM-21835"/>
    <x v="560"/>
    <x v="0"/>
    <x v="0"/>
    <s v="Nashua"/>
    <s v="New Hampshire"/>
    <n v="3060"/>
    <x v="3"/>
    <s v="OFF-FA-10001843"/>
    <x v="1"/>
    <x v="11"/>
    <x v="453"/>
    <x v="27"/>
    <n v="6"/>
    <n v="0"/>
    <n v="6.9653999999999998"/>
    <x v="2"/>
    <x v="2"/>
    <x v="28"/>
    <n v="2017"/>
    <s v="June"/>
    <x v="36"/>
    <x v="2"/>
    <n v="2.4700000000000002"/>
    <n v="0.47"/>
  </r>
  <r>
    <s v="CA-2016-165827"/>
    <x v="60"/>
    <x v="89"/>
    <x v="1"/>
    <s v="MF-17665"/>
    <x v="561"/>
    <x v="1"/>
    <x v="0"/>
    <s v="Miami"/>
    <s v="Florida"/>
    <n v="33180"/>
    <x v="0"/>
    <s v="FUR-FU-10001889"/>
    <x v="0"/>
    <x v="4"/>
    <x v="1570"/>
    <x v="1144"/>
    <n v="6"/>
    <n v="0.2"/>
    <n v="8.2056000000000004"/>
    <x v="0"/>
    <x v="2"/>
    <x v="3"/>
    <n v="2016"/>
    <s v="September"/>
    <x v="13"/>
    <x v="1"/>
    <n v="8.4160000000000004"/>
    <n v="0.16250000000000001"/>
  </r>
  <r>
    <s v="CA-2014-120096"/>
    <x v="349"/>
    <x v="373"/>
    <x v="2"/>
    <s v="KE-16420"/>
    <x v="383"/>
    <x v="1"/>
    <x v="0"/>
    <s v="Aurora"/>
    <s v="Colorado"/>
    <n v="80013"/>
    <x v="1"/>
    <s v="OFF-PA-10001977"/>
    <x v="1"/>
    <x v="6"/>
    <x v="1571"/>
    <x v="651"/>
    <n v="4"/>
    <n v="0.2"/>
    <n v="62.137599999999999"/>
    <x v="1"/>
    <x v="2"/>
    <x v="25"/>
    <n v="2014"/>
    <s v="July"/>
    <x v="31"/>
    <x v="4"/>
    <n v="44.384"/>
    <n v="0.35"/>
  </r>
  <r>
    <s v="CA-2014-120096"/>
    <x v="349"/>
    <x v="373"/>
    <x v="2"/>
    <s v="KE-16420"/>
    <x v="383"/>
    <x v="1"/>
    <x v="0"/>
    <s v="Aurora"/>
    <s v="Colorado"/>
    <n v="80013"/>
    <x v="1"/>
    <s v="OFF-AP-10000692"/>
    <x v="1"/>
    <x v="9"/>
    <x v="1572"/>
    <x v="1145"/>
    <n v="2"/>
    <n v="0.2"/>
    <n v="3.2431999999999999"/>
    <x v="1"/>
    <x v="2"/>
    <x v="25"/>
    <n v="2014"/>
    <s v="July"/>
    <x v="31"/>
    <x v="4"/>
    <n v="16.216000000000001"/>
    <n v="0.1"/>
  </r>
  <r>
    <s v="US-2017-101784"/>
    <x v="332"/>
    <x v="146"/>
    <x v="1"/>
    <s v="PO-18850"/>
    <x v="428"/>
    <x v="0"/>
    <x v="0"/>
    <s v="Los Angeles"/>
    <s v="California"/>
    <n v="90008"/>
    <x v="1"/>
    <s v="FUR-CH-10001146"/>
    <x v="0"/>
    <x v="1"/>
    <x v="1573"/>
    <x v="23"/>
    <n v="3"/>
    <n v="0.2"/>
    <n v="-13.7403"/>
    <x v="2"/>
    <x v="5"/>
    <x v="6"/>
    <n v="2017"/>
    <s v="November"/>
    <x v="4"/>
    <x v="1"/>
    <n v="40.711999999999996"/>
    <n v="-0.1125"/>
  </r>
  <r>
    <s v="CA-2017-165715"/>
    <x v="163"/>
    <x v="70"/>
    <x v="1"/>
    <s v="BG-11035"/>
    <x v="562"/>
    <x v="0"/>
    <x v="0"/>
    <s v="Greensboro"/>
    <s v="North Carolina"/>
    <n v="27405"/>
    <x v="0"/>
    <s v="OFF-AR-10003903"/>
    <x v="1"/>
    <x v="5"/>
    <x v="1574"/>
    <x v="1146"/>
    <n v="1"/>
    <n v="0.2"/>
    <n v="2.4582000000000002"/>
    <x v="2"/>
    <x v="7"/>
    <x v="13"/>
    <n v="2017"/>
    <s v="August"/>
    <x v="27"/>
    <x v="12"/>
    <n v="32.776000000000003"/>
    <n v="7.4999999999999997E-2"/>
  </r>
  <r>
    <s v="CA-2016-144764"/>
    <x v="134"/>
    <x v="309"/>
    <x v="1"/>
    <s v="RL-19615"/>
    <x v="521"/>
    <x v="0"/>
    <x v="0"/>
    <s v="Chicago"/>
    <s v="Illinois"/>
    <n v="60623"/>
    <x v="2"/>
    <s v="OFF-LA-10000240"/>
    <x v="1"/>
    <x v="14"/>
    <x v="1003"/>
    <x v="447"/>
    <n v="5"/>
    <n v="0.2"/>
    <n v="9.8684999999999992"/>
    <x v="0"/>
    <x v="7"/>
    <x v="39"/>
    <n v="2016"/>
    <s v="August"/>
    <x v="32"/>
    <x v="24"/>
    <n v="5.8479999999999999"/>
    <n v="0.33750000000000002"/>
  </r>
  <r>
    <s v="CA-2016-144764"/>
    <x v="134"/>
    <x v="309"/>
    <x v="1"/>
    <s v="RL-19615"/>
    <x v="521"/>
    <x v="0"/>
    <x v="0"/>
    <s v="Chicago"/>
    <s v="Illinois"/>
    <n v="60623"/>
    <x v="2"/>
    <s v="OFF-ST-10002485"/>
    <x v="1"/>
    <x v="7"/>
    <x v="50"/>
    <x v="946"/>
    <n v="2"/>
    <n v="0.2"/>
    <n v="-8.3523999999999994"/>
    <x v="0"/>
    <x v="7"/>
    <x v="39"/>
    <n v="2016"/>
    <s v="August"/>
    <x v="32"/>
    <x v="24"/>
    <n v="17.584"/>
    <n v="-0.23749999999999999"/>
  </r>
  <r>
    <s v="CA-2016-144764"/>
    <x v="134"/>
    <x v="309"/>
    <x v="1"/>
    <s v="RL-19615"/>
    <x v="521"/>
    <x v="0"/>
    <x v="0"/>
    <s v="Chicago"/>
    <s v="Illinois"/>
    <n v="60623"/>
    <x v="2"/>
    <s v="TEC-MA-10003230"/>
    <x v="2"/>
    <x v="12"/>
    <x v="1575"/>
    <x v="1147"/>
    <n v="3"/>
    <n v="0.3"/>
    <n v="-19.47"/>
    <x v="0"/>
    <x v="7"/>
    <x v="39"/>
    <n v="2016"/>
    <s v="August"/>
    <x v="32"/>
    <x v="24"/>
    <n v="454.3"/>
    <n v="-1.4285714285714299E-2"/>
  </r>
  <r>
    <s v="CA-2016-119018"/>
    <x v="60"/>
    <x v="73"/>
    <x v="1"/>
    <s v="CW-11905"/>
    <x v="563"/>
    <x v="2"/>
    <x v="0"/>
    <s v="Los Angeles"/>
    <s v="California"/>
    <n v="90004"/>
    <x v="1"/>
    <s v="OFF-BI-10003314"/>
    <x v="1"/>
    <x v="2"/>
    <x v="1447"/>
    <x v="1148"/>
    <n v="2"/>
    <n v="0.2"/>
    <n v="2.7955999999999999"/>
    <x v="0"/>
    <x v="2"/>
    <x v="3"/>
    <n v="2016"/>
    <s v="August"/>
    <x v="32"/>
    <x v="7"/>
    <n v="3.8559999999999999"/>
    <n v="0.36249999999999999"/>
  </r>
  <r>
    <s v="CA-2016-119018"/>
    <x v="60"/>
    <x v="73"/>
    <x v="1"/>
    <s v="CW-11905"/>
    <x v="563"/>
    <x v="2"/>
    <x v="0"/>
    <s v="Los Angeles"/>
    <s v="California"/>
    <n v="90004"/>
    <x v="1"/>
    <s v="OFF-BI-10000494"/>
    <x v="1"/>
    <x v="2"/>
    <x v="1576"/>
    <x v="1149"/>
    <n v="1"/>
    <n v="0.2"/>
    <n v="1.3049999999999999"/>
    <x v="0"/>
    <x v="2"/>
    <x v="3"/>
    <n v="2016"/>
    <s v="August"/>
    <x v="32"/>
    <x v="7"/>
    <n v="4.1760000000000002"/>
    <n v="0.3125"/>
  </r>
  <r>
    <s v="CA-2016-119018"/>
    <x v="60"/>
    <x v="73"/>
    <x v="1"/>
    <s v="CW-11905"/>
    <x v="563"/>
    <x v="2"/>
    <x v="0"/>
    <s v="Los Angeles"/>
    <s v="California"/>
    <n v="90004"/>
    <x v="1"/>
    <s v="OFF-PA-10000295"/>
    <x v="1"/>
    <x v="6"/>
    <x v="1260"/>
    <x v="1150"/>
    <n v="6"/>
    <n v="0"/>
    <n v="18.662400000000002"/>
    <x v="0"/>
    <x v="2"/>
    <x v="3"/>
    <n v="2016"/>
    <s v="August"/>
    <x v="32"/>
    <x v="7"/>
    <n v="6.48"/>
    <n v="0.48"/>
  </r>
  <r>
    <s v="US-2016-152373"/>
    <x v="18"/>
    <x v="9"/>
    <x v="1"/>
    <s v="PT-19090"/>
    <x v="564"/>
    <x v="0"/>
    <x v="0"/>
    <s v="San Antonio"/>
    <s v="Texas"/>
    <n v="78207"/>
    <x v="2"/>
    <s v="OFF-ST-10003479"/>
    <x v="1"/>
    <x v="7"/>
    <x v="1577"/>
    <x v="279"/>
    <n v="3"/>
    <n v="0.2"/>
    <n v="-17.523"/>
    <x v="0"/>
    <x v="1"/>
    <x v="1"/>
    <n v="2016"/>
    <s v="November"/>
    <x v="0"/>
    <x v="18"/>
    <n v="31.152000000000001"/>
    <n v="-0.1875"/>
  </r>
  <r>
    <s v="US-2016-147711"/>
    <x v="82"/>
    <x v="309"/>
    <x v="0"/>
    <s v="HF-14995"/>
    <x v="274"/>
    <x v="0"/>
    <x v="0"/>
    <s v="Baltimore"/>
    <s v="Maryland"/>
    <n v="21215"/>
    <x v="3"/>
    <s v="FUR-BO-10003159"/>
    <x v="0"/>
    <x v="0"/>
    <x v="1578"/>
    <x v="432"/>
    <n v="3"/>
    <n v="0"/>
    <n v="31.044599999999999"/>
    <x v="0"/>
    <x v="4"/>
    <x v="9"/>
    <n v="2016"/>
    <s v="August"/>
    <x v="32"/>
    <x v="1"/>
    <n v="114.98"/>
    <n v="0.09"/>
  </r>
  <r>
    <s v="US-2016-147711"/>
    <x v="82"/>
    <x v="309"/>
    <x v="0"/>
    <s v="HF-14995"/>
    <x v="274"/>
    <x v="0"/>
    <x v="0"/>
    <s v="Baltimore"/>
    <s v="Maryland"/>
    <n v="21215"/>
    <x v="3"/>
    <s v="FUR-FU-10002364"/>
    <x v="0"/>
    <x v="4"/>
    <x v="1386"/>
    <x v="971"/>
    <n v="2"/>
    <n v="0"/>
    <n v="4.2804000000000002"/>
    <x v="0"/>
    <x v="4"/>
    <x v="9"/>
    <n v="2016"/>
    <s v="August"/>
    <x v="32"/>
    <x v="1"/>
    <n v="7.38"/>
    <n v="0.28999999999999998"/>
  </r>
  <r>
    <s v="US-2016-147711"/>
    <x v="82"/>
    <x v="309"/>
    <x v="0"/>
    <s v="HF-14995"/>
    <x v="274"/>
    <x v="0"/>
    <x v="0"/>
    <s v="Baltimore"/>
    <s v="Maryland"/>
    <n v="21215"/>
    <x v="3"/>
    <s v="OFF-BI-10003350"/>
    <x v="1"/>
    <x v="2"/>
    <x v="298"/>
    <x v="283"/>
    <n v="2"/>
    <n v="0"/>
    <n v="5.8696000000000002"/>
    <x v="0"/>
    <x v="4"/>
    <x v="9"/>
    <n v="2016"/>
    <s v="August"/>
    <x v="32"/>
    <x v="1"/>
    <n v="6.38"/>
    <n v="0.46"/>
  </r>
  <r>
    <s v="US-2016-147711"/>
    <x v="82"/>
    <x v="309"/>
    <x v="0"/>
    <s v="HF-14995"/>
    <x v="274"/>
    <x v="0"/>
    <x v="0"/>
    <s v="Baltimore"/>
    <s v="Maryland"/>
    <n v="21215"/>
    <x v="3"/>
    <s v="OFF-LA-10004093"/>
    <x v="1"/>
    <x v="14"/>
    <x v="1549"/>
    <x v="213"/>
    <n v="8"/>
    <n v="0"/>
    <n v="27.485600000000002"/>
    <x v="0"/>
    <x v="4"/>
    <x v="9"/>
    <n v="2016"/>
    <s v="August"/>
    <x v="32"/>
    <x v="1"/>
    <n v="7.31"/>
    <n v="0.47"/>
  </r>
  <r>
    <s v="CA-2015-161445"/>
    <x v="19"/>
    <x v="173"/>
    <x v="0"/>
    <s v="CC-12610"/>
    <x v="565"/>
    <x v="1"/>
    <x v="0"/>
    <s v="Durham"/>
    <s v="North Carolina"/>
    <n v="27707"/>
    <x v="0"/>
    <s v="OFF-AR-10001953"/>
    <x v="1"/>
    <x v="5"/>
    <x v="353"/>
    <x v="130"/>
    <n v="4"/>
    <n v="0.2"/>
    <n v="12.314399999999999"/>
    <x v="3"/>
    <x v="8"/>
    <x v="14"/>
    <n v="2015"/>
    <s v="September"/>
    <x v="20"/>
    <x v="17"/>
    <n v="35.183999999999997"/>
    <n v="8.7499999999999994E-2"/>
  </r>
  <r>
    <s v="CA-2014-152233"/>
    <x v="331"/>
    <x v="361"/>
    <x v="2"/>
    <s v="KH-16510"/>
    <x v="48"/>
    <x v="0"/>
    <x v="0"/>
    <s v="Pomona"/>
    <s v="California"/>
    <n v="91767"/>
    <x v="1"/>
    <s v="TEC-AC-10002800"/>
    <x v="2"/>
    <x v="13"/>
    <x v="856"/>
    <x v="647"/>
    <n v="2"/>
    <n v="0"/>
    <n v="34.993000000000002"/>
    <x v="1"/>
    <x v="1"/>
    <x v="2"/>
    <n v="2014"/>
    <s v="June"/>
    <x v="14"/>
    <x v="22"/>
    <n v="49.99"/>
    <n v="0.35"/>
  </r>
  <r>
    <s v="US-2017-115609"/>
    <x v="230"/>
    <x v="44"/>
    <x v="1"/>
    <s v="CS-12505"/>
    <x v="566"/>
    <x v="0"/>
    <x v="0"/>
    <s v="Los Angeles"/>
    <s v="California"/>
    <n v="90036"/>
    <x v="1"/>
    <s v="OFF-AP-10003040"/>
    <x v="1"/>
    <x v="9"/>
    <x v="1579"/>
    <x v="1151"/>
    <n v="5"/>
    <n v="0"/>
    <n v="43.706000000000003"/>
    <x v="2"/>
    <x v="7"/>
    <x v="13"/>
    <n v="2017"/>
    <s v="July"/>
    <x v="19"/>
    <x v="21"/>
    <n v="33.619999999999997"/>
    <n v="0.26"/>
  </r>
  <r>
    <s v="CA-2016-118689"/>
    <x v="235"/>
    <x v="315"/>
    <x v="1"/>
    <s v="TC-20980"/>
    <x v="330"/>
    <x v="1"/>
    <x v="0"/>
    <s v="Lafayette"/>
    <s v="Indiana"/>
    <n v="47905"/>
    <x v="2"/>
    <s v="OFF-ST-10001558"/>
    <x v="1"/>
    <x v="7"/>
    <x v="1580"/>
    <x v="235"/>
    <n v="2"/>
    <n v="0"/>
    <n v="4.8719999999999999"/>
    <x v="0"/>
    <x v="7"/>
    <x v="39"/>
    <n v="2016"/>
    <s v="September"/>
    <x v="13"/>
    <x v="19"/>
    <n v="16.239999999999998"/>
    <n v="0.15"/>
  </r>
  <r>
    <s v="CA-2016-118689"/>
    <x v="235"/>
    <x v="315"/>
    <x v="1"/>
    <s v="TC-20980"/>
    <x v="330"/>
    <x v="1"/>
    <x v="0"/>
    <s v="Lafayette"/>
    <s v="Indiana"/>
    <n v="47905"/>
    <x v="2"/>
    <s v="TEC-CO-10004722"/>
    <x v="2"/>
    <x v="15"/>
    <x v="1581"/>
    <x v="1152"/>
    <n v="5"/>
    <n v="0"/>
    <n v="8399.9760000000006"/>
    <x v="0"/>
    <x v="7"/>
    <x v="39"/>
    <n v="2016"/>
    <s v="September"/>
    <x v="13"/>
    <x v="19"/>
    <n v="3499.9900000000002"/>
    <n v="0.48"/>
  </r>
  <r>
    <s v="CA-2016-118689"/>
    <x v="235"/>
    <x v="315"/>
    <x v="1"/>
    <s v="TC-20980"/>
    <x v="330"/>
    <x v="1"/>
    <x v="0"/>
    <s v="Lafayette"/>
    <s v="Indiana"/>
    <n v="47905"/>
    <x v="2"/>
    <s v="OFF-BI-10004600"/>
    <x v="1"/>
    <x v="2"/>
    <x v="1582"/>
    <x v="992"/>
    <n v="2"/>
    <n v="0"/>
    <n v="331.19099999999997"/>
    <x v="0"/>
    <x v="7"/>
    <x v="39"/>
    <n v="2016"/>
    <s v="September"/>
    <x v="13"/>
    <x v="19"/>
    <n v="367.99"/>
    <n v="0.45"/>
  </r>
  <r>
    <s v="CA-2016-118689"/>
    <x v="235"/>
    <x v="315"/>
    <x v="1"/>
    <s v="TC-20980"/>
    <x v="330"/>
    <x v="1"/>
    <x v="0"/>
    <s v="Lafayette"/>
    <s v="Indiana"/>
    <n v="47905"/>
    <x v="2"/>
    <s v="OFF-BI-10003712"/>
    <x v="1"/>
    <x v="2"/>
    <x v="1583"/>
    <x v="898"/>
    <n v="7"/>
    <n v="0"/>
    <n v="16.8413"/>
    <x v="0"/>
    <x v="7"/>
    <x v="39"/>
    <n v="2016"/>
    <s v="September"/>
    <x v="13"/>
    <x v="19"/>
    <n v="4.9099999999999993"/>
    <n v="0.49"/>
  </r>
  <r>
    <s v="CA-2016-118689"/>
    <x v="235"/>
    <x v="315"/>
    <x v="1"/>
    <s v="TC-20980"/>
    <x v="330"/>
    <x v="1"/>
    <x v="0"/>
    <s v="Lafayette"/>
    <s v="Indiana"/>
    <n v="47905"/>
    <x v="2"/>
    <s v="OFF-AR-10001958"/>
    <x v="1"/>
    <x v="5"/>
    <x v="1584"/>
    <x v="1153"/>
    <n v="2"/>
    <n v="0"/>
    <n v="9.5088000000000008"/>
    <x v="0"/>
    <x v="7"/>
    <x v="39"/>
    <n v="2016"/>
    <s v="September"/>
    <x v="13"/>
    <x v="19"/>
    <n v="16.98"/>
    <n v="0.28000000000000003"/>
  </r>
  <r>
    <s v="CA-2016-153101"/>
    <x v="42"/>
    <x v="309"/>
    <x v="3"/>
    <s v="PJ-19015"/>
    <x v="357"/>
    <x v="0"/>
    <x v="0"/>
    <s v="Santa Ana"/>
    <s v="California"/>
    <n v="92704"/>
    <x v="1"/>
    <s v="FUR-TA-10003008"/>
    <x v="0"/>
    <x v="10"/>
    <x v="1585"/>
    <x v="1064"/>
    <n v="1"/>
    <n v="0.2"/>
    <n v="-12.778499999999999"/>
    <x v="0"/>
    <x v="0"/>
    <x v="0"/>
    <n v="2016"/>
    <s v="August"/>
    <x v="32"/>
    <x v="20"/>
    <n v="146.04"/>
    <n v="-8.7499999999999994E-2"/>
  </r>
  <r>
    <s v="CA-2015-116260"/>
    <x v="98"/>
    <x v="327"/>
    <x v="1"/>
    <s v="BF-10975"/>
    <x v="212"/>
    <x v="1"/>
    <x v="0"/>
    <s v="Vineland"/>
    <s v="New Jersey"/>
    <n v="8360"/>
    <x v="3"/>
    <s v="OFF-AR-10003732"/>
    <x v="1"/>
    <x v="5"/>
    <x v="1345"/>
    <x v="400"/>
    <n v="4"/>
    <n v="0"/>
    <n v="2.8912"/>
    <x v="3"/>
    <x v="5"/>
    <x v="37"/>
    <n v="2015"/>
    <s v="December"/>
    <x v="12"/>
    <x v="3"/>
    <n v="2.78"/>
    <n v="0.26"/>
  </r>
  <r>
    <s v="CA-2017-107517"/>
    <x v="344"/>
    <x v="206"/>
    <x v="1"/>
    <s v="FC-14335"/>
    <x v="482"/>
    <x v="1"/>
    <x v="0"/>
    <s v="Torrance"/>
    <s v="California"/>
    <n v="90503"/>
    <x v="1"/>
    <s v="OFF-AP-10000275"/>
    <x v="1"/>
    <x v="9"/>
    <x v="1586"/>
    <x v="1154"/>
    <n v="5"/>
    <n v="0"/>
    <n v="459.39600000000002"/>
    <x v="2"/>
    <x v="1"/>
    <x v="12"/>
    <n v="2017"/>
    <s v="September"/>
    <x v="26"/>
    <x v="9"/>
    <n v="328.14"/>
    <n v="0.28000000000000003"/>
  </r>
  <r>
    <s v="CA-2017-107517"/>
    <x v="344"/>
    <x v="206"/>
    <x v="1"/>
    <s v="FC-14335"/>
    <x v="482"/>
    <x v="1"/>
    <x v="0"/>
    <s v="Torrance"/>
    <s v="California"/>
    <n v="90503"/>
    <x v="1"/>
    <s v="TEC-PH-10003505"/>
    <x v="2"/>
    <x v="3"/>
    <x v="1587"/>
    <x v="314"/>
    <n v="5"/>
    <n v="0.2"/>
    <n v="41.76"/>
    <x v="2"/>
    <x v="1"/>
    <x v="12"/>
    <n v="2017"/>
    <s v="September"/>
    <x v="26"/>
    <x v="9"/>
    <n v="74.239999999999995"/>
    <n v="0.1125"/>
  </r>
  <r>
    <s v="CA-2015-166338"/>
    <x v="116"/>
    <x v="40"/>
    <x v="2"/>
    <s v="MP-18175"/>
    <x v="464"/>
    <x v="2"/>
    <x v="0"/>
    <s v="Troy"/>
    <s v="Ohio"/>
    <n v="45373"/>
    <x v="3"/>
    <s v="OFF-BI-10002852"/>
    <x v="1"/>
    <x v="2"/>
    <x v="1588"/>
    <x v="353"/>
    <n v="3"/>
    <n v="0.7"/>
    <n v="-10.382400000000001"/>
    <x v="3"/>
    <x v="5"/>
    <x v="37"/>
    <n v="2015"/>
    <s v="July"/>
    <x v="24"/>
    <x v="11"/>
    <n v="4.944"/>
    <n v="-0.7"/>
  </r>
  <r>
    <s v="CA-2014-147543"/>
    <x v="146"/>
    <x v="289"/>
    <x v="1"/>
    <s v="BC-11125"/>
    <x v="254"/>
    <x v="2"/>
    <x v="0"/>
    <s v="El Cajon"/>
    <s v="California"/>
    <n v="92020"/>
    <x v="1"/>
    <s v="FUR-CH-10000155"/>
    <x v="0"/>
    <x v="1"/>
    <x v="1589"/>
    <x v="917"/>
    <n v="2"/>
    <n v="0.2"/>
    <n v="47.847999999999999"/>
    <x v="1"/>
    <x v="5"/>
    <x v="30"/>
    <n v="2014"/>
    <s v="December"/>
    <x v="16"/>
    <x v="3"/>
    <n v="239.24"/>
    <n v="0.1"/>
  </r>
  <r>
    <s v="US-2016-100461"/>
    <x v="350"/>
    <x v="199"/>
    <x v="1"/>
    <s v="JO-15145"/>
    <x v="463"/>
    <x v="1"/>
    <x v="0"/>
    <s v="Franklin"/>
    <s v="Wisconsin"/>
    <n v="53132"/>
    <x v="2"/>
    <s v="FUR-BO-10002545"/>
    <x v="0"/>
    <x v="0"/>
    <x v="1590"/>
    <x v="1155"/>
    <n v="6"/>
    <n v="0"/>
    <n v="407.12880000000001"/>
    <x v="0"/>
    <x v="0"/>
    <x v="0"/>
    <n v="2016"/>
    <s v="December"/>
    <x v="15"/>
    <x v="7"/>
    <n v="260.98"/>
    <n v="0.26"/>
  </r>
  <r>
    <s v="US-2016-100461"/>
    <x v="350"/>
    <x v="199"/>
    <x v="1"/>
    <s v="JO-15145"/>
    <x v="463"/>
    <x v="1"/>
    <x v="0"/>
    <s v="Franklin"/>
    <s v="Wisconsin"/>
    <n v="53132"/>
    <x v="2"/>
    <s v="OFF-BI-10001460"/>
    <x v="1"/>
    <x v="2"/>
    <x v="1591"/>
    <x v="978"/>
    <n v="7"/>
    <n v="0"/>
    <n v="49.843499999999999"/>
    <x v="0"/>
    <x v="0"/>
    <x v="0"/>
    <n v="2016"/>
    <s v="December"/>
    <x v="15"/>
    <x v="7"/>
    <n v="15.15"/>
    <n v="0.47"/>
  </r>
  <r>
    <s v="CA-2017-138618"/>
    <x v="27"/>
    <x v="70"/>
    <x v="1"/>
    <s v="MY-17380"/>
    <x v="263"/>
    <x v="1"/>
    <x v="0"/>
    <s v="San Antonio"/>
    <s v="Texas"/>
    <n v="78207"/>
    <x v="2"/>
    <s v="OFF-PA-10000520"/>
    <x v="1"/>
    <x v="6"/>
    <x v="447"/>
    <x v="1156"/>
    <n v="2"/>
    <n v="0.2"/>
    <n v="3.6288"/>
    <x v="2"/>
    <x v="6"/>
    <x v="21"/>
    <n v="2017"/>
    <s v="August"/>
    <x v="27"/>
    <x v="13"/>
    <n v="5.1840000000000002"/>
    <n v="0.35"/>
  </r>
  <r>
    <s v="CA-2016-145009"/>
    <x v="1"/>
    <x v="157"/>
    <x v="0"/>
    <s v="RF-19345"/>
    <x v="341"/>
    <x v="1"/>
    <x v="0"/>
    <s v="Chicago"/>
    <s v="Illinois"/>
    <n v="60610"/>
    <x v="2"/>
    <s v="OFF-LA-10004853"/>
    <x v="1"/>
    <x v="14"/>
    <x v="998"/>
    <x v="1010"/>
    <n v="3"/>
    <n v="0.2"/>
    <n v="3.8843999999999999"/>
    <x v="0"/>
    <x v="1"/>
    <x v="1"/>
    <n v="2016"/>
    <s v="August"/>
    <x v="32"/>
    <x v="0"/>
    <n v="3.984"/>
    <n v="0.32500000000000001"/>
  </r>
  <r>
    <s v="US-2016-121013"/>
    <x v="18"/>
    <x v="42"/>
    <x v="1"/>
    <s v="MM-17920"/>
    <x v="406"/>
    <x v="0"/>
    <x v="0"/>
    <s v="Chesapeake"/>
    <s v="Virginia"/>
    <n v="23320"/>
    <x v="0"/>
    <s v="OFF-LA-10004545"/>
    <x v="1"/>
    <x v="14"/>
    <x v="920"/>
    <x v="561"/>
    <n v="2"/>
    <n v="0"/>
    <n v="11.7782"/>
    <x v="0"/>
    <x v="1"/>
    <x v="1"/>
    <n v="2016"/>
    <s v="October"/>
    <x v="1"/>
    <x v="1"/>
    <n v="12.53"/>
    <n v="0.47"/>
  </r>
  <r>
    <s v="US-2016-121013"/>
    <x v="18"/>
    <x v="42"/>
    <x v="1"/>
    <s v="MM-17920"/>
    <x v="406"/>
    <x v="0"/>
    <x v="0"/>
    <s v="Chesapeake"/>
    <s v="Virginia"/>
    <n v="23320"/>
    <x v="0"/>
    <s v="FUR-TA-10003238"/>
    <x v="0"/>
    <x v="10"/>
    <x v="1592"/>
    <x v="494"/>
    <n v="3"/>
    <n v="0"/>
    <n v="314.05860000000001"/>
    <x v="0"/>
    <x v="1"/>
    <x v="1"/>
    <n v="2016"/>
    <s v="October"/>
    <x v="1"/>
    <x v="1"/>
    <n v="550.98"/>
    <n v="0.19"/>
  </r>
  <r>
    <s v="CA-2015-137113"/>
    <x v="138"/>
    <x v="374"/>
    <x v="0"/>
    <s v="TW-21025"/>
    <x v="556"/>
    <x v="2"/>
    <x v="0"/>
    <s v="Seattle"/>
    <s v="Washington"/>
    <n v="98105"/>
    <x v="1"/>
    <s v="FUR-CH-10001215"/>
    <x v="0"/>
    <x v="1"/>
    <x v="1593"/>
    <x v="1044"/>
    <n v="5"/>
    <n v="0.2"/>
    <n v="125.245"/>
    <x v="3"/>
    <x v="6"/>
    <x v="26"/>
    <n v="2015"/>
    <s v="May"/>
    <x v="37"/>
    <x v="6"/>
    <n v="400.78399999999999"/>
    <n v="6.25E-2"/>
  </r>
  <r>
    <s v="CA-2015-137113"/>
    <x v="138"/>
    <x v="374"/>
    <x v="0"/>
    <s v="TW-21025"/>
    <x v="556"/>
    <x v="2"/>
    <x v="0"/>
    <s v="Seattle"/>
    <s v="Washington"/>
    <n v="98105"/>
    <x v="1"/>
    <s v="OFF-PA-10004255"/>
    <x v="1"/>
    <x v="6"/>
    <x v="340"/>
    <x v="545"/>
    <n v="5"/>
    <n v="0"/>
    <n v="15.552"/>
    <x v="3"/>
    <x v="6"/>
    <x v="26"/>
    <n v="2015"/>
    <s v="May"/>
    <x v="37"/>
    <x v="6"/>
    <n v="6.4799999999999995"/>
    <n v="0.48"/>
  </r>
  <r>
    <s v="CA-2015-137113"/>
    <x v="138"/>
    <x v="374"/>
    <x v="0"/>
    <s v="TW-21025"/>
    <x v="556"/>
    <x v="2"/>
    <x v="0"/>
    <s v="Seattle"/>
    <s v="Washington"/>
    <n v="98105"/>
    <x v="1"/>
    <s v="FUR-TA-10001705"/>
    <x v="0"/>
    <x v="10"/>
    <x v="1594"/>
    <x v="60"/>
    <n v="9"/>
    <n v="0"/>
    <n v="401.81400000000002"/>
    <x v="3"/>
    <x v="6"/>
    <x v="26"/>
    <n v="2015"/>
    <s v="May"/>
    <x v="37"/>
    <x v="6"/>
    <n v="212.60000000000002"/>
    <n v="0.21"/>
  </r>
  <r>
    <s v="CA-2015-137113"/>
    <x v="138"/>
    <x v="374"/>
    <x v="0"/>
    <s v="TW-21025"/>
    <x v="556"/>
    <x v="2"/>
    <x v="0"/>
    <s v="Seattle"/>
    <s v="Washington"/>
    <n v="98105"/>
    <x v="1"/>
    <s v="OFF-ST-10002554"/>
    <x v="1"/>
    <x v="7"/>
    <x v="1595"/>
    <x v="1157"/>
    <n v="3"/>
    <n v="0"/>
    <n v="2.9346000000000001"/>
    <x v="3"/>
    <x v="6"/>
    <x v="26"/>
    <n v="2015"/>
    <s v="May"/>
    <x v="37"/>
    <x v="6"/>
    <n v="48.91"/>
    <n v="0.02"/>
  </r>
  <r>
    <s v="CA-2015-137113"/>
    <x v="138"/>
    <x v="374"/>
    <x v="0"/>
    <s v="TW-21025"/>
    <x v="556"/>
    <x v="2"/>
    <x v="0"/>
    <s v="Seattle"/>
    <s v="Washington"/>
    <n v="98105"/>
    <x v="1"/>
    <s v="OFF-PA-10002222"/>
    <x v="1"/>
    <x v="6"/>
    <x v="1596"/>
    <x v="125"/>
    <n v="5"/>
    <n v="0"/>
    <n v="52.531999999999996"/>
    <x v="3"/>
    <x v="6"/>
    <x v="26"/>
    <n v="2015"/>
    <s v="May"/>
    <x v="37"/>
    <x v="6"/>
    <n v="22.84"/>
    <n v="0.46"/>
  </r>
  <r>
    <s v="CA-2015-140557"/>
    <x v="19"/>
    <x v="248"/>
    <x v="1"/>
    <s v="TN-21040"/>
    <x v="444"/>
    <x v="2"/>
    <x v="0"/>
    <s v="New York City"/>
    <s v="New York"/>
    <n v="10009"/>
    <x v="3"/>
    <s v="TEC-AC-10002402"/>
    <x v="2"/>
    <x v="13"/>
    <x v="1597"/>
    <x v="905"/>
    <n v="7"/>
    <n v="0"/>
    <n v="167.97900000000001"/>
    <x v="3"/>
    <x v="8"/>
    <x v="14"/>
    <n v="2015"/>
    <s v="November"/>
    <x v="29"/>
    <x v="9"/>
    <n v="79.989999999999995"/>
    <n v="0.3"/>
  </r>
  <r>
    <s v="CA-2017-111220"/>
    <x v="64"/>
    <x v="55"/>
    <x v="1"/>
    <s v="JS-15595"/>
    <x v="567"/>
    <x v="1"/>
    <x v="0"/>
    <s v="Chicago"/>
    <s v="Illinois"/>
    <n v="60653"/>
    <x v="2"/>
    <s v="OFF-FA-10002280"/>
    <x v="1"/>
    <x v="11"/>
    <x v="1598"/>
    <x v="512"/>
    <n v="4"/>
    <n v="0.2"/>
    <n v="5.6"/>
    <x v="2"/>
    <x v="7"/>
    <x v="13"/>
    <n v="2017"/>
    <s v="August"/>
    <x v="27"/>
    <x v="12"/>
    <n v="4"/>
    <n v="0.35"/>
  </r>
  <r>
    <s v="CA-2017-111220"/>
    <x v="64"/>
    <x v="55"/>
    <x v="1"/>
    <s v="JS-15595"/>
    <x v="567"/>
    <x v="1"/>
    <x v="0"/>
    <s v="Chicago"/>
    <s v="Illinois"/>
    <n v="60653"/>
    <x v="2"/>
    <s v="OFF-AP-10003278"/>
    <x v="1"/>
    <x v="9"/>
    <x v="1599"/>
    <x v="1158"/>
    <n v="2"/>
    <n v="0.8"/>
    <n v="-15.0876"/>
    <x v="2"/>
    <x v="7"/>
    <x v="13"/>
    <n v="2017"/>
    <s v="August"/>
    <x v="27"/>
    <x v="12"/>
    <n v="2.794"/>
    <n v="-2.7"/>
  </r>
  <r>
    <s v="CA-2017-111220"/>
    <x v="64"/>
    <x v="55"/>
    <x v="1"/>
    <s v="JS-15595"/>
    <x v="567"/>
    <x v="1"/>
    <x v="0"/>
    <s v="Chicago"/>
    <s v="Illinois"/>
    <n v="60653"/>
    <x v="2"/>
    <s v="OFF-ST-10003994"/>
    <x v="1"/>
    <x v="7"/>
    <x v="1600"/>
    <x v="1018"/>
    <n v="5"/>
    <n v="0.2"/>
    <n v="-44.234999999999999"/>
    <x v="2"/>
    <x v="7"/>
    <x v="13"/>
    <n v="2017"/>
    <s v="August"/>
    <x v="27"/>
    <x v="12"/>
    <n v="47.183999999999997"/>
    <n v="-0.1875"/>
  </r>
  <r>
    <s v="US-2017-149006"/>
    <x v="351"/>
    <x v="70"/>
    <x v="0"/>
    <s v="BN-11470"/>
    <x v="568"/>
    <x v="1"/>
    <x v="0"/>
    <s v="Brentwood"/>
    <s v="California"/>
    <n v="94513"/>
    <x v="1"/>
    <s v="OFF-ST-10003221"/>
    <x v="1"/>
    <x v="7"/>
    <x v="1601"/>
    <x v="218"/>
    <n v="1"/>
    <n v="0"/>
    <n v="2.8835999999999999"/>
    <x v="2"/>
    <x v="5"/>
    <x v="6"/>
    <n v="2017"/>
    <s v="August"/>
    <x v="27"/>
    <x v="2"/>
    <n v="10.68"/>
    <n v="0.27"/>
  </r>
  <r>
    <s v="CA-2017-168942"/>
    <x v="97"/>
    <x v="375"/>
    <x v="0"/>
    <s v="EM-13960"/>
    <x v="569"/>
    <x v="0"/>
    <x v="0"/>
    <s v="San Francisco"/>
    <s v="California"/>
    <n v="94109"/>
    <x v="1"/>
    <s v="OFF-ST-10004340"/>
    <x v="1"/>
    <x v="7"/>
    <x v="1602"/>
    <x v="425"/>
    <n v="3"/>
    <n v="0"/>
    <n v="50.3658"/>
    <x v="2"/>
    <x v="6"/>
    <x v="21"/>
    <n v="2017"/>
    <s v="May"/>
    <x v="10"/>
    <x v="6"/>
    <n v="62.18"/>
    <n v="0.27"/>
  </r>
  <r>
    <s v="US-2017-128398"/>
    <x v="211"/>
    <x v="290"/>
    <x v="0"/>
    <s v="EM-13825"/>
    <x v="355"/>
    <x v="1"/>
    <x v="0"/>
    <s v="Los Angeles"/>
    <s v="California"/>
    <n v="90049"/>
    <x v="1"/>
    <s v="TEC-AC-10001714"/>
    <x v="2"/>
    <x v="13"/>
    <x v="1603"/>
    <x v="219"/>
    <n v="4"/>
    <n v="0"/>
    <n v="59.037199999999999"/>
    <x v="2"/>
    <x v="7"/>
    <x v="13"/>
    <n v="2017"/>
    <s v="May"/>
    <x v="10"/>
    <x v="8"/>
    <n v="39.89"/>
    <n v="0.37"/>
  </r>
  <r>
    <s v="CA-2017-109211"/>
    <x v="337"/>
    <x v="274"/>
    <x v="1"/>
    <s v="PS-19045"/>
    <x v="342"/>
    <x v="2"/>
    <x v="0"/>
    <s v="New York City"/>
    <s v="New York"/>
    <n v="10011"/>
    <x v="3"/>
    <s v="OFF-EN-10001532"/>
    <x v="1"/>
    <x v="8"/>
    <x v="1604"/>
    <x v="277"/>
    <n v="1"/>
    <n v="0"/>
    <n v="8.49"/>
    <x v="2"/>
    <x v="2"/>
    <x v="28"/>
    <n v="2017"/>
    <s v="October"/>
    <x v="25"/>
    <x v="3"/>
    <n v="16.98"/>
    <n v="0.5"/>
  </r>
  <r>
    <s v="CA-2016-129847"/>
    <x v="134"/>
    <x v="104"/>
    <x v="2"/>
    <s v="TA-21385"/>
    <x v="570"/>
    <x v="2"/>
    <x v="0"/>
    <s v="Chicago"/>
    <s v="Illinois"/>
    <n v="60653"/>
    <x v="2"/>
    <s v="FUR-FU-10000277"/>
    <x v="0"/>
    <x v="4"/>
    <x v="1605"/>
    <x v="1159"/>
    <n v="2"/>
    <n v="0.6"/>
    <n v="-75.844800000000006"/>
    <x v="0"/>
    <x v="7"/>
    <x v="39"/>
    <n v="2016"/>
    <s v="April"/>
    <x v="7"/>
    <x v="16"/>
    <n v="42.136000000000003"/>
    <n v="-0.9"/>
  </r>
  <r>
    <s v="CA-2016-125094"/>
    <x v="207"/>
    <x v="89"/>
    <x v="1"/>
    <s v="NP-18700"/>
    <x v="265"/>
    <x v="0"/>
    <x v="0"/>
    <s v="Seattle"/>
    <s v="Washington"/>
    <n v="98105"/>
    <x v="1"/>
    <s v="TEC-AC-10004420"/>
    <x v="2"/>
    <x v="13"/>
    <x v="1606"/>
    <x v="1160"/>
    <n v="4"/>
    <n v="0"/>
    <n v="52.769199999999998"/>
    <x v="0"/>
    <x v="1"/>
    <x v="1"/>
    <n v="2016"/>
    <s v="September"/>
    <x v="13"/>
    <x v="9"/>
    <n v="119.93"/>
    <n v="0.11"/>
  </r>
  <r>
    <s v="CA-2015-129917"/>
    <x v="190"/>
    <x v="376"/>
    <x v="2"/>
    <s v="HM-14980"/>
    <x v="571"/>
    <x v="0"/>
    <x v="0"/>
    <s v="Los Angeles"/>
    <s v="California"/>
    <n v="90008"/>
    <x v="1"/>
    <s v="OFF-BI-10001757"/>
    <x v="1"/>
    <x v="2"/>
    <x v="1274"/>
    <x v="1132"/>
    <n v="3"/>
    <n v="0.2"/>
    <n v="4.1327999999999996"/>
    <x v="3"/>
    <x v="7"/>
    <x v="10"/>
    <n v="2015"/>
    <s v="March"/>
    <x v="41"/>
    <x v="26"/>
    <n v="3.9359999999999999"/>
    <n v="0.35"/>
  </r>
  <r>
    <s v="CA-2015-129917"/>
    <x v="190"/>
    <x v="376"/>
    <x v="2"/>
    <s v="HM-14980"/>
    <x v="571"/>
    <x v="0"/>
    <x v="0"/>
    <s v="Los Angeles"/>
    <s v="California"/>
    <n v="90008"/>
    <x v="1"/>
    <s v="OFF-BI-10004828"/>
    <x v="1"/>
    <x v="2"/>
    <x v="1607"/>
    <x v="755"/>
    <n v="4"/>
    <n v="0.2"/>
    <n v="19.418399999999998"/>
    <x v="3"/>
    <x v="7"/>
    <x v="10"/>
    <n v="2015"/>
    <s v="March"/>
    <x v="41"/>
    <x v="26"/>
    <n v="13.391999999999999"/>
    <n v="0.36249999999999999"/>
  </r>
  <r>
    <s v="CA-2015-129917"/>
    <x v="190"/>
    <x v="376"/>
    <x v="2"/>
    <s v="HM-14980"/>
    <x v="571"/>
    <x v="0"/>
    <x v="0"/>
    <s v="Los Angeles"/>
    <s v="California"/>
    <n v="90008"/>
    <x v="1"/>
    <s v="TEC-PH-10000369"/>
    <x v="2"/>
    <x v="3"/>
    <x v="604"/>
    <x v="1161"/>
    <n v="5"/>
    <n v="0.2"/>
    <n v="50.396000000000001"/>
    <x v="3"/>
    <x v="7"/>
    <x v="10"/>
    <n v="2015"/>
    <s v="March"/>
    <x v="41"/>
    <x v="26"/>
    <n v="100.792"/>
    <n v="0.1"/>
  </r>
  <r>
    <s v="CA-2017-162096"/>
    <x v="128"/>
    <x v="45"/>
    <x v="3"/>
    <s v="TB-21190"/>
    <x v="572"/>
    <x v="2"/>
    <x v="0"/>
    <s v="Riverside"/>
    <s v="California"/>
    <n v="92503"/>
    <x v="1"/>
    <s v="OFF-AR-10002221"/>
    <x v="1"/>
    <x v="5"/>
    <x v="1608"/>
    <x v="1162"/>
    <n v="3"/>
    <n v="0"/>
    <n v="2.1059999999999999"/>
    <x v="2"/>
    <x v="10"/>
    <x v="40"/>
    <n v="2017"/>
    <s v="October"/>
    <x v="25"/>
    <x v="20"/>
    <n v="2.6"/>
    <n v="0.27"/>
  </r>
  <r>
    <s v="CA-2014-146990"/>
    <x v="243"/>
    <x v="242"/>
    <x v="2"/>
    <s v="BP-11095"/>
    <x v="46"/>
    <x v="1"/>
    <x v="0"/>
    <s v="New York City"/>
    <s v="New York"/>
    <n v="10024"/>
    <x v="3"/>
    <s v="OFF-FA-10000611"/>
    <x v="1"/>
    <x v="11"/>
    <x v="1609"/>
    <x v="763"/>
    <n v="4"/>
    <n v="0"/>
    <n v="2.8416000000000001"/>
    <x v="1"/>
    <x v="8"/>
    <x v="27"/>
    <n v="2014"/>
    <s v="August"/>
    <x v="34"/>
    <x v="22"/>
    <n v="1.48"/>
    <n v="0.48"/>
  </r>
  <r>
    <s v="CA-2014-146990"/>
    <x v="243"/>
    <x v="242"/>
    <x v="2"/>
    <s v="BP-11095"/>
    <x v="46"/>
    <x v="1"/>
    <x v="0"/>
    <s v="New York City"/>
    <s v="New York"/>
    <n v="10024"/>
    <x v="3"/>
    <s v="OFF-PA-10000246"/>
    <x v="1"/>
    <x v="6"/>
    <x v="1610"/>
    <x v="1163"/>
    <n v="3"/>
    <n v="0"/>
    <n v="13.8828"/>
    <x v="1"/>
    <x v="8"/>
    <x v="27"/>
    <n v="2014"/>
    <s v="August"/>
    <x v="34"/>
    <x v="22"/>
    <n v="10.06"/>
    <n v="0.46"/>
  </r>
  <r>
    <s v="CA-2016-116526"/>
    <x v="38"/>
    <x v="95"/>
    <x v="1"/>
    <s v="JA-15970"/>
    <x v="573"/>
    <x v="0"/>
    <x v="0"/>
    <s v="Detroit"/>
    <s v="Michigan"/>
    <n v="48227"/>
    <x v="2"/>
    <s v="OFF-BI-10004728"/>
    <x v="1"/>
    <x v="2"/>
    <x v="1071"/>
    <x v="587"/>
    <n v="5"/>
    <n v="0"/>
    <n v="11.086"/>
    <x v="0"/>
    <x v="6"/>
    <x v="8"/>
    <n v="2016"/>
    <s v="May"/>
    <x v="38"/>
    <x v="23"/>
    <n v="4.82"/>
    <n v="0.46"/>
  </r>
  <r>
    <s v="CA-2016-116526"/>
    <x v="38"/>
    <x v="95"/>
    <x v="1"/>
    <s v="JA-15970"/>
    <x v="573"/>
    <x v="0"/>
    <x v="0"/>
    <s v="Detroit"/>
    <s v="Michigan"/>
    <n v="48227"/>
    <x v="2"/>
    <s v="TEC-PH-10002365"/>
    <x v="2"/>
    <x v="3"/>
    <x v="1611"/>
    <x v="133"/>
    <n v="1"/>
    <n v="0"/>
    <n v="2.2827999999999999"/>
    <x v="0"/>
    <x v="6"/>
    <x v="8"/>
    <n v="2016"/>
    <s v="May"/>
    <x v="38"/>
    <x v="23"/>
    <n v="8.7799999999999994"/>
    <n v="0.26"/>
  </r>
  <r>
    <s v="CA-2016-116526"/>
    <x v="38"/>
    <x v="95"/>
    <x v="1"/>
    <s v="JA-15970"/>
    <x v="573"/>
    <x v="0"/>
    <x v="0"/>
    <s v="Detroit"/>
    <s v="Michigan"/>
    <n v="48227"/>
    <x v="2"/>
    <s v="OFF-AP-10002457"/>
    <x v="1"/>
    <x v="9"/>
    <x v="1612"/>
    <x v="174"/>
    <n v="4"/>
    <n v="0.1"/>
    <n v="71.162000000000006"/>
    <x v="0"/>
    <x v="6"/>
    <x v="8"/>
    <n v="2016"/>
    <s v="May"/>
    <x v="38"/>
    <x v="23"/>
    <n v="94.185000000000002"/>
    <n v="0.18888888888888899"/>
  </r>
  <r>
    <s v="CA-2016-116526"/>
    <x v="38"/>
    <x v="95"/>
    <x v="1"/>
    <s v="JA-15970"/>
    <x v="573"/>
    <x v="0"/>
    <x v="0"/>
    <s v="Detroit"/>
    <s v="Michigan"/>
    <n v="48227"/>
    <x v="2"/>
    <s v="OFF-BI-10000320"/>
    <x v="1"/>
    <x v="2"/>
    <x v="1613"/>
    <x v="1164"/>
    <n v="4"/>
    <n v="0"/>
    <n v="14.4648"/>
    <x v="0"/>
    <x v="6"/>
    <x v="8"/>
    <n v="2016"/>
    <s v="May"/>
    <x v="38"/>
    <x v="23"/>
    <n v="7.38"/>
    <n v="0.49"/>
  </r>
  <r>
    <s v="CA-2016-116526"/>
    <x v="38"/>
    <x v="95"/>
    <x v="1"/>
    <s v="JA-15970"/>
    <x v="573"/>
    <x v="0"/>
    <x v="0"/>
    <s v="Detroit"/>
    <s v="Michigan"/>
    <n v="48227"/>
    <x v="2"/>
    <s v="OFF-AR-10004999"/>
    <x v="1"/>
    <x v="5"/>
    <x v="1437"/>
    <x v="1165"/>
    <n v="2"/>
    <n v="0"/>
    <n v="2.99"/>
    <x v="0"/>
    <x v="6"/>
    <x v="8"/>
    <n v="2016"/>
    <s v="May"/>
    <x v="38"/>
    <x v="23"/>
    <n v="5.98"/>
    <n v="0.25"/>
  </r>
  <r>
    <s v="CA-2016-116526"/>
    <x v="38"/>
    <x v="95"/>
    <x v="1"/>
    <s v="JA-15970"/>
    <x v="573"/>
    <x v="0"/>
    <x v="0"/>
    <s v="Detroit"/>
    <s v="Michigan"/>
    <n v="48227"/>
    <x v="2"/>
    <s v="OFF-BI-10001116"/>
    <x v="1"/>
    <x v="2"/>
    <x v="931"/>
    <x v="677"/>
    <n v="5"/>
    <n v="0"/>
    <n v="12.672000000000001"/>
    <x v="0"/>
    <x v="6"/>
    <x v="8"/>
    <n v="2016"/>
    <s v="May"/>
    <x v="38"/>
    <x v="23"/>
    <n v="5.2799999999999994"/>
    <n v="0.48"/>
  </r>
  <r>
    <s v="CA-2015-141740"/>
    <x v="156"/>
    <x v="212"/>
    <x v="1"/>
    <s v="JF-15490"/>
    <x v="65"/>
    <x v="0"/>
    <x v="0"/>
    <s v="New York City"/>
    <s v="New York"/>
    <n v="10009"/>
    <x v="3"/>
    <s v="FUR-CH-10001545"/>
    <x v="0"/>
    <x v="1"/>
    <x v="1614"/>
    <x v="1166"/>
    <n v="2"/>
    <n v="0.1"/>
    <n v="13.6776"/>
    <x v="3"/>
    <x v="6"/>
    <x v="26"/>
    <n v="2015"/>
    <s v="May"/>
    <x v="37"/>
    <x v="6"/>
    <n v="102.58199999999999"/>
    <n v="6.6666666666666693E-2"/>
  </r>
  <r>
    <s v="CA-2017-141201"/>
    <x v="5"/>
    <x v="4"/>
    <x v="0"/>
    <s v="DB-12910"/>
    <x v="264"/>
    <x v="2"/>
    <x v="0"/>
    <s v="Salinas"/>
    <s v="California"/>
    <n v="93905"/>
    <x v="1"/>
    <s v="FUR-BO-10001519"/>
    <x v="0"/>
    <x v="0"/>
    <x v="1615"/>
    <x v="1054"/>
    <n v="3"/>
    <n v="0.15"/>
    <n v="15.697800000000001"/>
    <x v="2"/>
    <x v="3"/>
    <x v="4"/>
    <n v="2017"/>
    <s v="November"/>
    <x v="4"/>
    <x v="2"/>
    <n v="49.419000000000004"/>
    <n v="0.105882352941176"/>
  </r>
  <r>
    <s v="US-2017-101840"/>
    <x v="197"/>
    <x v="377"/>
    <x v="1"/>
    <s v="SP-20545"/>
    <x v="547"/>
    <x v="1"/>
    <x v="0"/>
    <s v="New York City"/>
    <s v="New York"/>
    <n v="10024"/>
    <x v="3"/>
    <s v="TEC-PH-10002538"/>
    <x v="2"/>
    <x v="3"/>
    <x v="1616"/>
    <x v="1167"/>
    <n v="6"/>
    <n v="0"/>
    <n v="65.963399999999993"/>
    <x v="2"/>
    <x v="5"/>
    <x v="6"/>
    <n v="2017"/>
    <s v="December"/>
    <x v="6"/>
    <x v="3"/>
    <n v="37.910000000000004"/>
    <n v="0.28999999999999998"/>
  </r>
  <r>
    <s v="US-2017-101840"/>
    <x v="197"/>
    <x v="377"/>
    <x v="1"/>
    <s v="SP-20545"/>
    <x v="547"/>
    <x v="1"/>
    <x v="0"/>
    <s v="New York City"/>
    <s v="New York"/>
    <n v="10024"/>
    <x v="3"/>
    <s v="OFF-BI-10000279"/>
    <x v="1"/>
    <x v="2"/>
    <x v="1617"/>
    <x v="1168"/>
    <n v="4"/>
    <n v="0.2"/>
    <n v="15.606"/>
    <x v="2"/>
    <x v="5"/>
    <x v="6"/>
    <n v="2017"/>
    <s v="December"/>
    <x v="6"/>
    <x v="3"/>
    <n v="11.56"/>
    <n v="0.33750000000000002"/>
  </r>
  <r>
    <s v="CA-2014-124618"/>
    <x v="326"/>
    <x v="155"/>
    <x v="0"/>
    <s v="CS-11860"/>
    <x v="460"/>
    <x v="0"/>
    <x v="0"/>
    <s v="Lakeland"/>
    <s v="Florida"/>
    <n v="33801"/>
    <x v="0"/>
    <s v="TEC-CO-10004202"/>
    <x v="2"/>
    <x v="15"/>
    <x v="1618"/>
    <x v="285"/>
    <n v="2"/>
    <n v="0.2"/>
    <n v="89.997"/>
    <x v="1"/>
    <x v="7"/>
    <x v="32"/>
    <n v="2014"/>
    <s v="April"/>
    <x v="35"/>
    <x v="14"/>
    <n v="239.99199999999999"/>
    <n v="0.1875"/>
  </r>
  <r>
    <s v="CA-2016-160136"/>
    <x v="12"/>
    <x v="89"/>
    <x v="1"/>
    <s v="PJ-18835"/>
    <x v="250"/>
    <x v="1"/>
    <x v="0"/>
    <s v="Dallas"/>
    <s v="Texas"/>
    <n v="75217"/>
    <x v="2"/>
    <s v="OFF-PA-10002160"/>
    <x v="1"/>
    <x v="6"/>
    <x v="1619"/>
    <x v="629"/>
    <n v="2"/>
    <n v="0.2"/>
    <n v="3.3523999999999998"/>
    <x v="0"/>
    <x v="4"/>
    <x v="9"/>
    <n v="2016"/>
    <s v="September"/>
    <x v="13"/>
    <x v="18"/>
    <n v="4.6239999999999997"/>
    <n v="0.36249999999999999"/>
  </r>
  <r>
    <s v="CA-2014-150581"/>
    <x v="329"/>
    <x v="300"/>
    <x v="1"/>
    <s v="NM-18445"/>
    <x v="39"/>
    <x v="2"/>
    <x v="0"/>
    <s v="Concord"/>
    <s v="California"/>
    <n v="94521"/>
    <x v="1"/>
    <s v="FUR-TA-10003748"/>
    <x v="0"/>
    <x v="10"/>
    <x v="1620"/>
    <x v="614"/>
    <n v="1"/>
    <n v="0.2"/>
    <n v="2.4897999999999998"/>
    <x v="1"/>
    <x v="0"/>
    <x v="18"/>
    <n v="2014"/>
    <s v="December"/>
    <x v="16"/>
    <x v="7"/>
    <n v="99.591999999999999"/>
    <n v="2.5000000000000001E-2"/>
  </r>
  <r>
    <s v="CA-2014-150581"/>
    <x v="329"/>
    <x v="300"/>
    <x v="1"/>
    <s v="NM-18445"/>
    <x v="39"/>
    <x v="2"/>
    <x v="0"/>
    <s v="Concord"/>
    <s v="California"/>
    <n v="94521"/>
    <x v="1"/>
    <s v="TEC-AC-10001908"/>
    <x v="2"/>
    <x v="13"/>
    <x v="377"/>
    <x v="1169"/>
    <n v="4"/>
    <n v="0"/>
    <n v="139.98599999999999"/>
    <x v="1"/>
    <x v="0"/>
    <x v="18"/>
    <n v="2014"/>
    <s v="December"/>
    <x v="16"/>
    <x v="7"/>
    <n v="99.99"/>
    <n v="0.35"/>
  </r>
  <r>
    <s v="CA-2016-165330"/>
    <x v="108"/>
    <x v="119"/>
    <x v="3"/>
    <s v="WB-21850"/>
    <x v="425"/>
    <x v="0"/>
    <x v="0"/>
    <s v="Anaheim"/>
    <s v="California"/>
    <n v="92804"/>
    <x v="1"/>
    <s v="OFF-BI-10004593"/>
    <x v="1"/>
    <x v="2"/>
    <x v="1621"/>
    <x v="289"/>
    <n v="5"/>
    <n v="0.2"/>
    <n v="68.12"/>
    <x v="0"/>
    <x v="9"/>
    <x v="16"/>
    <n v="2016"/>
    <s v="November"/>
    <x v="0"/>
    <x v="20"/>
    <n v="41.92"/>
    <n v="0.32500000000000001"/>
  </r>
  <r>
    <s v="CA-2016-165330"/>
    <x v="108"/>
    <x v="119"/>
    <x v="3"/>
    <s v="WB-21850"/>
    <x v="425"/>
    <x v="0"/>
    <x v="0"/>
    <s v="Anaheim"/>
    <s v="California"/>
    <n v="92804"/>
    <x v="1"/>
    <s v="OFF-AR-10000914"/>
    <x v="1"/>
    <x v="5"/>
    <x v="1622"/>
    <x v="1170"/>
    <n v="2"/>
    <n v="0"/>
    <n v="6.0632000000000001"/>
    <x v="0"/>
    <x v="9"/>
    <x v="16"/>
    <n v="2016"/>
    <s v="November"/>
    <x v="0"/>
    <x v="20"/>
    <n v="11.66"/>
    <n v="0.26"/>
  </r>
  <r>
    <s v="CA-2016-165330"/>
    <x v="108"/>
    <x v="119"/>
    <x v="3"/>
    <s v="WB-21850"/>
    <x v="425"/>
    <x v="0"/>
    <x v="0"/>
    <s v="Anaheim"/>
    <s v="California"/>
    <n v="92804"/>
    <x v="1"/>
    <s v="OFF-PA-10000241"/>
    <x v="1"/>
    <x v="6"/>
    <x v="1623"/>
    <x v="1171"/>
    <n v="1"/>
    <n v="0"/>
    <n v="13.941000000000001"/>
    <x v="0"/>
    <x v="9"/>
    <x v="16"/>
    <n v="2016"/>
    <s v="November"/>
    <x v="0"/>
    <x v="20"/>
    <n v="30.98"/>
    <n v="0.45"/>
  </r>
  <r>
    <s v="CA-2016-165330"/>
    <x v="108"/>
    <x v="119"/>
    <x v="3"/>
    <s v="WB-21850"/>
    <x v="425"/>
    <x v="0"/>
    <x v="0"/>
    <s v="Anaheim"/>
    <s v="California"/>
    <n v="92804"/>
    <x v="1"/>
    <s v="TEC-AC-10000057"/>
    <x v="2"/>
    <x v="13"/>
    <x v="188"/>
    <x v="204"/>
    <n v="4"/>
    <n v="0"/>
    <n v="25.191600000000001"/>
    <x v="0"/>
    <x v="9"/>
    <x v="16"/>
    <n v="2016"/>
    <s v="November"/>
    <x v="0"/>
    <x v="20"/>
    <n v="29.99"/>
    <n v="0.21"/>
  </r>
  <r>
    <s v="CA-2016-165330"/>
    <x v="108"/>
    <x v="119"/>
    <x v="3"/>
    <s v="WB-21850"/>
    <x v="425"/>
    <x v="0"/>
    <x v="0"/>
    <s v="Anaheim"/>
    <s v="California"/>
    <n v="92804"/>
    <x v="1"/>
    <s v="FUR-CH-10003774"/>
    <x v="0"/>
    <x v="1"/>
    <x v="1624"/>
    <x v="699"/>
    <n v="5"/>
    <n v="0.2"/>
    <n v="-31.843"/>
    <x v="0"/>
    <x v="9"/>
    <x v="16"/>
    <n v="2016"/>
    <s v="November"/>
    <x v="0"/>
    <x v="20"/>
    <n v="72.784000000000006"/>
    <n v="-8.7499999999999994E-2"/>
  </r>
  <r>
    <s v="CA-2016-165330"/>
    <x v="108"/>
    <x v="119"/>
    <x v="3"/>
    <s v="WB-21850"/>
    <x v="425"/>
    <x v="0"/>
    <x v="0"/>
    <s v="Anaheim"/>
    <s v="California"/>
    <n v="92804"/>
    <x v="1"/>
    <s v="OFF-BI-10002824"/>
    <x v="1"/>
    <x v="2"/>
    <x v="1625"/>
    <x v="1172"/>
    <n v="3"/>
    <n v="0.2"/>
    <n v="11.19"/>
    <x v="0"/>
    <x v="9"/>
    <x v="16"/>
    <n v="2016"/>
    <s v="November"/>
    <x v="0"/>
    <x v="20"/>
    <n v="11.936"/>
    <n v="0.3125"/>
  </r>
  <r>
    <s v="CA-2016-165330"/>
    <x v="108"/>
    <x v="119"/>
    <x v="3"/>
    <s v="WB-21850"/>
    <x v="425"/>
    <x v="0"/>
    <x v="0"/>
    <s v="Anaheim"/>
    <s v="California"/>
    <n v="92804"/>
    <x v="1"/>
    <s v="OFF-BI-10004001"/>
    <x v="1"/>
    <x v="2"/>
    <x v="1626"/>
    <x v="714"/>
    <n v="9"/>
    <n v="0.2"/>
    <n v="39.873600000000003"/>
    <x v="0"/>
    <x v="9"/>
    <x v="16"/>
    <n v="2016"/>
    <s v="November"/>
    <x v="0"/>
    <x v="20"/>
    <n v="13.632"/>
    <n v="0.32500000000000001"/>
  </r>
  <r>
    <s v="CA-2016-165330"/>
    <x v="108"/>
    <x v="119"/>
    <x v="3"/>
    <s v="WB-21850"/>
    <x v="425"/>
    <x v="0"/>
    <x v="0"/>
    <s v="Anaheim"/>
    <s v="California"/>
    <n v="92804"/>
    <x v="1"/>
    <s v="FUR-TA-10004619"/>
    <x v="0"/>
    <x v="10"/>
    <x v="1627"/>
    <x v="1173"/>
    <n v="7"/>
    <n v="0.2"/>
    <n v="111.517"/>
    <x v="0"/>
    <x v="9"/>
    <x v="16"/>
    <n v="2016"/>
    <s v="November"/>
    <x v="0"/>
    <x v="20"/>
    <n v="127.44799999999999"/>
    <n v="0.125"/>
  </r>
  <r>
    <s v="CA-2016-165330"/>
    <x v="108"/>
    <x v="119"/>
    <x v="3"/>
    <s v="WB-21850"/>
    <x v="425"/>
    <x v="0"/>
    <x v="0"/>
    <s v="Anaheim"/>
    <s v="California"/>
    <n v="92804"/>
    <x v="1"/>
    <s v="OFF-ST-10000636"/>
    <x v="1"/>
    <x v="7"/>
    <x v="1628"/>
    <x v="1174"/>
    <n v="3"/>
    <n v="0"/>
    <n v="2.0087999999999999"/>
    <x v="0"/>
    <x v="9"/>
    <x v="16"/>
    <n v="2016"/>
    <s v="November"/>
    <x v="0"/>
    <x v="20"/>
    <n v="16.739999999999998"/>
    <n v="0.04"/>
  </r>
  <r>
    <s v="CA-2016-165330"/>
    <x v="108"/>
    <x v="119"/>
    <x v="3"/>
    <s v="WB-21850"/>
    <x v="425"/>
    <x v="0"/>
    <x v="0"/>
    <s v="Anaheim"/>
    <s v="California"/>
    <n v="92804"/>
    <x v="1"/>
    <s v="OFF-AP-10001469"/>
    <x v="1"/>
    <x v="9"/>
    <x v="1629"/>
    <x v="1175"/>
    <n v="2"/>
    <n v="0"/>
    <n v="24.191800000000001"/>
    <x v="0"/>
    <x v="9"/>
    <x v="16"/>
    <n v="2016"/>
    <s v="November"/>
    <x v="0"/>
    <x v="20"/>
    <n v="41.71"/>
    <n v="0.28999999999999998"/>
  </r>
  <r>
    <s v="CA-2016-165330"/>
    <x v="108"/>
    <x v="119"/>
    <x v="3"/>
    <s v="WB-21850"/>
    <x v="425"/>
    <x v="0"/>
    <x v="0"/>
    <s v="Anaheim"/>
    <s v="California"/>
    <n v="92804"/>
    <x v="1"/>
    <s v="OFF-BI-10002897"/>
    <x v="1"/>
    <x v="2"/>
    <x v="1630"/>
    <x v="1176"/>
    <n v="2"/>
    <n v="0.2"/>
    <n v="2.1286"/>
    <x v="0"/>
    <x v="9"/>
    <x v="16"/>
    <n v="2016"/>
    <s v="November"/>
    <x v="0"/>
    <x v="20"/>
    <n v="2.9359999999999999"/>
    <n v="0.36249999999999999"/>
  </r>
  <r>
    <s v="CA-2015-132633"/>
    <x v="76"/>
    <x v="87"/>
    <x v="0"/>
    <s v="KH-16630"/>
    <x v="51"/>
    <x v="1"/>
    <x v="0"/>
    <s v="Pleasant Grove"/>
    <s v="Utah"/>
    <n v="84062"/>
    <x v="1"/>
    <s v="OFF-BI-10002432"/>
    <x v="1"/>
    <x v="2"/>
    <x v="1631"/>
    <x v="1111"/>
    <n v="3"/>
    <n v="0.2"/>
    <n v="4.0986000000000002"/>
    <x v="3"/>
    <x v="4"/>
    <x v="5"/>
    <n v="2015"/>
    <s v="May"/>
    <x v="37"/>
    <x v="2"/>
    <n v="4.048"/>
    <n v="0.33750000000000002"/>
  </r>
  <r>
    <s v="CA-2017-169474"/>
    <x v="352"/>
    <x v="206"/>
    <x v="1"/>
    <s v="JF-15355"/>
    <x v="411"/>
    <x v="0"/>
    <x v="0"/>
    <s v="Rochester"/>
    <s v="New York"/>
    <n v="14609"/>
    <x v="3"/>
    <s v="OFF-AP-10003971"/>
    <x v="1"/>
    <x v="9"/>
    <x v="1632"/>
    <x v="1030"/>
    <n v="3"/>
    <n v="0"/>
    <n v="8.4941999999999993"/>
    <x v="2"/>
    <x v="2"/>
    <x v="28"/>
    <n v="2017"/>
    <s v="September"/>
    <x v="26"/>
    <x v="1"/>
    <n v="10.89"/>
    <n v="0.26"/>
  </r>
  <r>
    <s v="CA-2014-106726"/>
    <x v="221"/>
    <x v="241"/>
    <x v="2"/>
    <s v="RS-19765"/>
    <x v="412"/>
    <x v="1"/>
    <x v="0"/>
    <s v="Los Angeles"/>
    <s v="California"/>
    <n v="90008"/>
    <x v="1"/>
    <s v="OFF-ST-10001496"/>
    <x v="1"/>
    <x v="7"/>
    <x v="1633"/>
    <x v="735"/>
    <n v="7"/>
    <n v="0"/>
    <n v="327.94580000000002"/>
    <x v="1"/>
    <x v="5"/>
    <x v="30"/>
    <n v="2014"/>
    <s v="August"/>
    <x v="34"/>
    <x v="2"/>
    <n v="180.19"/>
    <n v="0.26"/>
  </r>
  <r>
    <s v="CA-2016-164490"/>
    <x v="18"/>
    <x v="42"/>
    <x v="0"/>
    <s v="SU-20665"/>
    <x v="503"/>
    <x v="2"/>
    <x v="0"/>
    <s v="Chicago"/>
    <s v="Illinois"/>
    <n v="60653"/>
    <x v="2"/>
    <s v="OFF-PA-10004971"/>
    <x v="1"/>
    <x v="6"/>
    <x v="1619"/>
    <x v="1177"/>
    <n v="2"/>
    <n v="0.2"/>
    <n v="3.3523999999999998"/>
    <x v="0"/>
    <x v="1"/>
    <x v="1"/>
    <n v="2016"/>
    <s v="October"/>
    <x v="1"/>
    <x v="1"/>
    <n v="4.6239999999999997"/>
    <n v="0.36249999999999999"/>
  </r>
  <r>
    <s v="CA-2016-106950"/>
    <x v="134"/>
    <x v="132"/>
    <x v="1"/>
    <s v="JE-15715"/>
    <x v="224"/>
    <x v="0"/>
    <x v="0"/>
    <s v="Charlotte"/>
    <s v="North Carolina"/>
    <n v="28205"/>
    <x v="0"/>
    <s v="OFF-BI-10000014"/>
    <x v="1"/>
    <x v="2"/>
    <x v="1634"/>
    <x v="856"/>
    <n v="7"/>
    <n v="0.7"/>
    <n v="-17.565100000000001"/>
    <x v="0"/>
    <x v="7"/>
    <x v="39"/>
    <n v="2016"/>
    <s v="June"/>
    <x v="3"/>
    <x v="23"/>
    <n v="3.2730000000000001"/>
    <n v="-0.76666666666666705"/>
  </r>
  <r>
    <s v="CA-2016-106950"/>
    <x v="134"/>
    <x v="132"/>
    <x v="1"/>
    <s v="JE-15715"/>
    <x v="224"/>
    <x v="0"/>
    <x v="0"/>
    <s v="Charlotte"/>
    <s v="North Carolina"/>
    <n v="28205"/>
    <x v="0"/>
    <s v="OFF-AP-10000159"/>
    <x v="1"/>
    <x v="9"/>
    <x v="1635"/>
    <x v="1178"/>
    <n v="9"/>
    <n v="0.2"/>
    <n v="34.813800000000001"/>
    <x v="0"/>
    <x v="7"/>
    <x v="39"/>
    <n v="2016"/>
    <s v="June"/>
    <x v="3"/>
    <x v="23"/>
    <n v="34.384"/>
    <n v="0.1125"/>
  </r>
  <r>
    <s v="CA-2016-106950"/>
    <x v="134"/>
    <x v="132"/>
    <x v="1"/>
    <s v="JE-15715"/>
    <x v="224"/>
    <x v="0"/>
    <x v="0"/>
    <s v="Charlotte"/>
    <s v="North Carolina"/>
    <n v="28205"/>
    <x v="0"/>
    <s v="OFF-AR-10003560"/>
    <x v="1"/>
    <x v="5"/>
    <x v="156"/>
    <x v="152"/>
    <n v="4"/>
    <n v="0.2"/>
    <n v="3.4047999999999998"/>
    <x v="0"/>
    <x v="7"/>
    <x v="39"/>
    <n v="2016"/>
    <s v="June"/>
    <x v="3"/>
    <x v="23"/>
    <n v="4.8639999999999999"/>
    <n v="0.17499999999999999"/>
  </r>
  <r>
    <s v="CA-2016-106950"/>
    <x v="134"/>
    <x v="132"/>
    <x v="1"/>
    <s v="JE-15715"/>
    <x v="224"/>
    <x v="0"/>
    <x v="0"/>
    <s v="Charlotte"/>
    <s v="North Carolina"/>
    <n v="28205"/>
    <x v="0"/>
    <s v="FUR-TA-10001768"/>
    <x v="0"/>
    <x v="10"/>
    <x v="1636"/>
    <x v="19"/>
    <n v="3"/>
    <n v="0.4"/>
    <n v="-149.63069999999999"/>
    <x v="0"/>
    <x v="7"/>
    <x v="39"/>
    <n v="2016"/>
    <s v="June"/>
    <x v="3"/>
    <x v="23"/>
    <n v="157.506"/>
    <n v="-0.31666666666666698"/>
  </r>
  <r>
    <s v="CA-2016-106950"/>
    <x v="134"/>
    <x v="132"/>
    <x v="1"/>
    <s v="JE-15715"/>
    <x v="224"/>
    <x v="0"/>
    <x v="0"/>
    <s v="Charlotte"/>
    <s v="North Carolina"/>
    <n v="28205"/>
    <x v="0"/>
    <s v="TEC-AC-10002049"/>
    <x v="2"/>
    <x v="13"/>
    <x v="1637"/>
    <x v="718"/>
    <n v="3"/>
    <n v="0.2"/>
    <n v="303.80399999999997"/>
    <x v="0"/>
    <x v="7"/>
    <x v="39"/>
    <n v="2016"/>
    <s v="June"/>
    <x v="3"/>
    <x v="23"/>
    <n v="337.56"/>
    <n v="0.3"/>
  </r>
  <r>
    <s v="CA-2016-106950"/>
    <x v="134"/>
    <x v="132"/>
    <x v="1"/>
    <s v="JE-15715"/>
    <x v="224"/>
    <x v="0"/>
    <x v="0"/>
    <s v="Charlotte"/>
    <s v="North Carolina"/>
    <n v="28205"/>
    <x v="0"/>
    <s v="OFF-BI-10003166"/>
    <x v="1"/>
    <x v="2"/>
    <x v="1638"/>
    <x v="1088"/>
    <n v="5"/>
    <n v="0.7"/>
    <n v="-12.628"/>
    <x v="0"/>
    <x v="7"/>
    <x v="39"/>
    <n v="2016"/>
    <s v="June"/>
    <x v="3"/>
    <x v="23"/>
    <n v="3.444"/>
    <n v="-0.73333333333333395"/>
  </r>
  <r>
    <s v="US-2017-143175"/>
    <x v="189"/>
    <x v="378"/>
    <x v="0"/>
    <s v="GA-14515"/>
    <x v="574"/>
    <x v="0"/>
    <x v="0"/>
    <s v="Los Angeles"/>
    <s v="California"/>
    <n v="90004"/>
    <x v="1"/>
    <s v="OFF-ST-10003123"/>
    <x v="1"/>
    <x v="7"/>
    <x v="1639"/>
    <x v="1179"/>
    <n v="3"/>
    <n v="0"/>
    <n v="23.968800000000002"/>
    <x v="2"/>
    <x v="4"/>
    <x v="20"/>
    <n v="2017"/>
    <s v="June"/>
    <x v="36"/>
    <x v="0"/>
    <n v="33.29"/>
    <n v="0.24"/>
  </r>
  <r>
    <s v="CA-2017-144596"/>
    <x v="8"/>
    <x v="45"/>
    <x v="1"/>
    <s v="CD-11980"/>
    <x v="575"/>
    <x v="0"/>
    <x v="0"/>
    <s v="New York City"/>
    <s v="New York"/>
    <n v="10011"/>
    <x v="3"/>
    <s v="OFF-PA-10003302"/>
    <x v="1"/>
    <x v="6"/>
    <x v="1640"/>
    <x v="1180"/>
    <n v="9"/>
    <n v="0"/>
    <n v="149.91120000000001"/>
    <x v="2"/>
    <x v="5"/>
    <x v="6"/>
    <n v="2017"/>
    <s v="October"/>
    <x v="25"/>
    <x v="7"/>
    <n v="35.44"/>
    <n v="0.47"/>
  </r>
  <r>
    <s v="CA-2016-144337"/>
    <x v="353"/>
    <x v="239"/>
    <x v="0"/>
    <s v="SG-20890"/>
    <x v="576"/>
    <x v="1"/>
    <x v="0"/>
    <s v="Amarillo"/>
    <s v="Texas"/>
    <n v="79109"/>
    <x v="2"/>
    <s v="OFF-PA-10000249"/>
    <x v="1"/>
    <x v="6"/>
    <x v="1641"/>
    <x v="93"/>
    <n v="2"/>
    <n v="0.2"/>
    <n v="6.6311999999999998"/>
    <x v="0"/>
    <x v="6"/>
    <x v="8"/>
    <n v="2016"/>
    <s v="May"/>
    <x v="38"/>
    <x v="23"/>
    <n v="9.8239999999999998"/>
    <n v="0.33750000000000002"/>
  </r>
  <r>
    <s v="CA-2017-147410"/>
    <x v="141"/>
    <x v="55"/>
    <x v="1"/>
    <s v="EJ-14155"/>
    <x v="484"/>
    <x v="0"/>
    <x v="0"/>
    <s v="Santa Ana"/>
    <s v="California"/>
    <n v="92704"/>
    <x v="1"/>
    <s v="OFF-ST-10003805"/>
    <x v="1"/>
    <x v="7"/>
    <x v="1642"/>
    <x v="1181"/>
    <n v="2"/>
    <n v="0"/>
    <n v="105.27500000000001"/>
    <x v="2"/>
    <x v="2"/>
    <x v="28"/>
    <n v="2017"/>
    <s v="August"/>
    <x v="27"/>
    <x v="7"/>
    <n v="210.55"/>
    <n v="0.25"/>
  </r>
  <r>
    <s v="US-2016-102239"/>
    <x v="127"/>
    <x v="379"/>
    <x v="2"/>
    <s v="LW-16990"/>
    <x v="125"/>
    <x v="1"/>
    <x v="0"/>
    <s v="Henderson"/>
    <s v="Nevada"/>
    <n v="89015"/>
    <x v="1"/>
    <s v="FUR-TA-10003392"/>
    <x v="0"/>
    <x v="10"/>
    <x v="1643"/>
    <x v="855"/>
    <n v="6"/>
    <n v="0"/>
    <n v="320.31720000000001"/>
    <x v="0"/>
    <x v="1"/>
    <x v="1"/>
    <n v="2016"/>
    <s v="June"/>
    <x v="3"/>
    <x v="22"/>
    <n v="280.98"/>
    <n v="0.19"/>
  </r>
  <r>
    <s v="US-2016-102239"/>
    <x v="127"/>
    <x v="379"/>
    <x v="2"/>
    <s v="LW-16990"/>
    <x v="125"/>
    <x v="1"/>
    <x v="0"/>
    <s v="Henderson"/>
    <s v="Nevada"/>
    <n v="89015"/>
    <x v="1"/>
    <s v="OFF-BI-10001890"/>
    <x v="1"/>
    <x v="2"/>
    <x v="961"/>
    <x v="776"/>
    <n v="2"/>
    <n v="0.2"/>
    <n v="2.0047999999999999"/>
    <x v="0"/>
    <x v="1"/>
    <x v="1"/>
    <n v="2016"/>
    <s v="June"/>
    <x v="3"/>
    <x v="22"/>
    <n v="2.8639999999999999"/>
    <n v="0.35"/>
  </r>
  <r>
    <s v="CA-2017-166926"/>
    <x v="27"/>
    <x v="70"/>
    <x v="1"/>
    <s v="SO-20335"/>
    <x v="346"/>
    <x v="0"/>
    <x v="0"/>
    <s v="Seattle"/>
    <s v="Washington"/>
    <n v="98105"/>
    <x v="1"/>
    <s v="OFF-PA-10001593"/>
    <x v="1"/>
    <x v="6"/>
    <x v="627"/>
    <x v="1077"/>
    <n v="7"/>
    <n v="0"/>
    <n v="18.837"/>
    <x v="2"/>
    <x v="6"/>
    <x v="21"/>
    <n v="2017"/>
    <s v="August"/>
    <x v="27"/>
    <x v="13"/>
    <n v="5.9799999999999995"/>
    <n v="0.45"/>
  </r>
  <r>
    <s v="CA-2017-166926"/>
    <x v="27"/>
    <x v="70"/>
    <x v="1"/>
    <s v="SO-20335"/>
    <x v="346"/>
    <x v="0"/>
    <x v="0"/>
    <s v="Seattle"/>
    <s v="Washington"/>
    <n v="98105"/>
    <x v="1"/>
    <s v="FUR-BO-10002598"/>
    <x v="0"/>
    <x v="0"/>
    <x v="1644"/>
    <x v="1182"/>
    <n v="2"/>
    <n v="0"/>
    <n v="41.168399999999998"/>
    <x v="2"/>
    <x v="6"/>
    <x v="21"/>
    <n v="2017"/>
    <s v="August"/>
    <x v="27"/>
    <x v="13"/>
    <n v="70.98"/>
    <n v="0.28999999999999998"/>
  </r>
  <r>
    <s v="CA-2017-128783"/>
    <x v="51"/>
    <x v="76"/>
    <x v="3"/>
    <s v="TG-21640"/>
    <x v="508"/>
    <x v="0"/>
    <x v="0"/>
    <s v="Saint Charles"/>
    <s v="Missouri"/>
    <n v="63301"/>
    <x v="2"/>
    <s v="TEC-AC-10002473"/>
    <x v="2"/>
    <x v="13"/>
    <x v="1151"/>
    <x v="789"/>
    <n v="4"/>
    <n v="0"/>
    <n v="46.543199999999999"/>
    <x v="2"/>
    <x v="8"/>
    <x v="22"/>
    <n v="2017"/>
    <s v="July"/>
    <x v="19"/>
    <x v="20"/>
    <n v="28.38"/>
    <n v="0.41"/>
  </r>
  <r>
    <s v="CA-2017-128783"/>
    <x v="51"/>
    <x v="76"/>
    <x v="3"/>
    <s v="TG-21640"/>
    <x v="508"/>
    <x v="0"/>
    <x v="0"/>
    <s v="Saint Charles"/>
    <s v="Missouri"/>
    <n v="63301"/>
    <x v="2"/>
    <s v="FUR-FU-10003623"/>
    <x v="0"/>
    <x v="4"/>
    <x v="1645"/>
    <x v="491"/>
    <n v="5"/>
    <n v="0"/>
    <n v="37.884"/>
    <x v="2"/>
    <x v="8"/>
    <x v="22"/>
    <n v="2017"/>
    <s v="July"/>
    <x v="19"/>
    <x v="20"/>
    <n v="27.060000000000002"/>
    <n v="0.28000000000000003"/>
  </r>
  <r>
    <s v="CA-2014-138709"/>
    <x v="349"/>
    <x v="380"/>
    <x v="1"/>
    <s v="MS-17770"/>
    <x v="397"/>
    <x v="0"/>
    <x v="0"/>
    <s v="Richmond"/>
    <s v="Virginia"/>
    <n v="23223"/>
    <x v="0"/>
    <s v="OFF-PA-10004734"/>
    <x v="1"/>
    <x v="6"/>
    <x v="1646"/>
    <x v="1183"/>
    <n v="3"/>
    <n v="0"/>
    <n v="10.92"/>
    <x v="1"/>
    <x v="2"/>
    <x v="25"/>
    <n v="2014"/>
    <s v="September"/>
    <x v="17"/>
    <x v="1"/>
    <n v="7.28"/>
    <n v="0.5"/>
  </r>
  <r>
    <s v="CA-2014-138709"/>
    <x v="349"/>
    <x v="380"/>
    <x v="1"/>
    <s v="MS-17770"/>
    <x v="397"/>
    <x v="0"/>
    <x v="0"/>
    <s v="Richmond"/>
    <s v="Virginia"/>
    <n v="23223"/>
    <x v="0"/>
    <s v="OFF-BI-10000145"/>
    <x v="1"/>
    <x v="2"/>
    <x v="1647"/>
    <x v="696"/>
    <n v="5"/>
    <n v="0"/>
    <n v="7.6440000000000001"/>
    <x v="1"/>
    <x v="2"/>
    <x v="25"/>
    <n v="2014"/>
    <s v="September"/>
    <x v="17"/>
    <x v="1"/>
    <n v="3.12"/>
    <n v="0.49"/>
  </r>
  <r>
    <s v="CA-2017-133067"/>
    <x v="126"/>
    <x v="356"/>
    <x v="1"/>
    <s v="MY-18295"/>
    <x v="577"/>
    <x v="1"/>
    <x v="0"/>
    <s v="Philadelphia"/>
    <s v="Pennsylvania"/>
    <n v="19140"/>
    <x v="3"/>
    <s v="OFF-BI-10002897"/>
    <x v="1"/>
    <x v="2"/>
    <x v="1648"/>
    <x v="1176"/>
    <n v="2"/>
    <n v="0.7"/>
    <n v="-1.5414000000000001"/>
    <x v="2"/>
    <x v="2"/>
    <x v="28"/>
    <n v="2017"/>
    <s v="October"/>
    <x v="25"/>
    <x v="3"/>
    <n v="1.101"/>
    <n v="-0.7"/>
  </r>
  <r>
    <s v="CA-2017-133067"/>
    <x v="126"/>
    <x v="356"/>
    <x v="1"/>
    <s v="MY-18295"/>
    <x v="577"/>
    <x v="1"/>
    <x v="0"/>
    <s v="Philadelphia"/>
    <s v="Pennsylvania"/>
    <n v="19140"/>
    <x v="3"/>
    <s v="OFF-BI-10003694"/>
    <x v="1"/>
    <x v="2"/>
    <x v="1649"/>
    <x v="333"/>
    <n v="3"/>
    <n v="0.7"/>
    <n v="-7.5167999999999999"/>
    <x v="2"/>
    <x v="2"/>
    <x v="28"/>
    <n v="2017"/>
    <s v="October"/>
    <x v="25"/>
    <x v="3"/>
    <n v="3.1320000000000001"/>
    <n v="-0.8"/>
  </r>
  <r>
    <s v="CA-2014-106054"/>
    <x v="313"/>
    <x v="381"/>
    <x v="2"/>
    <s v="JO-15145"/>
    <x v="463"/>
    <x v="1"/>
    <x v="0"/>
    <s v="Athens"/>
    <s v="Georgia"/>
    <n v="30605"/>
    <x v="0"/>
    <s v="OFF-AR-10002399"/>
    <x v="1"/>
    <x v="5"/>
    <x v="1650"/>
    <x v="954"/>
    <n v="3"/>
    <n v="0"/>
    <n v="5.2397999999999998"/>
    <x v="1"/>
    <x v="5"/>
    <x v="30"/>
    <n v="2014"/>
    <s v="July"/>
    <x v="31"/>
    <x v="11"/>
    <n v="4.26"/>
    <n v="0.41"/>
  </r>
  <r>
    <s v="CA-2016-116918"/>
    <x v="101"/>
    <x v="97"/>
    <x v="0"/>
    <s v="JK-15205"/>
    <x v="578"/>
    <x v="0"/>
    <x v="0"/>
    <s v="Hialeah"/>
    <s v="Florida"/>
    <n v="33012"/>
    <x v="0"/>
    <s v="OFF-BI-10004140"/>
    <x v="1"/>
    <x v="2"/>
    <x v="1651"/>
    <x v="91"/>
    <n v="4"/>
    <n v="0.7"/>
    <n v="-4.49"/>
    <x v="0"/>
    <x v="6"/>
    <x v="8"/>
    <n v="2016"/>
    <s v="June"/>
    <x v="3"/>
    <x v="25"/>
    <n v="1.347"/>
    <n v="-0.83333333333333404"/>
  </r>
  <r>
    <s v="CA-2016-116918"/>
    <x v="101"/>
    <x v="97"/>
    <x v="0"/>
    <s v="JK-15205"/>
    <x v="578"/>
    <x v="0"/>
    <x v="0"/>
    <s v="Hialeah"/>
    <s v="Florida"/>
    <n v="33012"/>
    <x v="0"/>
    <s v="OFF-AR-10003631"/>
    <x v="1"/>
    <x v="5"/>
    <x v="1652"/>
    <x v="720"/>
    <n v="8"/>
    <n v="0.2"/>
    <n v="5.0335999999999999"/>
    <x v="0"/>
    <x v="6"/>
    <x v="8"/>
    <n v="2016"/>
    <s v="June"/>
    <x v="3"/>
    <x v="25"/>
    <n v="3.8719999999999999"/>
    <n v="0.16250000000000001"/>
  </r>
  <r>
    <s v="CA-2017-137414"/>
    <x v="72"/>
    <x v="82"/>
    <x v="1"/>
    <s v="CM-12115"/>
    <x v="579"/>
    <x v="0"/>
    <x v="0"/>
    <s v="San Francisco"/>
    <s v="California"/>
    <n v="94109"/>
    <x v="1"/>
    <s v="FUR-FU-10001424"/>
    <x v="0"/>
    <x v="4"/>
    <x v="1653"/>
    <x v="304"/>
    <n v="2"/>
    <n v="0"/>
    <n v="5.9363999999999999"/>
    <x v="2"/>
    <x v="7"/>
    <x v="13"/>
    <n v="2017"/>
    <s v="June"/>
    <x v="36"/>
    <x v="6"/>
    <n v="8.73"/>
    <n v="0.34"/>
  </r>
  <r>
    <s v="CA-2017-137414"/>
    <x v="72"/>
    <x v="82"/>
    <x v="1"/>
    <s v="CM-12115"/>
    <x v="579"/>
    <x v="0"/>
    <x v="0"/>
    <s v="San Francisco"/>
    <s v="California"/>
    <n v="94109"/>
    <x v="1"/>
    <s v="TEC-MA-10002930"/>
    <x v="2"/>
    <x v="12"/>
    <x v="1654"/>
    <x v="1184"/>
    <n v="11"/>
    <n v="0.2"/>
    <n v="32.301499999999997"/>
    <x v="2"/>
    <x v="7"/>
    <x v="13"/>
    <n v="2017"/>
    <s v="June"/>
    <x v="36"/>
    <x v="6"/>
    <n v="33.56"/>
    <n v="8.7499999999999994E-2"/>
  </r>
  <r>
    <s v="US-2016-119046"/>
    <x v="229"/>
    <x v="3"/>
    <x v="1"/>
    <s v="EH-13765"/>
    <x v="580"/>
    <x v="1"/>
    <x v="0"/>
    <s v="Seattle"/>
    <s v="Washington"/>
    <n v="98115"/>
    <x v="1"/>
    <s v="OFF-PA-10000246"/>
    <x v="1"/>
    <x v="6"/>
    <x v="1610"/>
    <x v="1163"/>
    <n v="3"/>
    <n v="0"/>
    <n v="13.8828"/>
    <x v="0"/>
    <x v="7"/>
    <x v="39"/>
    <n v="2016"/>
    <s v="June"/>
    <x v="3"/>
    <x v="23"/>
    <n v="10.06"/>
    <n v="0.46"/>
  </r>
  <r>
    <s v="US-2016-119046"/>
    <x v="229"/>
    <x v="3"/>
    <x v="1"/>
    <s v="EH-13765"/>
    <x v="580"/>
    <x v="1"/>
    <x v="0"/>
    <s v="Seattle"/>
    <s v="Washington"/>
    <n v="98115"/>
    <x v="1"/>
    <s v="OFF-BI-10001078"/>
    <x v="1"/>
    <x v="2"/>
    <x v="1655"/>
    <x v="1123"/>
    <n v="12"/>
    <n v="0.2"/>
    <n v="18.7224"/>
    <x v="0"/>
    <x v="7"/>
    <x v="39"/>
    <n v="2016"/>
    <s v="June"/>
    <x v="3"/>
    <x v="23"/>
    <n v="4.3040000000000003"/>
    <n v="0.36249999999999999"/>
  </r>
  <r>
    <s v="US-2016-119046"/>
    <x v="229"/>
    <x v="3"/>
    <x v="1"/>
    <s v="EH-13765"/>
    <x v="580"/>
    <x v="1"/>
    <x v="0"/>
    <s v="Seattle"/>
    <s v="Washington"/>
    <n v="98115"/>
    <x v="1"/>
    <s v="OFF-BI-10000138"/>
    <x v="1"/>
    <x v="2"/>
    <x v="1656"/>
    <x v="1185"/>
    <n v="3"/>
    <n v="0.2"/>
    <n v="3.9312"/>
    <x v="0"/>
    <x v="7"/>
    <x v="39"/>
    <n v="2016"/>
    <s v="June"/>
    <x v="3"/>
    <x v="23"/>
    <n v="3.7439999999999998"/>
    <n v="0.35"/>
  </r>
  <r>
    <s v="CA-2015-150770"/>
    <x v="262"/>
    <x v="358"/>
    <x v="2"/>
    <s v="LC-16870"/>
    <x v="124"/>
    <x v="0"/>
    <x v="0"/>
    <s v="San Francisco"/>
    <s v="California"/>
    <n v="94109"/>
    <x v="1"/>
    <s v="OFF-AR-10001246"/>
    <x v="1"/>
    <x v="5"/>
    <x v="164"/>
    <x v="934"/>
    <n v="3"/>
    <n v="0"/>
    <n v="2.5577999999999999"/>
    <x v="3"/>
    <x v="4"/>
    <x v="5"/>
    <n v="2015"/>
    <s v="June"/>
    <x v="8"/>
    <x v="0"/>
    <n v="2.94"/>
    <n v="0.28999999999999998"/>
  </r>
  <r>
    <s v="CA-2015-150770"/>
    <x v="262"/>
    <x v="358"/>
    <x v="2"/>
    <s v="LC-16870"/>
    <x v="124"/>
    <x v="0"/>
    <x v="0"/>
    <s v="San Francisco"/>
    <s v="California"/>
    <n v="94109"/>
    <x v="1"/>
    <s v="OFF-BI-10002026"/>
    <x v="1"/>
    <x v="2"/>
    <x v="1657"/>
    <x v="1062"/>
    <n v="2"/>
    <n v="0.2"/>
    <n v="21.8736"/>
    <x v="3"/>
    <x v="4"/>
    <x v="5"/>
    <n v="2015"/>
    <s v="June"/>
    <x v="8"/>
    <x v="0"/>
    <n v="31.248000000000001"/>
    <n v="0.35"/>
  </r>
  <r>
    <s v="CA-2015-150770"/>
    <x v="262"/>
    <x v="358"/>
    <x v="2"/>
    <s v="LC-16870"/>
    <x v="124"/>
    <x v="0"/>
    <x v="0"/>
    <s v="San Francisco"/>
    <s v="California"/>
    <n v="94109"/>
    <x v="1"/>
    <s v="TEC-AC-10000844"/>
    <x v="2"/>
    <x v="13"/>
    <x v="1658"/>
    <x v="1186"/>
    <n v="4"/>
    <n v="0"/>
    <n v="122.3856"/>
    <x v="3"/>
    <x v="4"/>
    <x v="5"/>
    <n v="2015"/>
    <s v="June"/>
    <x v="8"/>
    <x v="0"/>
    <n v="84.99"/>
    <n v="0.36"/>
  </r>
  <r>
    <s v="CA-2015-150770"/>
    <x v="262"/>
    <x v="358"/>
    <x v="2"/>
    <s v="LC-16870"/>
    <x v="124"/>
    <x v="0"/>
    <x v="0"/>
    <s v="San Francisco"/>
    <s v="California"/>
    <n v="94109"/>
    <x v="1"/>
    <s v="OFF-BI-10001575"/>
    <x v="1"/>
    <x v="2"/>
    <x v="625"/>
    <x v="1187"/>
    <n v="2"/>
    <n v="0.2"/>
    <n v="17.348800000000001"/>
    <x v="3"/>
    <x v="4"/>
    <x v="5"/>
    <n v="2015"/>
    <s v="June"/>
    <x v="8"/>
    <x v="0"/>
    <n v="24.783999999999999"/>
    <n v="0.35"/>
  </r>
  <r>
    <s v="CA-2017-113075"/>
    <x v="64"/>
    <x v="101"/>
    <x v="1"/>
    <s v="MC-18100"/>
    <x v="581"/>
    <x v="0"/>
    <x v="0"/>
    <s v="Chicago"/>
    <s v="Illinois"/>
    <n v="60623"/>
    <x v="2"/>
    <s v="TEC-AC-10003441"/>
    <x v="2"/>
    <x v="13"/>
    <x v="1659"/>
    <x v="932"/>
    <n v="3"/>
    <n v="0.2"/>
    <n v="-7.1189999999999998"/>
    <x v="2"/>
    <x v="7"/>
    <x v="13"/>
    <n v="2017"/>
    <s v="June"/>
    <x v="36"/>
    <x v="6"/>
    <n v="13.56"/>
    <n v="-0.17499999999999999"/>
  </r>
  <r>
    <s v="CA-2016-137337"/>
    <x v="160"/>
    <x v="88"/>
    <x v="1"/>
    <s v="GB-14575"/>
    <x v="582"/>
    <x v="0"/>
    <x v="0"/>
    <s v="New York City"/>
    <s v="New York"/>
    <n v="10011"/>
    <x v="3"/>
    <s v="FUR-FU-10003347"/>
    <x v="0"/>
    <x v="4"/>
    <x v="1660"/>
    <x v="207"/>
    <n v="8"/>
    <n v="0"/>
    <n v="44.304000000000002"/>
    <x v="0"/>
    <x v="0"/>
    <x v="0"/>
    <n v="2016"/>
    <s v="December"/>
    <x v="15"/>
    <x v="7"/>
    <n v="14.2"/>
    <n v="0.39"/>
  </r>
  <r>
    <s v="CA-2016-137337"/>
    <x v="160"/>
    <x v="88"/>
    <x v="1"/>
    <s v="GB-14575"/>
    <x v="582"/>
    <x v="0"/>
    <x v="0"/>
    <s v="New York City"/>
    <s v="New York"/>
    <n v="10011"/>
    <x v="3"/>
    <s v="OFF-PA-10001934"/>
    <x v="1"/>
    <x v="6"/>
    <x v="96"/>
    <x v="1188"/>
    <n v="2"/>
    <n v="0"/>
    <n v="6.3503999999999996"/>
    <x v="0"/>
    <x v="0"/>
    <x v="0"/>
    <n v="2016"/>
    <s v="December"/>
    <x v="15"/>
    <x v="7"/>
    <n v="6.48"/>
    <n v="0.49"/>
  </r>
  <r>
    <s v="CA-2016-137337"/>
    <x v="160"/>
    <x v="88"/>
    <x v="1"/>
    <s v="GB-14575"/>
    <x v="582"/>
    <x v="0"/>
    <x v="0"/>
    <s v="New York City"/>
    <s v="New York"/>
    <n v="10011"/>
    <x v="3"/>
    <s v="OFF-BI-10000632"/>
    <x v="1"/>
    <x v="2"/>
    <x v="615"/>
    <x v="534"/>
    <n v="2"/>
    <n v="0.2"/>
    <n v="22.5732"/>
    <x v="0"/>
    <x v="0"/>
    <x v="0"/>
    <n v="2016"/>
    <s v="December"/>
    <x v="15"/>
    <x v="7"/>
    <n v="34.728000000000002"/>
    <n v="0.32500000000000001"/>
  </r>
  <r>
    <s v="CA-2014-138737"/>
    <x v="354"/>
    <x v="2"/>
    <x v="2"/>
    <s v="FP-14320"/>
    <x v="66"/>
    <x v="0"/>
    <x v="0"/>
    <s v="Los Angeles"/>
    <s v="California"/>
    <n v="90049"/>
    <x v="1"/>
    <s v="OFF-AR-10003190"/>
    <x v="1"/>
    <x v="5"/>
    <x v="255"/>
    <x v="1189"/>
    <n v="3"/>
    <n v="0"/>
    <n v="2.4192"/>
    <x v="1"/>
    <x v="8"/>
    <x v="27"/>
    <n v="2014"/>
    <s v="October"/>
    <x v="2"/>
    <x v="0"/>
    <n v="2.8800000000000003"/>
    <n v="0.28000000000000003"/>
  </r>
  <r>
    <s v="CA-2016-164924"/>
    <x v="302"/>
    <x v="191"/>
    <x v="3"/>
    <s v="EA-14035"/>
    <x v="500"/>
    <x v="1"/>
    <x v="0"/>
    <s v="Philadelphia"/>
    <s v="Pennsylvania"/>
    <n v="19143"/>
    <x v="3"/>
    <s v="TEC-MA-10000904"/>
    <x v="2"/>
    <x v="12"/>
    <x v="1661"/>
    <x v="1190"/>
    <n v="3"/>
    <n v="0.7"/>
    <n v="-319.19159999999999"/>
    <x v="0"/>
    <x v="10"/>
    <x v="33"/>
    <n v="2016"/>
    <s v="October"/>
    <x v="1"/>
    <x v="20"/>
    <n v="113.997"/>
    <n v="-0.93333333333333302"/>
  </r>
  <r>
    <s v="US-2014-127978"/>
    <x v="56"/>
    <x v="123"/>
    <x v="1"/>
    <s v="JS-15595"/>
    <x v="567"/>
    <x v="1"/>
    <x v="0"/>
    <s v="Columbus"/>
    <s v="Ohio"/>
    <n v="43229"/>
    <x v="3"/>
    <s v="OFF-LA-10000305"/>
    <x v="1"/>
    <x v="14"/>
    <x v="334"/>
    <x v="1191"/>
    <n v="3"/>
    <n v="0.2"/>
    <n v="4.9139999999999997"/>
    <x v="1"/>
    <x v="4"/>
    <x v="19"/>
    <n v="2014"/>
    <s v="August"/>
    <x v="34"/>
    <x v="1"/>
    <n v="5.04"/>
    <n v="0.32500000000000001"/>
  </r>
  <r>
    <s v="US-2014-127978"/>
    <x v="56"/>
    <x v="123"/>
    <x v="1"/>
    <s v="JS-15595"/>
    <x v="567"/>
    <x v="1"/>
    <x v="0"/>
    <s v="Columbus"/>
    <s v="Ohio"/>
    <n v="43229"/>
    <x v="3"/>
    <s v="FUR-BO-10001972"/>
    <x v="0"/>
    <x v="0"/>
    <x v="1662"/>
    <x v="113"/>
    <n v="5"/>
    <n v="0.5"/>
    <n v="-199.61699999999999"/>
    <x v="1"/>
    <x v="4"/>
    <x v="19"/>
    <n v="2014"/>
    <s v="August"/>
    <x v="34"/>
    <x v="1"/>
    <n v="60.489999999999995"/>
    <n v="-0.66"/>
  </r>
  <r>
    <s v="US-2014-127978"/>
    <x v="56"/>
    <x v="123"/>
    <x v="1"/>
    <s v="JS-15595"/>
    <x v="567"/>
    <x v="1"/>
    <x v="0"/>
    <s v="Columbus"/>
    <s v="Ohio"/>
    <n v="43229"/>
    <x v="3"/>
    <s v="OFF-ST-10002486"/>
    <x v="1"/>
    <x v="7"/>
    <x v="1663"/>
    <x v="796"/>
    <n v="8"/>
    <n v="0.2"/>
    <n v="-10.0512"/>
    <x v="1"/>
    <x v="4"/>
    <x v="19"/>
    <n v="2014"/>
    <s v="August"/>
    <x v="34"/>
    <x v="1"/>
    <n v="5.5839999999999996"/>
    <n v="-0.22500000000000001"/>
  </r>
  <r>
    <s v="CA-2015-158491"/>
    <x v="172"/>
    <x v="220"/>
    <x v="0"/>
    <s v="BP-11155"/>
    <x v="323"/>
    <x v="0"/>
    <x v="0"/>
    <s v="Los Angeles"/>
    <s v="California"/>
    <n v="90008"/>
    <x v="1"/>
    <s v="TEC-AC-10001874"/>
    <x v="2"/>
    <x v="13"/>
    <x v="1664"/>
    <x v="1192"/>
    <n v="2"/>
    <n v="0"/>
    <n v="35.994"/>
    <x v="3"/>
    <x v="2"/>
    <x v="24"/>
    <n v="2015"/>
    <s v="September"/>
    <x v="20"/>
    <x v="1"/>
    <n v="59.99"/>
    <n v="0.3"/>
  </r>
  <r>
    <s v="CA-2015-158491"/>
    <x v="172"/>
    <x v="220"/>
    <x v="0"/>
    <s v="BP-11155"/>
    <x v="323"/>
    <x v="0"/>
    <x v="0"/>
    <s v="Los Angeles"/>
    <s v="California"/>
    <n v="90008"/>
    <x v="1"/>
    <s v="TEC-AC-10003870"/>
    <x v="2"/>
    <x v="13"/>
    <x v="1665"/>
    <x v="988"/>
    <n v="3"/>
    <n v="0"/>
    <n v="395.988"/>
    <x v="3"/>
    <x v="2"/>
    <x v="24"/>
    <n v="2015"/>
    <s v="September"/>
    <x v="20"/>
    <x v="1"/>
    <n v="329.99"/>
    <n v="0.4"/>
  </r>
  <r>
    <s v="CA-2014-120670"/>
    <x v="292"/>
    <x v="310"/>
    <x v="1"/>
    <s v="JK-16120"/>
    <x v="168"/>
    <x v="2"/>
    <x v="0"/>
    <s v="Fort Lauderdale"/>
    <s v="Florida"/>
    <n v="33311"/>
    <x v="0"/>
    <s v="TEC-AC-10004171"/>
    <x v="2"/>
    <x v="13"/>
    <x v="1666"/>
    <x v="1193"/>
    <n v="10"/>
    <n v="0.2"/>
    <n v="239.976"/>
    <x v="1"/>
    <x v="7"/>
    <x v="32"/>
    <n v="2014"/>
    <s v="June"/>
    <x v="14"/>
    <x v="6"/>
    <n v="79.99199999999999"/>
    <n v="0.3"/>
  </r>
  <r>
    <s v="CA-2014-158281"/>
    <x v="232"/>
    <x v="326"/>
    <x v="1"/>
    <s v="AG-10525"/>
    <x v="583"/>
    <x v="1"/>
    <x v="0"/>
    <s v="Houston"/>
    <s v="Texas"/>
    <n v="77095"/>
    <x v="2"/>
    <s v="TEC-MA-10002210"/>
    <x v="2"/>
    <x v="12"/>
    <x v="1667"/>
    <x v="1194"/>
    <n v="3"/>
    <n v="0.4"/>
    <n v="-121.2705"/>
    <x v="1"/>
    <x v="7"/>
    <x v="32"/>
    <n v="2014"/>
    <s v="July"/>
    <x v="31"/>
    <x v="21"/>
    <n v="186.57000000000002"/>
    <n v="-0.21666666666666701"/>
  </r>
  <r>
    <s v="CA-2017-109183"/>
    <x v="219"/>
    <x v="223"/>
    <x v="1"/>
    <s v="LR-16915"/>
    <x v="129"/>
    <x v="0"/>
    <x v="0"/>
    <s v="Nashville"/>
    <s v="Tennessee"/>
    <n v="37211"/>
    <x v="0"/>
    <s v="TEC-MA-10001856"/>
    <x v="2"/>
    <x v="12"/>
    <x v="1668"/>
    <x v="1147"/>
    <n v="2"/>
    <n v="0.5"/>
    <n v="-272.58"/>
    <x v="2"/>
    <x v="2"/>
    <x v="28"/>
    <n v="2017"/>
    <s v="September"/>
    <x v="26"/>
    <x v="1"/>
    <n v="324.5"/>
    <n v="-0.42"/>
  </r>
  <r>
    <s v="CA-2014-111899"/>
    <x v="111"/>
    <x v="163"/>
    <x v="2"/>
    <s v="NC-18340"/>
    <x v="130"/>
    <x v="0"/>
    <x v="0"/>
    <s v="Houston"/>
    <s v="Texas"/>
    <n v="77036"/>
    <x v="2"/>
    <s v="OFF-AR-10001725"/>
    <x v="1"/>
    <x v="5"/>
    <x v="1669"/>
    <x v="1195"/>
    <n v="2"/>
    <n v="0.2"/>
    <n v="2.8380000000000001"/>
    <x v="1"/>
    <x v="2"/>
    <x v="25"/>
    <n v="2014"/>
    <s v="May"/>
    <x v="18"/>
    <x v="11"/>
    <n v="18.920000000000002"/>
    <n v="7.4999999999999997E-2"/>
  </r>
  <r>
    <s v="CA-2014-111899"/>
    <x v="111"/>
    <x v="163"/>
    <x v="2"/>
    <s v="NC-18340"/>
    <x v="130"/>
    <x v="0"/>
    <x v="0"/>
    <s v="Houston"/>
    <s v="Texas"/>
    <n v="77036"/>
    <x v="2"/>
    <s v="OFF-FA-10000840"/>
    <x v="1"/>
    <x v="11"/>
    <x v="1670"/>
    <x v="1196"/>
    <n v="6"/>
    <n v="0.2"/>
    <n v="1.8468"/>
    <x v="1"/>
    <x v="2"/>
    <x v="25"/>
    <n v="2014"/>
    <s v="May"/>
    <x v="18"/>
    <x v="11"/>
    <n v="0.91200000000000003"/>
    <n v="0.33750000000000002"/>
  </r>
  <r>
    <s v="US-2017-117450"/>
    <x v="141"/>
    <x v="55"/>
    <x v="1"/>
    <s v="DO-13645"/>
    <x v="584"/>
    <x v="0"/>
    <x v="0"/>
    <s v="Boynton Beach"/>
    <s v="Florida"/>
    <n v="33437"/>
    <x v="0"/>
    <s v="FUR-CH-10003817"/>
    <x v="0"/>
    <x v="1"/>
    <x v="1671"/>
    <x v="45"/>
    <n v="2"/>
    <n v="0.2"/>
    <n v="6.0739999999999998"/>
    <x v="2"/>
    <x v="2"/>
    <x v="28"/>
    <n v="2017"/>
    <s v="August"/>
    <x v="27"/>
    <x v="7"/>
    <n v="48.591999999999999"/>
    <n v="6.25E-2"/>
  </r>
  <r>
    <s v="US-2017-117450"/>
    <x v="141"/>
    <x v="55"/>
    <x v="1"/>
    <s v="DO-13645"/>
    <x v="584"/>
    <x v="0"/>
    <x v="0"/>
    <s v="Boynton Beach"/>
    <s v="Florida"/>
    <n v="33437"/>
    <x v="0"/>
    <s v="OFF-PA-10000289"/>
    <x v="1"/>
    <x v="6"/>
    <x v="447"/>
    <x v="1197"/>
    <n v="2"/>
    <n v="0.2"/>
    <n v="3.6288"/>
    <x v="2"/>
    <x v="2"/>
    <x v="28"/>
    <n v="2017"/>
    <s v="August"/>
    <x v="27"/>
    <x v="7"/>
    <n v="5.1840000000000002"/>
    <n v="0.35"/>
  </r>
  <r>
    <s v="CA-2016-144092"/>
    <x v="207"/>
    <x v="63"/>
    <x v="0"/>
    <s v="LH-17155"/>
    <x v="585"/>
    <x v="0"/>
    <x v="0"/>
    <s v="San Jose"/>
    <s v="California"/>
    <n v="95123"/>
    <x v="1"/>
    <s v="TEC-AC-10002305"/>
    <x v="2"/>
    <x v="13"/>
    <x v="1672"/>
    <x v="1198"/>
    <n v="4"/>
    <n v="0"/>
    <n v="12.96"/>
    <x v="0"/>
    <x v="1"/>
    <x v="1"/>
    <n v="2016"/>
    <s v="July"/>
    <x v="11"/>
    <x v="2"/>
    <n v="18"/>
    <n v="0.18"/>
  </r>
  <r>
    <s v="CA-2016-144092"/>
    <x v="207"/>
    <x v="63"/>
    <x v="0"/>
    <s v="LH-17155"/>
    <x v="585"/>
    <x v="0"/>
    <x v="0"/>
    <s v="San Jose"/>
    <s v="California"/>
    <n v="95123"/>
    <x v="1"/>
    <s v="FUR-CH-10004875"/>
    <x v="0"/>
    <x v="1"/>
    <x v="741"/>
    <x v="630"/>
    <n v="2"/>
    <n v="0.2"/>
    <n v="9.9651999999999994"/>
    <x v="0"/>
    <x v="1"/>
    <x v="1"/>
    <n v="2016"/>
    <s v="July"/>
    <x v="11"/>
    <x v="2"/>
    <n v="56.944000000000003"/>
    <n v="8.7499999999999994E-2"/>
  </r>
  <r>
    <s v="CA-2016-144092"/>
    <x v="207"/>
    <x v="63"/>
    <x v="0"/>
    <s v="LH-17155"/>
    <x v="585"/>
    <x v="0"/>
    <x v="0"/>
    <s v="San Jose"/>
    <s v="California"/>
    <n v="95123"/>
    <x v="1"/>
    <s v="OFF-EN-10001434"/>
    <x v="1"/>
    <x v="8"/>
    <x v="1673"/>
    <x v="1199"/>
    <n v="3"/>
    <n v="0"/>
    <n v="77.483699999999999"/>
    <x v="0"/>
    <x v="1"/>
    <x v="1"/>
    <n v="2016"/>
    <s v="July"/>
    <x v="11"/>
    <x v="2"/>
    <n v="52.71"/>
    <n v="0.49"/>
  </r>
  <r>
    <s v="CA-2017-167626"/>
    <x v="52"/>
    <x v="76"/>
    <x v="1"/>
    <s v="MY-18295"/>
    <x v="577"/>
    <x v="1"/>
    <x v="0"/>
    <s v="Chicago"/>
    <s v="Illinois"/>
    <n v="60623"/>
    <x v="2"/>
    <s v="OFF-PA-10003424"/>
    <x v="1"/>
    <x v="6"/>
    <x v="238"/>
    <x v="1200"/>
    <n v="3"/>
    <n v="0.2"/>
    <n v="3.339"/>
    <x v="2"/>
    <x v="4"/>
    <x v="20"/>
    <n v="2017"/>
    <s v="July"/>
    <x v="19"/>
    <x v="7"/>
    <n v="2.968"/>
    <n v="0.375"/>
  </r>
  <r>
    <s v="CA-2017-167626"/>
    <x v="52"/>
    <x v="76"/>
    <x v="1"/>
    <s v="MY-18295"/>
    <x v="577"/>
    <x v="1"/>
    <x v="0"/>
    <s v="Chicago"/>
    <s v="Illinois"/>
    <n v="60623"/>
    <x v="2"/>
    <s v="TEC-AC-10004353"/>
    <x v="2"/>
    <x v="13"/>
    <x v="1674"/>
    <x v="536"/>
    <n v="2"/>
    <n v="0.2"/>
    <n v="21.42"/>
    <x v="2"/>
    <x v="4"/>
    <x v="20"/>
    <n v="2017"/>
    <s v="July"/>
    <x v="19"/>
    <x v="7"/>
    <n v="50.4"/>
    <n v="0.21249999999999999"/>
  </r>
  <r>
    <s v="US-2017-126053"/>
    <x v="61"/>
    <x v="70"/>
    <x v="2"/>
    <s v="CS-11950"/>
    <x v="233"/>
    <x v="0"/>
    <x v="0"/>
    <s v="New York City"/>
    <s v="New York"/>
    <n v="10024"/>
    <x v="3"/>
    <s v="FUR-FU-10001934"/>
    <x v="0"/>
    <x v="4"/>
    <x v="436"/>
    <x v="1105"/>
    <n v="2"/>
    <n v="0"/>
    <n v="10.909599999999999"/>
    <x v="2"/>
    <x v="1"/>
    <x v="12"/>
    <n v="2017"/>
    <s v="August"/>
    <x v="27"/>
    <x v="0"/>
    <n v="20.98"/>
    <n v="0.26"/>
  </r>
  <r>
    <s v="US-2017-126053"/>
    <x v="61"/>
    <x v="70"/>
    <x v="2"/>
    <s v="CS-11950"/>
    <x v="233"/>
    <x v="0"/>
    <x v="0"/>
    <s v="New York City"/>
    <s v="New York"/>
    <n v="10024"/>
    <x v="3"/>
    <s v="OFF-LA-10003766"/>
    <x v="1"/>
    <x v="14"/>
    <x v="383"/>
    <x v="111"/>
    <n v="3"/>
    <n v="0"/>
    <n v="4.5359999999999996"/>
    <x v="2"/>
    <x v="1"/>
    <x v="12"/>
    <n v="2017"/>
    <s v="August"/>
    <x v="27"/>
    <x v="0"/>
    <n v="3.15"/>
    <n v="0.48"/>
  </r>
  <r>
    <s v="CA-2014-130421"/>
    <x v="56"/>
    <x v="60"/>
    <x v="1"/>
    <s v="SC-20020"/>
    <x v="586"/>
    <x v="0"/>
    <x v="0"/>
    <s v="Houston"/>
    <s v="Texas"/>
    <n v="77095"/>
    <x v="2"/>
    <s v="OFF-AP-10002534"/>
    <x v="1"/>
    <x v="9"/>
    <x v="1675"/>
    <x v="474"/>
    <n v="3"/>
    <n v="0.8"/>
    <n v="-459.60719999999998"/>
    <x v="1"/>
    <x v="4"/>
    <x v="19"/>
    <n v="2014"/>
    <s v="July"/>
    <x v="31"/>
    <x v="7"/>
    <n v="58.923999999999999"/>
    <n v="-2.6"/>
  </r>
  <r>
    <s v="CA-2015-110345"/>
    <x v="299"/>
    <x v="208"/>
    <x v="0"/>
    <s v="TG-21310"/>
    <x v="587"/>
    <x v="0"/>
    <x v="0"/>
    <s v="Raleigh"/>
    <s v="North Carolina"/>
    <n v="27604"/>
    <x v="0"/>
    <s v="OFF-LA-10001175"/>
    <x v="1"/>
    <x v="14"/>
    <x v="1676"/>
    <x v="928"/>
    <n v="2"/>
    <n v="0.2"/>
    <n v="1.6704000000000001"/>
    <x v="3"/>
    <x v="3"/>
    <x v="34"/>
    <n v="2015"/>
    <s v="November"/>
    <x v="29"/>
    <x v="2"/>
    <n v="2.3039999999999998"/>
    <n v="0.36249999999999999"/>
  </r>
  <r>
    <s v="US-2017-123862"/>
    <x v="92"/>
    <x v="382"/>
    <x v="0"/>
    <s v="JF-15190"/>
    <x v="159"/>
    <x v="0"/>
    <x v="0"/>
    <s v="Long Beach"/>
    <s v="California"/>
    <n v="90805"/>
    <x v="1"/>
    <s v="OFF-ST-10000760"/>
    <x v="1"/>
    <x v="7"/>
    <x v="1677"/>
    <x v="1201"/>
    <n v="11"/>
    <n v="0"/>
    <n v="44.596200000000003"/>
    <x v="2"/>
    <x v="8"/>
    <x v="22"/>
    <n v="2017"/>
    <s v="September"/>
    <x v="26"/>
    <x v="17"/>
    <n v="13.98"/>
    <n v="0.28999999999999998"/>
  </r>
  <r>
    <s v="US-2017-123862"/>
    <x v="92"/>
    <x v="382"/>
    <x v="0"/>
    <s v="JF-15190"/>
    <x v="159"/>
    <x v="0"/>
    <x v="0"/>
    <s v="Long Beach"/>
    <s v="California"/>
    <n v="90805"/>
    <x v="1"/>
    <s v="OFF-ST-10002301"/>
    <x v="1"/>
    <x v="7"/>
    <x v="1678"/>
    <x v="1202"/>
    <n v="3"/>
    <n v="0"/>
    <n v="0.61019999999999996"/>
    <x v="2"/>
    <x v="8"/>
    <x v="22"/>
    <n v="2017"/>
    <s v="September"/>
    <x v="26"/>
    <x v="17"/>
    <n v="20.34"/>
    <n v="0.01"/>
  </r>
  <r>
    <s v="US-2017-123862"/>
    <x v="92"/>
    <x v="382"/>
    <x v="0"/>
    <s v="JF-15190"/>
    <x v="159"/>
    <x v="0"/>
    <x v="0"/>
    <s v="Long Beach"/>
    <s v="California"/>
    <n v="90805"/>
    <x v="1"/>
    <s v="OFF-SU-10004884"/>
    <x v="1"/>
    <x v="16"/>
    <x v="1679"/>
    <x v="1203"/>
    <n v="7"/>
    <n v="0"/>
    <n v="31.931899999999999"/>
    <x v="2"/>
    <x v="8"/>
    <x v="22"/>
    <n v="2017"/>
    <s v="September"/>
    <x v="26"/>
    <x v="17"/>
    <n v="15.73"/>
    <n v="0.28999999999999998"/>
  </r>
  <r>
    <s v="US-2017-123862"/>
    <x v="92"/>
    <x v="382"/>
    <x v="0"/>
    <s v="JF-15190"/>
    <x v="159"/>
    <x v="0"/>
    <x v="0"/>
    <s v="Long Beach"/>
    <s v="California"/>
    <n v="90805"/>
    <x v="1"/>
    <s v="OFF-FA-10003112"/>
    <x v="1"/>
    <x v="11"/>
    <x v="1680"/>
    <x v="27"/>
    <n v="1"/>
    <n v="0"/>
    <n v="3.5505"/>
    <x v="2"/>
    <x v="8"/>
    <x v="22"/>
    <n v="2017"/>
    <s v="September"/>
    <x v="26"/>
    <x v="17"/>
    <n v="7.89"/>
    <n v="0.45"/>
  </r>
  <r>
    <s v="US-2017-145597"/>
    <x v="230"/>
    <x v="35"/>
    <x v="2"/>
    <s v="GG-14650"/>
    <x v="14"/>
    <x v="1"/>
    <x v="0"/>
    <s v="Bloomington"/>
    <s v="Illinois"/>
    <n v="61701"/>
    <x v="2"/>
    <s v="OFF-AR-10001958"/>
    <x v="1"/>
    <x v="5"/>
    <x v="1681"/>
    <x v="1153"/>
    <n v="4"/>
    <n v="0.2"/>
    <n v="5.4336000000000002"/>
    <x v="2"/>
    <x v="7"/>
    <x v="13"/>
    <n v="2017"/>
    <s v="May"/>
    <x v="10"/>
    <x v="8"/>
    <n v="13.584"/>
    <n v="0.1"/>
  </r>
  <r>
    <s v="CA-2017-160031"/>
    <x v="219"/>
    <x v="25"/>
    <x v="0"/>
    <s v="LT-16765"/>
    <x v="132"/>
    <x v="0"/>
    <x v="0"/>
    <s v="Fairfield"/>
    <s v="Ohio"/>
    <n v="45014"/>
    <x v="3"/>
    <s v="OFF-PA-10000241"/>
    <x v="1"/>
    <x v="6"/>
    <x v="791"/>
    <x v="1171"/>
    <n v="3"/>
    <n v="0.2"/>
    <n v="23.234999999999999"/>
    <x v="2"/>
    <x v="2"/>
    <x v="28"/>
    <n v="2017"/>
    <s v="July"/>
    <x v="19"/>
    <x v="4"/>
    <n v="24.784000000000002"/>
    <n v="0.3125"/>
  </r>
  <r>
    <s v="CA-2017-147844"/>
    <x v="211"/>
    <x v="336"/>
    <x v="1"/>
    <s v="DD-13570"/>
    <x v="588"/>
    <x v="0"/>
    <x v="0"/>
    <s v="Los Angeles"/>
    <s v="California"/>
    <n v="90049"/>
    <x v="1"/>
    <s v="OFF-PA-10003016"/>
    <x v="1"/>
    <x v="6"/>
    <x v="1682"/>
    <x v="818"/>
    <n v="5"/>
    <n v="0"/>
    <n v="7.0650000000000004"/>
    <x v="2"/>
    <x v="7"/>
    <x v="13"/>
    <n v="2017"/>
    <s v="June"/>
    <x v="36"/>
    <x v="6"/>
    <n v="3.1399999999999997"/>
    <n v="0.45"/>
  </r>
  <r>
    <s v="CA-2017-147844"/>
    <x v="211"/>
    <x v="336"/>
    <x v="1"/>
    <s v="DD-13570"/>
    <x v="588"/>
    <x v="0"/>
    <x v="0"/>
    <s v="Los Angeles"/>
    <s v="California"/>
    <n v="90049"/>
    <x v="1"/>
    <s v="OFF-AR-10001615"/>
    <x v="1"/>
    <x v="5"/>
    <x v="132"/>
    <x v="1204"/>
    <n v="3"/>
    <n v="0"/>
    <n v="15.475199999999999"/>
    <x v="2"/>
    <x v="7"/>
    <x v="13"/>
    <n v="2017"/>
    <s v="June"/>
    <x v="36"/>
    <x v="6"/>
    <n v="19.84"/>
    <n v="0.26"/>
  </r>
  <r>
    <s v="CA-2017-147844"/>
    <x v="211"/>
    <x v="336"/>
    <x v="1"/>
    <s v="DD-13570"/>
    <x v="588"/>
    <x v="0"/>
    <x v="0"/>
    <s v="Los Angeles"/>
    <s v="California"/>
    <n v="90049"/>
    <x v="1"/>
    <s v="OFF-PA-10002713"/>
    <x v="1"/>
    <x v="6"/>
    <x v="1683"/>
    <x v="371"/>
    <n v="5"/>
    <n v="0"/>
    <n v="15.824"/>
    <x v="2"/>
    <x v="7"/>
    <x v="13"/>
    <n v="2017"/>
    <s v="June"/>
    <x v="36"/>
    <x v="6"/>
    <n v="6.88"/>
    <n v="0.46"/>
  </r>
  <r>
    <s v="CA-2017-168172"/>
    <x v="184"/>
    <x v="192"/>
    <x v="1"/>
    <s v="SH-20395"/>
    <x v="306"/>
    <x v="0"/>
    <x v="0"/>
    <s v="New York City"/>
    <s v="New York"/>
    <n v="10011"/>
    <x v="3"/>
    <s v="OFF-SU-10002573"/>
    <x v="1"/>
    <x v="16"/>
    <x v="1684"/>
    <x v="433"/>
    <n v="4"/>
    <n v="0"/>
    <n v="21.036000000000001"/>
    <x v="2"/>
    <x v="5"/>
    <x v="6"/>
    <n v="2017"/>
    <s v="October"/>
    <x v="25"/>
    <x v="7"/>
    <n v="17.53"/>
    <n v="0.3"/>
  </r>
  <r>
    <s v="CA-2014-121769"/>
    <x v="329"/>
    <x v="300"/>
    <x v="1"/>
    <s v="JS-15880"/>
    <x v="589"/>
    <x v="0"/>
    <x v="0"/>
    <s v="Toledo"/>
    <s v="Ohio"/>
    <n v="43615"/>
    <x v="3"/>
    <s v="FUR-TA-10004442"/>
    <x v="0"/>
    <x v="10"/>
    <x v="1685"/>
    <x v="1205"/>
    <n v="1"/>
    <n v="0.4"/>
    <n v="-94.660499999999999"/>
    <x v="1"/>
    <x v="0"/>
    <x v="18"/>
    <n v="2014"/>
    <s v="December"/>
    <x v="16"/>
    <x v="7"/>
    <n v="172.11"/>
    <n v="-0.55000000000000004"/>
  </r>
  <r>
    <s v="US-2017-163657"/>
    <x v="64"/>
    <x v="101"/>
    <x v="1"/>
    <s v="JL-15235"/>
    <x v="376"/>
    <x v="0"/>
    <x v="0"/>
    <s v="Los Angeles"/>
    <s v="California"/>
    <n v="90049"/>
    <x v="1"/>
    <s v="OFF-BI-10000138"/>
    <x v="1"/>
    <x v="2"/>
    <x v="1686"/>
    <x v="1185"/>
    <n v="5"/>
    <n v="0.2"/>
    <n v="6.5519999999999996"/>
    <x v="2"/>
    <x v="7"/>
    <x v="13"/>
    <n v="2017"/>
    <s v="June"/>
    <x v="36"/>
    <x v="6"/>
    <n v="3.7439999999999998"/>
    <n v="0.35"/>
  </r>
  <r>
    <s v="US-2017-163657"/>
    <x v="64"/>
    <x v="101"/>
    <x v="1"/>
    <s v="JL-15235"/>
    <x v="376"/>
    <x v="0"/>
    <x v="0"/>
    <s v="Los Angeles"/>
    <s v="California"/>
    <n v="90049"/>
    <x v="1"/>
    <s v="FUR-TA-10004607"/>
    <x v="0"/>
    <x v="10"/>
    <x v="1687"/>
    <x v="1206"/>
    <n v="2"/>
    <n v="0.2"/>
    <n v="-2.9565999999999999"/>
    <x v="2"/>
    <x v="7"/>
    <x v="13"/>
    <n v="2017"/>
    <s v="June"/>
    <x v="36"/>
    <x v="6"/>
    <n v="118.264"/>
    <n v="-1.2500000000000001E-2"/>
  </r>
  <r>
    <s v="CA-2014-109932"/>
    <x v="355"/>
    <x v="253"/>
    <x v="2"/>
    <s v="VP-21760"/>
    <x v="553"/>
    <x v="1"/>
    <x v="0"/>
    <s v="Brownsville"/>
    <s v="Texas"/>
    <n v="78521"/>
    <x v="2"/>
    <s v="OFF-PA-10001804"/>
    <x v="1"/>
    <x v="6"/>
    <x v="446"/>
    <x v="1207"/>
    <n v="2"/>
    <n v="0.2"/>
    <n v="3.7408000000000001"/>
    <x v="1"/>
    <x v="3"/>
    <x v="29"/>
    <n v="2014"/>
    <s v="November"/>
    <x v="28"/>
    <x v="2"/>
    <n v="5.3440000000000003"/>
    <n v="0.35"/>
  </r>
  <r>
    <s v="CA-2014-109932"/>
    <x v="355"/>
    <x v="253"/>
    <x v="2"/>
    <s v="VP-21760"/>
    <x v="553"/>
    <x v="1"/>
    <x v="0"/>
    <s v="Brownsville"/>
    <s v="Texas"/>
    <n v="78521"/>
    <x v="2"/>
    <s v="OFF-ST-10000036"/>
    <x v="1"/>
    <x v="7"/>
    <x v="1688"/>
    <x v="1208"/>
    <n v="3"/>
    <n v="0.2"/>
    <n v="20.745899999999999"/>
    <x v="1"/>
    <x v="3"/>
    <x v="29"/>
    <n v="2014"/>
    <s v="November"/>
    <x v="28"/>
    <x v="2"/>
    <n v="79.031999999999996"/>
    <n v="8.7499999999999994E-2"/>
  </r>
  <r>
    <s v="CA-2017-127474"/>
    <x v="118"/>
    <x v="331"/>
    <x v="0"/>
    <s v="RD-19810"/>
    <x v="326"/>
    <x v="2"/>
    <x v="0"/>
    <s v="Chicago"/>
    <s v="Illinois"/>
    <n v="60610"/>
    <x v="2"/>
    <s v="OFF-PA-10001166"/>
    <x v="1"/>
    <x v="6"/>
    <x v="346"/>
    <x v="1209"/>
    <n v="1"/>
    <n v="0.2"/>
    <n v="1.8144"/>
    <x v="2"/>
    <x v="4"/>
    <x v="20"/>
    <n v="2017"/>
    <s v="July"/>
    <x v="19"/>
    <x v="7"/>
    <n v="5.1840000000000002"/>
    <n v="0.35"/>
  </r>
  <r>
    <s v="CA-2017-127474"/>
    <x v="118"/>
    <x v="331"/>
    <x v="0"/>
    <s v="RD-19810"/>
    <x v="326"/>
    <x v="2"/>
    <x v="0"/>
    <s v="Chicago"/>
    <s v="Illinois"/>
    <n v="60610"/>
    <x v="2"/>
    <s v="OFF-PA-10001033"/>
    <x v="1"/>
    <x v="6"/>
    <x v="1689"/>
    <x v="1011"/>
    <n v="2"/>
    <n v="0.2"/>
    <n v="23.7742"/>
    <x v="2"/>
    <x v="4"/>
    <x v="20"/>
    <n v="2017"/>
    <s v="July"/>
    <x v="19"/>
    <x v="7"/>
    <n v="32.792000000000002"/>
    <n v="0.36249999999999999"/>
  </r>
  <r>
    <s v="CA-2017-127474"/>
    <x v="118"/>
    <x v="331"/>
    <x v="0"/>
    <s v="RD-19810"/>
    <x v="326"/>
    <x v="2"/>
    <x v="0"/>
    <s v="Chicago"/>
    <s v="Illinois"/>
    <n v="60610"/>
    <x v="2"/>
    <s v="FUR-FU-10004597"/>
    <x v="0"/>
    <x v="4"/>
    <x v="571"/>
    <x v="1210"/>
    <n v="1"/>
    <n v="0.6"/>
    <n v="-26.085000000000001"/>
    <x v="2"/>
    <x v="4"/>
    <x v="20"/>
    <n v="2017"/>
    <s v="July"/>
    <x v="19"/>
    <x v="7"/>
    <n v="22.2"/>
    <n v="-1.175"/>
  </r>
  <r>
    <s v="CA-2017-127474"/>
    <x v="118"/>
    <x v="331"/>
    <x v="0"/>
    <s v="RD-19810"/>
    <x v="326"/>
    <x v="2"/>
    <x v="0"/>
    <s v="Chicago"/>
    <s v="Illinois"/>
    <n v="60610"/>
    <x v="2"/>
    <s v="OFF-PA-10000418"/>
    <x v="1"/>
    <x v="6"/>
    <x v="1379"/>
    <x v="1036"/>
    <n v="5"/>
    <n v="0.2"/>
    <n v="146.79"/>
    <x v="2"/>
    <x v="4"/>
    <x v="20"/>
    <n v="2017"/>
    <s v="July"/>
    <x v="19"/>
    <x v="7"/>
    <n v="83.88"/>
    <n v="0.35"/>
  </r>
  <r>
    <s v="CA-2016-139997"/>
    <x v="279"/>
    <x v="383"/>
    <x v="2"/>
    <s v="EM-14140"/>
    <x v="305"/>
    <x v="2"/>
    <x v="0"/>
    <s v="Lehi"/>
    <s v="Utah"/>
    <n v="84043"/>
    <x v="1"/>
    <s v="TEC-CO-10000971"/>
    <x v="2"/>
    <x v="15"/>
    <x v="1690"/>
    <x v="618"/>
    <n v="5"/>
    <n v="0"/>
    <n v="449.98500000000001"/>
    <x v="0"/>
    <x v="6"/>
    <x v="8"/>
    <n v="2016"/>
    <s v="March"/>
    <x v="23"/>
    <x v="16"/>
    <n v="299.99"/>
    <n v="0.3"/>
  </r>
  <r>
    <s v="CA-2014-167199"/>
    <x v="313"/>
    <x v="384"/>
    <x v="1"/>
    <s v="ME-17320"/>
    <x v="421"/>
    <x v="2"/>
    <x v="0"/>
    <s v="Henderson"/>
    <s v="Kentucky"/>
    <n v="42420"/>
    <x v="0"/>
    <s v="FUR-CH-10004063"/>
    <x v="0"/>
    <x v="1"/>
    <x v="1691"/>
    <x v="33"/>
    <n v="9"/>
    <n v="0"/>
    <n v="746.40779999999995"/>
    <x v="1"/>
    <x v="5"/>
    <x v="30"/>
    <n v="2014"/>
    <s v="October"/>
    <x v="2"/>
    <x v="7"/>
    <n v="285.98"/>
    <n v="0.28999999999999998"/>
  </r>
  <r>
    <s v="CA-2014-167199"/>
    <x v="313"/>
    <x v="384"/>
    <x v="1"/>
    <s v="ME-17320"/>
    <x v="421"/>
    <x v="2"/>
    <x v="0"/>
    <s v="Henderson"/>
    <s v="Kentucky"/>
    <n v="42420"/>
    <x v="0"/>
    <s v="OFF-BI-10004632"/>
    <x v="1"/>
    <x v="2"/>
    <x v="1692"/>
    <x v="725"/>
    <n v="2"/>
    <n v="0"/>
    <n v="274.49099999999999"/>
    <x v="1"/>
    <x v="5"/>
    <x v="30"/>
    <n v="2014"/>
    <s v="October"/>
    <x v="2"/>
    <x v="7"/>
    <n v="304.99"/>
    <n v="0.45"/>
  </r>
  <r>
    <s v="CA-2014-167199"/>
    <x v="313"/>
    <x v="384"/>
    <x v="1"/>
    <s v="ME-17320"/>
    <x v="421"/>
    <x v="2"/>
    <x v="0"/>
    <s v="Henderson"/>
    <s v="Kentucky"/>
    <n v="42420"/>
    <x v="0"/>
    <s v="OFF-AR-10001662"/>
    <x v="1"/>
    <x v="5"/>
    <x v="1693"/>
    <x v="1211"/>
    <n v="2"/>
    <n v="0"/>
    <n v="1.4796"/>
    <x v="1"/>
    <x v="5"/>
    <x v="30"/>
    <n v="2014"/>
    <s v="October"/>
    <x v="2"/>
    <x v="7"/>
    <n v="2.74"/>
    <n v="0.27"/>
  </r>
  <r>
    <s v="CA-2014-167199"/>
    <x v="313"/>
    <x v="384"/>
    <x v="1"/>
    <s v="ME-17320"/>
    <x v="421"/>
    <x v="2"/>
    <x v="0"/>
    <s v="Henderson"/>
    <s v="Kentucky"/>
    <n v="42420"/>
    <x v="0"/>
    <s v="TEC-PH-10004977"/>
    <x v="2"/>
    <x v="3"/>
    <x v="1694"/>
    <x v="3"/>
    <n v="2"/>
    <n v="0"/>
    <n v="113.6742"/>
    <x v="1"/>
    <x v="5"/>
    <x v="30"/>
    <n v="2014"/>
    <s v="October"/>
    <x v="2"/>
    <x v="7"/>
    <n v="195.99"/>
    <n v="0.28999999999999998"/>
  </r>
  <r>
    <s v="CA-2014-167199"/>
    <x v="313"/>
    <x v="384"/>
    <x v="1"/>
    <s v="ME-17320"/>
    <x v="421"/>
    <x v="2"/>
    <x v="0"/>
    <s v="Henderson"/>
    <s v="Kentucky"/>
    <n v="42420"/>
    <x v="0"/>
    <s v="TEC-PH-10004539"/>
    <x v="2"/>
    <x v="3"/>
    <x v="1695"/>
    <x v="1212"/>
    <n v="4"/>
    <n v="0"/>
    <n v="204.10919999999999"/>
    <x v="1"/>
    <x v="5"/>
    <x v="30"/>
    <n v="2014"/>
    <s v="October"/>
    <x v="2"/>
    <x v="7"/>
    <n v="188.99"/>
    <n v="0.27"/>
  </r>
  <r>
    <s v="CA-2014-167199"/>
    <x v="313"/>
    <x v="384"/>
    <x v="1"/>
    <s v="ME-17320"/>
    <x v="421"/>
    <x v="2"/>
    <x v="0"/>
    <s v="Henderson"/>
    <s v="Kentucky"/>
    <n v="42420"/>
    <x v="0"/>
    <s v="OFF-FA-10001883"/>
    <x v="1"/>
    <x v="11"/>
    <x v="1696"/>
    <x v="1213"/>
    <n v="4"/>
    <n v="0"/>
    <n v="0.31119999999999998"/>
    <x v="1"/>
    <x v="5"/>
    <x v="30"/>
    <n v="2014"/>
    <s v="October"/>
    <x v="2"/>
    <x v="7"/>
    <n v="7.78"/>
    <n v="0.01"/>
  </r>
  <r>
    <s v="CA-2014-167199"/>
    <x v="313"/>
    <x v="384"/>
    <x v="1"/>
    <s v="ME-17320"/>
    <x v="421"/>
    <x v="2"/>
    <x v="0"/>
    <s v="Henderson"/>
    <s v="Kentucky"/>
    <n v="42420"/>
    <x v="0"/>
    <s v="OFF-PA-10000955"/>
    <x v="1"/>
    <x v="6"/>
    <x v="1697"/>
    <x v="1214"/>
    <n v="1"/>
    <n v="0"/>
    <n v="3.0084"/>
    <x v="1"/>
    <x v="5"/>
    <x v="30"/>
    <n v="2014"/>
    <s v="October"/>
    <x v="2"/>
    <x v="7"/>
    <n v="6.54"/>
    <n v="0.46"/>
  </r>
  <r>
    <s v="CA-2016-124583"/>
    <x v="38"/>
    <x v="38"/>
    <x v="0"/>
    <s v="LB-16795"/>
    <x v="590"/>
    <x v="2"/>
    <x v="0"/>
    <s v="Huntington Beach"/>
    <s v="California"/>
    <n v="92646"/>
    <x v="1"/>
    <s v="OFF-EN-10002500"/>
    <x v="1"/>
    <x v="8"/>
    <x v="1650"/>
    <x v="666"/>
    <n v="1"/>
    <n v="0"/>
    <n v="5.7510000000000003"/>
    <x v="0"/>
    <x v="6"/>
    <x v="8"/>
    <n v="2016"/>
    <s v="March"/>
    <x v="23"/>
    <x v="16"/>
    <n v="12.78"/>
    <n v="0.45"/>
  </r>
  <r>
    <s v="CA-2017-157196"/>
    <x v="15"/>
    <x v="214"/>
    <x v="1"/>
    <s v="AA-10645"/>
    <x v="439"/>
    <x v="0"/>
    <x v="0"/>
    <s v="San Diego"/>
    <s v="California"/>
    <n v="92105"/>
    <x v="1"/>
    <s v="OFF-PA-10003172"/>
    <x v="1"/>
    <x v="6"/>
    <x v="96"/>
    <x v="294"/>
    <n v="2"/>
    <n v="0"/>
    <n v="6.2207999999999997"/>
    <x v="2"/>
    <x v="1"/>
    <x v="12"/>
    <n v="2017"/>
    <s v="September"/>
    <x v="26"/>
    <x v="9"/>
    <n v="6.48"/>
    <n v="0.48"/>
  </r>
  <r>
    <s v="CA-2014-115889"/>
    <x v="292"/>
    <x v="310"/>
    <x v="1"/>
    <s v="SH-20395"/>
    <x v="306"/>
    <x v="0"/>
    <x v="0"/>
    <s v="San Francisco"/>
    <s v="California"/>
    <n v="94122"/>
    <x v="1"/>
    <s v="TEC-PH-10001615"/>
    <x v="2"/>
    <x v="3"/>
    <x v="1698"/>
    <x v="477"/>
    <n v="2"/>
    <n v="0.2"/>
    <n v="5.2182000000000004"/>
    <x v="1"/>
    <x v="7"/>
    <x v="32"/>
    <n v="2014"/>
    <s v="June"/>
    <x v="14"/>
    <x v="6"/>
    <n v="23.192"/>
    <n v="0.1125"/>
  </r>
  <r>
    <s v="CA-2014-115889"/>
    <x v="292"/>
    <x v="310"/>
    <x v="1"/>
    <s v="SH-20395"/>
    <x v="306"/>
    <x v="0"/>
    <x v="0"/>
    <s v="San Francisco"/>
    <s v="California"/>
    <n v="94122"/>
    <x v="1"/>
    <s v="OFF-ST-10003208"/>
    <x v="1"/>
    <x v="7"/>
    <x v="284"/>
    <x v="270"/>
    <n v="2"/>
    <n v="0"/>
    <n v="105.24679999999999"/>
    <x v="1"/>
    <x v="7"/>
    <x v="32"/>
    <n v="2014"/>
    <s v="June"/>
    <x v="14"/>
    <x v="6"/>
    <n v="181.46"/>
    <n v="0.28999999999999998"/>
  </r>
  <r>
    <s v="US-2017-167920"/>
    <x v="5"/>
    <x v="43"/>
    <x v="0"/>
    <s v="JL-15835"/>
    <x v="434"/>
    <x v="0"/>
    <x v="0"/>
    <s v="Richmond"/>
    <s v="Kentucky"/>
    <n v="40475"/>
    <x v="0"/>
    <s v="OFF-BI-10004236"/>
    <x v="1"/>
    <x v="2"/>
    <x v="1699"/>
    <x v="496"/>
    <n v="2"/>
    <n v="0"/>
    <n v="13.505599999999999"/>
    <x v="2"/>
    <x v="3"/>
    <x v="4"/>
    <n v="2017"/>
    <s v="December"/>
    <x v="6"/>
    <x v="4"/>
    <n v="14.68"/>
    <n v="0.46"/>
  </r>
  <r>
    <s v="US-2017-167920"/>
    <x v="5"/>
    <x v="43"/>
    <x v="0"/>
    <s v="JL-15835"/>
    <x v="434"/>
    <x v="0"/>
    <x v="0"/>
    <s v="Richmond"/>
    <s v="Kentucky"/>
    <n v="40475"/>
    <x v="0"/>
    <s v="OFF-AP-10000159"/>
    <x v="1"/>
    <x v="9"/>
    <x v="1700"/>
    <x v="1178"/>
    <n v="5"/>
    <n v="0"/>
    <n v="62.320999999999998"/>
    <x v="2"/>
    <x v="3"/>
    <x v="4"/>
    <n v="2017"/>
    <s v="December"/>
    <x v="6"/>
    <x v="4"/>
    <n v="42.980000000000004"/>
    <n v="0.28999999999999998"/>
  </r>
  <r>
    <s v="US-2017-167920"/>
    <x v="5"/>
    <x v="43"/>
    <x v="0"/>
    <s v="JL-15835"/>
    <x v="434"/>
    <x v="0"/>
    <x v="0"/>
    <s v="Richmond"/>
    <s v="Kentucky"/>
    <n v="40475"/>
    <x v="0"/>
    <s v="OFF-BI-10003274"/>
    <x v="1"/>
    <x v="2"/>
    <x v="53"/>
    <x v="21"/>
    <n v="4"/>
    <n v="0"/>
    <n v="7.4824000000000002"/>
    <x v="2"/>
    <x v="3"/>
    <x v="4"/>
    <n v="2017"/>
    <s v="December"/>
    <x v="6"/>
    <x v="4"/>
    <n v="3.98"/>
    <n v="0.47"/>
  </r>
  <r>
    <s v="US-2017-167920"/>
    <x v="5"/>
    <x v="43"/>
    <x v="0"/>
    <s v="JL-15835"/>
    <x v="434"/>
    <x v="0"/>
    <x v="0"/>
    <s v="Richmond"/>
    <s v="Kentucky"/>
    <n v="40475"/>
    <x v="0"/>
    <s v="TEC-AC-10001013"/>
    <x v="2"/>
    <x v="13"/>
    <x v="1701"/>
    <x v="511"/>
    <n v="5"/>
    <n v="0"/>
    <n v="48.328499999999998"/>
    <x v="2"/>
    <x v="3"/>
    <x v="4"/>
    <n v="2017"/>
    <s v="December"/>
    <x v="6"/>
    <x v="4"/>
    <n v="29.29"/>
    <n v="0.33"/>
  </r>
  <r>
    <s v="US-2017-167920"/>
    <x v="5"/>
    <x v="43"/>
    <x v="0"/>
    <s v="JL-15835"/>
    <x v="434"/>
    <x v="0"/>
    <x v="0"/>
    <s v="Richmond"/>
    <s v="Kentucky"/>
    <n v="40475"/>
    <x v="0"/>
    <s v="OFF-ST-10004963"/>
    <x v="1"/>
    <x v="7"/>
    <x v="1702"/>
    <x v="141"/>
    <n v="1"/>
    <n v="0"/>
    <n v="0.60560000000000003"/>
    <x v="2"/>
    <x v="3"/>
    <x v="4"/>
    <n v="2017"/>
    <s v="December"/>
    <x v="6"/>
    <x v="4"/>
    <n v="15.14"/>
    <n v="0.04"/>
  </r>
  <r>
    <s v="US-2017-167920"/>
    <x v="5"/>
    <x v="43"/>
    <x v="0"/>
    <s v="JL-15835"/>
    <x v="434"/>
    <x v="0"/>
    <x v="0"/>
    <s v="Richmond"/>
    <s v="Kentucky"/>
    <n v="40475"/>
    <x v="0"/>
    <s v="OFF-LA-10004409"/>
    <x v="1"/>
    <x v="14"/>
    <x v="1703"/>
    <x v="1215"/>
    <n v="2"/>
    <n v="0"/>
    <n v="2.6496"/>
    <x v="2"/>
    <x v="3"/>
    <x v="4"/>
    <n v="2017"/>
    <s v="December"/>
    <x v="6"/>
    <x v="4"/>
    <n v="2.88"/>
    <n v="0.46"/>
  </r>
  <r>
    <s v="US-2017-167920"/>
    <x v="5"/>
    <x v="43"/>
    <x v="0"/>
    <s v="JL-15835"/>
    <x v="434"/>
    <x v="0"/>
    <x v="0"/>
    <s v="Richmond"/>
    <s v="Kentucky"/>
    <n v="40475"/>
    <x v="0"/>
    <s v="TEC-CO-10001046"/>
    <x v="2"/>
    <x v="15"/>
    <x v="1704"/>
    <x v="396"/>
    <n v="2"/>
    <n v="0"/>
    <n v="629.99099999999999"/>
    <x v="2"/>
    <x v="3"/>
    <x v="4"/>
    <n v="2017"/>
    <s v="December"/>
    <x v="6"/>
    <x v="4"/>
    <n v="699.99"/>
    <n v="0.45"/>
  </r>
  <r>
    <s v="CA-2016-162383"/>
    <x v="18"/>
    <x v="9"/>
    <x v="1"/>
    <s v="MD-17350"/>
    <x v="189"/>
    <x v="0"/>
    <x v="0"/>
    <s v="Lancaster"/>
    <s v="Ohio"/>
    <n v="43130"/>
    <x v="3"/>
    <s v="OFF-BI-10002824"/>
    <x v="1"/>
    <x v="2"/>
    <x v="1705"/>
    <x v="1172"/>
    <n v="2"/>
    <n v="0.7"/>
    <n v="-7.46"/>
    <x v="0"/>
    <x v="1"/>
    <x v="1"/>
    <n v="2016"/>
    <s v="November"/>
    <x v="0"/>
    <x v="18"/>
    <n v="4.476"/>
    <n v="-0.83333333333333404"/>
  </r>
  <r>
    <s v="CA-2016-162383"/>
    <x v="18"/>
    <x v="9"/>
    <x v="1"/>
    <s v="MD-17350"/>
    <x v="189"/>
    <x v="0"/>
    <x v="0"/>
    <s v="Lancaster"/>
    <s v="Ohio"/>
    <n v="43130"/>
    <x v="3"/>
    <s v="OFF-BI-10001757"/>
    <x v="1"/>
    <x v="2"/>
    <x v="992"/>
    <x v="1132"/>
    <n v="6"/>
    <n v="0.7"/>
    <n v="-6.4943999999999997"/>
    <x v="0"/>
    <x v="1"/>
    <x v="1"/>
    <n v="2016"/>
    <s v="November"/>
    <x v="0"/>
    <x v="18"/>
    <n v="1.476"/>
    <n v="-0.73333333333333295"/>
  </r>
  <r>
    <s v="CA-2016-162383"/>
    <x v="18"/>
    <x v="9"/>
    <x v="1"/>
    <s v="MD-17350"/>
    <x v="189"/>
    <x v="0"/>
    <x v="0"/>
    <s v="Lancaster"/>
    <s v="Ohio"/>
    <n v="43130"/>
    <x v="3"/>
    <s v="FUR-CH-10004477"/>
    <x v="0"/>
    <x v="1"/>
    <x v="1706"/>
    <x v="920"/>
    <n v="2"/>
    <n v="0.3"/>
    <n v="-1.2178"/>
    <x v="0"/>
    <x v="1"/>
    <x v="1"/>
    <n v="2016"/>
    <s v="November"/>
    <x v="0"/>
    <x v="18"/>
    <n v="42.622999999999998"/>
    <n v="-1.4285714285714299E-2"/>
  </r>
  <r>
    <s v="CA-2017-103415"/>
    <x v="208"/>
    <x v="70"/>
    <x v="1"/>
    <s v="MV-17485"/>
    <x v="244"/>
    <x v="0"/>
    <x v="0"/>
    <s v="Houston"/>
    <s v="Texas"/>
    <n v="77041"/>
    <x v="2"/>
    <s v="FUR-FU-10000820"/>
    <x v="0"/>
    <x v="4"/>
    <x v="1707"/>
    <x v="1137"/>
    <n v="2"/>
    <n v="0.6"/>
    <n v="-14.271599999999999"/>
    <x v="2"/>
    <x v="4"/>
    <x v="20"/>
    <n v="2017"/>
    <s v="August"/>
    <x v="27"/>
    <x v="1"/>
    <n v="6.7960000000000003"/>
    <n v="-1.05"/>
  </r>
  <r>
    <s v="US-2017-112347"/>
    <x v="163"/>
    <x v="228"/>
    <x v="1"/>
    <s v="BS-11380"/>
    <x v="502"/>
    <x v="1"/>
    <x v="0"/>
    <s v="Denver"/>
    <s v="Colorado"/>
    <n v="80219"/>
    <x v="1"/>
    <s v="OFF-ST-10003306"/>
    <x v="1"/>
    <x v="7"/>
    <x v="1708"/>
    <x v="121"/>
    <n v="1"/>
    <n v="0.2"/>
    <n v="12.8574"/>
    <x v="2"/>
    <x v="7"/>
    <x v="13"/>
    <n v="2017"/>
    <s v="June"/>
    <x v="36"/>
    <x v="6"/>
    <n v="114.288"/>
    <n v="0.1125"/>
  </r>
  <r>
    <s v="US-2017-112347"/>
    <x v="163"/>
    <x v="228"/>
    <x v="1"/>
    <s v="BS-11380"/>
    <x v="502"/>
    <x v="1"/>
    <x v="0"/>
    <s v="Denver"/>
    <s v="Colorado"/>
    <n v="80219"/>
    <x v="1"/>
    <s v="OFF-BI-10003707"/>
    <x v="1"/>
    <x v="2"/>
    <x v="1709"/>
    <x v="788"/>
    <n v="8"/>
    <n v="0.7"/>
    <n v="-24.416"/>
    <x v="2"/>
    <x v="7"/>
    <x v="13"/>
    <n v="2017"/>
    <s v="June"/>
    <x v="36"/>
    <x v="6"/>
    <n v="4.5780000000000003"/>
    <n v="-0.66666666666666696"/>
  </r>
  <r>
    <s v="US-2017-112347"/>
    <x v="163"/>
    <x v="228"/>
    <x v="1"/>
    <s v="BS-11380"/>
    <x v="502"/>
    <x v="1"/>
    <x v="0"/>
    <s v="Denver"/>
    <s v="Colorado"/>
    <n v="80219"/>
    <x v="1"/>
    <s v="FUR-BO-10003546"/>
    <x v="0"/>
    <x v="0"/>
    <x v="1710"/>
    <x v="1216"/>
    <n v="8"/>
    <n v="0.7"/>
    <n v="-363.52800000000002"/>
    <x v="2"/>
    <x v="7"/>
    <x v="13"/>
    <n v="2017"/>
    <s v="June"/>
    <x v="36"/>
    <x v="6"/>
    <n v="30.294"/>
    <n v="-1.5"/>
  </r>
  <r>
    <s v="US-2017-112347"/>
    <x v="163"/>
    <x v="228"/>
    <x v="1"/>
    <s v="BS-11380"/>
    <x v="502"/>
    <x v="1"/>
    <x v="0"/>
    <s v="Denver"/>
    <s v="Colorado"/>
    <n v="80219"/>
    <x v="1"/>
    <s v="TEC-PH-10000213"/>
    <x v="2"/>
    <x v="3"/>
    <x v="1711"/>
    <x v="1217"/>
    <n v="2"/>
    <n v="0.2"/>
    <n v="4.9615999999999998"/>
    <x v="2"/>
    <x v="7"/>
    <x v="13"/>
    <n v="2017"/>
    <s v="June"/>
    <x v="36"/>
    <x v="6"/>
    <n v="24.808"/>
    <n v="0.1"/>
  </r>
  <r>
    <s v="US-2017-112347"/>
    <x v="163"/>
    <x v="228"/>
    <x v="1"/>
    <s v="BS-11380"/>
    <x v="502"/>
    <x v="1"/>
    <x v="0"/>
    <s v="Denver"/>
    <s v="Colorado"/>
    <n v="80219"/>
    <x v="1"/>
    <s v="FUR-FU-10001488"/>
    <x v="0"/>
    <x v="4"/>
    <x v="1712"/>
    <x v="1218"/>
    <n v="6"/>
    <n v="0.2"/>
    <n v="0"/>
    <x v="2"/>
    <x v="7"/>
    <x v="13"/>
    <n v="2017"/>
    <s v="June"/>
    <x v="36"/>
    <x v="6"/>
    <n v="84.784000000000006"/>
    <n v="0"/>
  </r>
  <r>
    <s v="US-2017-112347"/>
    <x v="163"/>
    <x v="228"/>
    <x v="1"/>
    <s v="BS-11380"/>
    <x v="502"/>
    <x v="1"/>
    <x v="0"/>
    <s v="Denver"/>
    <s v="Colorado"/>
    <n v="80219"/>
    <x v="1"/>
    <s v="TEC-PH-10004833"/>
    <x v="2"/>
    <x v="3"/>
    <x v="1713"/>
    <x v="1219"/>
    <n v="6"/>
    <n v="0.2"/>
    <n v="-14.34"/>
    <x v="2"/>
    <x v="7"/>
    <x v="13"/>
    <n v="2017"/>
    <s v="June"/>
    <x v="36"/>
    <x v="6"/>
    <n v="9.56"/>
    <n v="-0.25"/>
  </r>
  <r>
    <s v="US-2017-112347"/>
    <x v="163"/>
    <x v="228"/>
    <x v="1"/>
    <s v="BS-11380"/>
    <x v="502"/>
    <x v="1"/>
    <x v="0"/>
    <s v="Denver"/>
    <s v="Colorado"/>
    <n v="80219"/>
    <x v="1"/>
    <s v="FUR-CH-10002335"/>
    <x v="0"/>
    <x v="1"/>
    <x v="1714"/>
    <x v="1043"/>
    <n v="5"/>
    <n v="0.2"/>
    <n v="68.001000000000005"/>
    <x v="2"/>
    <x v="7"/>
    <x v="13"/>
    <n v="2017"/>
    <s v="June"/>
    <x v="36"/>
    <x v="6"/>
    <n v="181.33599999999998"/>
    <n v="7.4999999999999997E-2"/>
  </r>
  <r>
    <s v="CA-2016-136595"/>
    <x v="18"/>
    <x v="15"/>
    <x v="2"/>
    <s v="EM-13825"/>
    <x v="355"/>
    <x v="1"/>
    <x v="0"/>
    <s v="Houston"/>
    <s v="Texas"/>
    <n v="77036"/>
    <x v="2"/>
    <s v="FUR-FU-10004671"/>
    <x v="0"/>
    <x v="4"/>
    <x v="1715"/>
    <x v="605"/>
    <n v="3"/>
    <n v="0.6"/>
    <n v="-11.6622"/>
    <x v="0"/>
    <x v="1"/>
    <x v="1"/>
    <n v="2016"/>
    <s v="July"/>
    <x v="11"/>
    <x v="2"/>
    <n v="7.0680000000000005"/>
    <n v="-0.55000000000000004"/>
  </r>
  <r>
    <s v="US-2014-137155"/>
    <x v="75"/>
    <x v="249"/>
    <x v="1"/>
    <s v="DL-12925"/>
    <x v="300"/>
    <x v="0"/>
    <x v="0"/>
    <s v="Long Beach"/>
    <s v="New York"/>
    <n v="11561"/>
    <x v="3"/>
    <s v="OFF-AP-10002518"/>
    <x v="1"/>
    <x v="9"/>
    <x v="1716"/>
    <x v="41"/>
    <n v="3"/>
    <n v="0"/>
    <n v="154.8426"/>
    <x v="1"/>
    <x v="6"/>
    <x v="15"/>
    <n v="2014"/>
    <s v="May"/>
    <x v="18"/>
    <x v="6"/>
    <n v="177.98000000000002"/>
    <n v="0.28999999999999998"/>
  </r>
  <r>
    <s v="US-2014-137155"/>
    <x v="75"/>
    <x v="249"/>
    <x v="1"/>
    <s v="DL-12925"/>
    <x v="300"/>
    <x v="0"/>
    <x v="0"/>
    <s v="Long Beach"/>
    <s v="New York"/>
    <n v="11561"/>
    <x v="3"/>
    <s v="OFF-PA-10000806"/>
    <x v="1"/>
    <x v="6"/>
    <x v="1717"/>
    <x v="349"/>
    <n v="3"/>
    <n v="0"/>
    <n v="82.290599999999998"/>
    <x v="1"/>
    <x v="6"/>
    <x v="15"/>
    <n v="2014"/>
    <s v="May"/>
    <x v="18"/>
    <x v="6"/>
    <n v="55.98"/>
    <n v="0.49"/>
  </r>
  <r>
    <s v="US-2014-137155"/>
    <x v="75"/>
    <x v="249"/>
    <x v="1"/>
    <s v="DL-12925"/>
    <x v="300"/>
    <x v="0"/>
    <x v="0"/>
    <s v="Long Beach"/>
    <s v="New York"/>
    <n v="11561"/>
    <x v="3"/>
    <s v="FUR-FU-10003142"/>
    <x v="0"/>
    <x v="4"/>
    <x v="1718"/>
    <x v="871"/>
    <n v="6"/>
    <n v="0"/>
    <n v="9.8208000000000002"/>
    <x v="1"/>
    <x v="6"/>
    <x v="15"/>
    <n v="2014"/>
    <s v="May"/>
    <x v="18"/>
    <x v="6"/>
    <n v="5.28"/>
    <n v="0.31"/>
  </r>
  <r>
    <s v="US-2016-104815"/>
    <x v="82"/>
    <x v="15"/>
    <x v="1"/>
    <s v="RB-19570"/>
    <x v="75"/>
    <x v="0"/>
    <x v="0"/>
    <s v="Chicago"/>
    <s v="Illinois"/>
    <n v="60610"/>
    <x v="2"/>
    <s v="FUR-BO-10003894"/>
    <x v="0"/>
    <x v="0"/>
    <x v="1719"/>
    <x v="822"/>
    <n v="4"/>
    <n v="0.3"/>
    <n v="0"/>
    <x v="0"/>
    <x v="4"/>
    <x v="9"/>
    <n v="2016"/>
    <s v="July"/>
    <x v="11"/>
    <x v="7"/>
    <n v="49.686"/>
    <n v="0"/>
  </r>
  <r>
    <s v="CA-2017-157672"/>
    <x v="91"/>
    <x v="281"/>
    <x v="2"/>
    <s v="RB-19795"/>
    <x v="541"/>
    <x v="2"/>
    <x v="0"/>
    <s v="Denver"/>
    <s v="Colorado"/>
    <n v="80219"/>
    <x v="1"/>
    <s v="TEC-AC-10001714"/>
    <x v="2"/>
    <x v="13"/>
    <x v="1720"/>
    <x v="219"/>
    <n v="2"/>
    <n v="0.2"/>
    <n v="13.5626"/>
    <x v="2"/>
    <x v="1"/>
    <x v="12"/>
    <n v="2017"/>
    <s v="July"/>
    <x v="19"/>
    <x v="2"/>
    <n v="31.911999999999999"/>
    <n v="0.21249999999999999"/>
  </r>
  <r>
    <s v="CA-2014-133830"/>
    <x v="3"/>
    <x v="2"/>
    <x v="1"/>
    <s v="RL-19615"/>
    <x v="521"/>
    <x v="0"/>
    <x v="0"/>
    <s v="Los Angeles"/>
    <s v="California"/>
    <n v="90045"/>
    <x v="1"/>
    <s v="OFF-AR-10003045"/>
    <x v="1"/>
    <x v="5"/>
    <x v="1721"/>
    <x v="734"/>
    <n v="9"/>
    <n v="0"/>
    <n v="11.907"/>
    <x v="1"/>
    <x v="1"/>
    <x v="2"/>
    <n v="2014"/>
    <s v="October"/>
    <x v="2"/>
    <x v="1"/>
    <n v="2.94"/>
    <n v="0.45"/>
  </r>
  <r>
    <s v="CA-2014-133830"/>
    <x v="3"/>
    <x v="2"/>
    <x v="1"/>
    <s v="RL-19615"/>
    <x v="521"/>
    <x v="0"/>
    <x v="0"/>
    <s v="Los Angeles"/>
    <s v="California"/>
    <n v="90045"/>
    <x v="1"/>
    <s v="OFF-PA-10001363"/>
    <x v="1"/>
    <x v="6"/>
    <x v="99"/>
    <x v="820"/>
    <n v="4"/>
    <n v="0"/>
    <n v="23.086400000000001"/>
    <x v="1"/>
    <x v="1"/>
    <x v="2"/>
    <n v="2014"/>
    <s v="October"/>
    <x v="2"/>
    <x v="1"/>
    <n v="12.28"/>
    <n v="0.47"/>
  </r>
  <r>
    <s v="CA-2014-133830"/>
    <x v="3"/>
    <x v="2"/>
    <x v="1"/>
    <s v="RL-19615"/>
    <x v="521"/>
    <x v="0"/>
    <x v="0"/>
    <s v="Los Angeles"/>
    <s v="California"/>
    <n v="90045"/>
    <x v="1"/>
    <s v="OFF-FA-10002280"/>
    <x v="1"/>
    <x v="11"/>
    <x v="536"/>
    <x v="512"/>
    <n v="3"/>
    <n v="0"/>
    <n v="7.2"/>
    <x v="1"/>
    <x v="1"/>
    <x v="2"/>
    <n v="2014"/>
    <s v="October"/>
    <x v="2"/>
    <x v="1"/>
    <n v="5"/>
    <n v="0.48"/>
  </r>
  <r>
    <s v="CA-2015-129532"/>
    <x v="164"/>
    <x v="84"/>
    <x v="1"/>
    <s v="YS-21880"/>
    <x v="170"/>
    <x v="1"/>
    <x v="0"/>
    <s v="Los Angeles"/>
    <s v="California"/>
    <n v="90036"/>
    <x v="1"/>
    <s v="OFF-ST-10004186"/>
    <x v="1"/>
    <x v="7"/>
    <x v="1722"/>
    <x v="1220"/>
    <n v="2"/>
    <n v="0"/>
    <n v="4.4391999999999996"/>
    <x v="3"/>
    <x v="0"/>
    <x v="42"/>
    <n v="2015"/>
    <s v="December"/>
    <x v="12"/>
    <x v="7"/>
    <n v="110.98"/>
    <n v="0.02"/>
  </r>
  <r>
    <s v="CA-2015-129532"/>
    <x v="164"/>
    <x v="84"/>
    <x v="1"/>
    <s v="YS-21880"/>
    <x v="170"/>
    <x v="1"/>
    <x v="0"/>
    <s v="Los Angeles"/>
    <s v="California"/>
    <n v="90036"/>
    <x v="1"/>
    <s v="TEC-AC-10000865"/>
    <x v="2"/>
    <x v="13"/>
    <x v="1723"/>
    <x v="1221"/>
    <n v="4"/>
    <n v="0"/>
    <n v="40.119999999999997"/>
    <x v="3"/>
    <x v="0"/>
    <x v="42"/>
    <n v="2015"/>
    <s v="December"/>
    <x v="12"/>
    <x v="7"/>
    <n v="59"/>
    <n v="0.17"/>
  </r>
  <r>
    <s v="CA-2014-134726"/>
    <x v="292"/>
    <x v="86"/>
    <x v="0"/>
    <s v="SW-20755"/>
    <x v="591"/>
    <x v="1"/>
    <x v="0"/>
    <s v="Seattle"/>
    <s v="Washington"/>
    <n v="98115"/>
    <x v="1"/>
    <s v="TEC-AC-10000023"/>
    <x v="2"/>
    <x v="13"/>
    <x v="1724"/>
    <x v="313"/>
    <n v="2"/>
    <n v="0"/>
    <n v="15.0984"/>
    <x v="1"/>
    <x v="7"/>
    <x v="32"/>
    <n v="2014"/>
    <s v="July"/>
    <x v="31"/>
    <x v="21"/>
    <n v="20.97"/>
    <n v="0.36"/>
  </r>
  <r>
    <s v="CA-2014-134726"/>
    <x v="292"/>
    <x v="86"/>
    <x v="0"/>
    <s v="SW-20755"/>
    <x v="591"/>
    <x v="1"/>
    <x v="0"/>
    <s v="Seattle"/>
    <s v="Washington"/>
    <n v="98115"/>
    <x v="1"/>
    <s v="TEC-PH-10001750"/>
    <x v="2"/>
    <x v="3"/>
    <x v="1725"/>
    <x v="798"/>
    <n v="1"/>
    <n v="0.2"/>
    <n v="4.6193"/>
    <x v="1"/>
    <x v="7"/>
    <x v="32"/>
    <n v="2014"/>
    <s v="July"/>
    <x v="31"/>
    <x v="21"/>
    <n v="52.792000000000002"/>
    <n v="8.7499999999999994E-2"/>
  </r>
  <r>
    <s v="CA-2016-158778"/>
    <x v="18"/>
    <x v="111"/>
    <x v="1"/>
    <s v="DB-13210"/>
    <x v="371"/>
    <x v="0"/>
    <x v="0"/>
    <s v="Philadelphia"/>
    <s v="Pennsylvania"/>
    <n v="19134"/>
    <x v="3"/>
    <s v="FUR-FU-10000260"/>
    <x v="0"/>
    <x v="4"/>
    <x v="1726"/>
    <x v="9"/>
    <n v="9"/>
    <n v="0.2"/>
    <n v="11.6496"/>
    <x v="0"/>
    <x v="1"/>
    <x v="1"/>
    <n v="2016"/>
    <s v="September"/>
    <x v="13"/>
    <x v="9"/>
    <n v="6.4719999999999995"/>
    <n v="0.2"/>
  </r>
  <r>
    <s v="CA-2016-158778"/>
    <x v="18"/>
    <x v="111"/>
    <x v="1"/>
    <s v="DB-13210"/>
    <x v="371"/>
    <x v="0"/>
    <x v="0"/>
    <s v="Philadelphia"/>
    <s v="Pennsylvania"/>
    <n v="19134"/>
    <x v="3"/>
    <s v="FUR-CH-10001146"/>
    <x v="0"/>
    <x v="1"/>
    <x v="1727"/>
    <x v="23"/>
    <n v="2"/>
    <n v="0.3"/>
    <n v="-19.338200000000001"/>
    <x v="0"/>
    <x v="1"/>
    <x v="1"/>
    <n v="2016"/>
    <s v="September"/>
    <x v="13"/>
    <x v="9"/>
    <n v="35.622999999999998"/>
    <n v="-0.27142857142857102"/>
  </r>
  <r>
    <s v="CA-2016-158778"/>
    <x v="18"/>
    <x v="111"/>
    <x v="1"/>
    <s v="DB-13210"/>
    <x v="371"/>
    <x v="0"/>
    <x v="0"/>
    <s v="Philadelphia"/>
    <s v="Pennsylvania"/>
    <n v="19134"/>
    <x v="3"/>
    <s v="OFF-AR-10000896"/>
    <x v="1"/>
    <x v="5"/>
    <x v="1728"/>
    <x v="350"/>
    <n v="3"/>
    <n v="0.2"/>
    <n v="0.59040000000000004"/>
    <x v="0"/>
    <x v="1"/>
    <x v="1"/>
    <n v="2016"/>
    <s v="September"/>
    <x v="13"/>
    <x v="9"/>
    <n v="2.6240000000000001"/>
    <n v="7.4999999999999997E-2"/>
  </r>
  <r>
    <s v="CA-2016-158778"/>
    <x v="18"/>
    <x v="111"/>
    <x v="1"/>
    <s v="DB-13210"/>
    <x v="371"/>
    <x v="0"/>
    <x v="0"/>
    <s v="Philadelphia"/>
    <s v="Pennsylvania"/>
    <n v="19134"/>
    <x v="3"/>
    <s v="FUR-CH-10000309"/>
    <x v="0"/>
    <x v="1"/>
    <x v="1729"/>
    <x v="1222"/>
    <n v="3"/>
    <n v="0.3"/>
    <n v="-63.3765"/>
    <x v="0"/>
    <x v="1"/>
    <x v="1"/>
    <n v="2016"/>
    <s v="September"/>
    <x v="13"/>
    <x v="9"/>
    <n v="295.75700000000001"/>
    <n v="-7.1428571428571397E-2"/>
  </r>
  <r>
    <s v="CA-2016-152520"/>
    <x v="183"/>
    <x v="79"/>
    <x v="1"/>
    <s v="TH-21115"/>
    <x v="494"/>
    <x v="1"/>
    <x v="0"/>
    <s v="Providence"/>
    <s v="Rhode Island"/>
    <n v="2908"/>
    <x v="3"/>
    <s v="OFF-PA-10000289"/>
    <x v="1"/>
    <x v="6"/>
    <x v="96"/>
    <x v="1197"/>
    <n v="2"/>
    <n v="0"/>
    <n v="6.2207999999999997"/>
    <x v="0"/>
    <x v="0"/>
    <x v="0"/>
    <n v="2016"/>
    <s v="December"/>
    <x v="15"/>
    <x v="7"/>
    <n v="6.48"/>
    <n v="0.48"/>
  </r>
  <r>
    <s v="CA-2017-163209"/>
    <x v="257"/>
    <x v="230"/>
    <x v="1"/>
    <s v="MK-18160"/>
    <x v="178"/>
    <x v="0"/>
    <x v="0"/>
    <s v="San Francisco"/>
    <s v="California"/>
    <n v="94122"/>
    <x v="1"/>
    <s v="OFF-PA-10001166"/>
    <x v="1"/>
    <x v="6"/>
    <x v="66"/>
    <x v="1209"/>
    <n v="4"/>
    <n v="0"/>
    <n v="12.441599999999999"/>
    <x v="2"/>
    <x v="4"/>
    <x v="20"/>
    <n v="2017"/>
    <s v="July"/>
    <x v="19"/>
    <x v="7"/>
    <n v="6.48"/>
    <n v="0.48"/>
  </r>
  <r>
    <s v="CA-2017-163209"/>
    <x v="257"/>
    <x v="230"/>
    <x v="1"/>
    <s v="MK-18160"/>
    <x v="178"/>
    <x v="0"/>
    <x v="0"/>
    <s v="San Francisco"/>
    <s v="California"/>
    <n v="94122"/>
    <x v="1"/>
    <s v="OFF-AR-10003651"/>
    <x v="1"/>
    <x v="5"/>
    <x v="817"/>
    <x v="819"/>
    <n v="7"/>
    <n v="0"/>
    <n v="6.6584000000000003"/>
    <x v="2"/>
    <x v="4"/>
    <x v="20"/>
    <n v="2017"/>
    <s v="July"/>
    <x v="19"/>
    <x v="7"/>
    <n v="3.2800000000000002"/>
    <n v="0.28999999999999998"/>
  </r>
  <r>
    <s v="US-2015-130491"/>
    <x v="356"/>
    <x v="184"/>
    <x v="2"/>
    <s v="BH-11710"/>
    <x v="319"/>
    <x v="0"/>
    <x v="0"/>
    <s v="Garden City"/>
    <s v="Kansas"/>
    <n v="67846"/>
    <x v="2"/>
    <s v="OFF-PA-10000791"/>
    <x v="1"/>
    <x v="6"/>
    <x v="1393"/>
    <x v="617"/>
    <n v="2"/>
    <n v="0"/>
    <n v="4.2930000000000001"/>
    <x v="3"/>
    <x v="0"/>
    <x v="42"/>
    <n v="2015"/>
    <s v="November"/>
    <x v="29"/>
    <x v="0"/>
    <n v="4.7699999999999996"/>
    <n v="0.45"/>
  </r>
  <r>
    <s v="US-2015-130491"/>
    <x v="356"/>
    <x v="184"/>
    <x v="2"/>
    <s v="BH-11710"/>
    <x v="319"/>
    <x v="0"/>
    <x v="0"/>
    <s v="Garden City"/>
    <s v="Kansas"/>
    <n v="67846"/>
    <x v="2"/>
    <s v="OFF-FA-10000134"/>
    <x v="1"/>
    <x v="11"/>
    <x v="1730"/>
    <x v="53"/>
    <n v="1"/>
    <n v="0"/>
    <n v="1.8010999999999999"/>
    <x v="3"/>
    <x v="0"/>
    <x v="42"/>
    <n v="2015"/>
    <s v="November"/>
    <x v="29"/>
    <x v="0"/>
    <n v="5.81"/>
    <n v="0.31"/>
  </r>
  <r>
    <s v="US-2015-130491"/>
    <x v="356"/>
    <x v="184"/>
    <x v="2"/>
    <s v="BH-11710"/>
    <x v="319"/>
    <x v="0"/>
    <x v="0"/>
    <s v="Garden City"/>
    <s v="Kansas"/>
    <n v="67846"/>
    <x v="2"/>
    <s v="OFF-AR-10001149"/>
    <x v="1"/>
    <x v="5"/>
    <x v="1703"/>
    <x v="703"/>
    <n v="2"/>
    <n v="0"/>
    <n v="1.728"/>
    <x v="3"/>
    <x v="0"/>
    <x v="42"/>
    <n v="2015"/>
    <s v="November"/>
    <x v="29"/>
    <x v="0"/>
    <n v="2.88"/>
    <n v="0.3"/>
  </r>
  <r>
    <s v="CA-2017-104885"/>
    <x v="168"/>
    <x v="139"/>
    <x v="1"/>
    <s v="DB-13555"/>
    <x v="452"/>
    <x v="1"/>
    <x v="0"/>
    <s v="Newark"/>
    <s v="Delaware"/>
    <n v="19711"/>
    <x v="3"/>
    <s v="OFF-AR-10001615"/>
    <x v="1"/>
    <x v="5"/>
    <x v="132"/>
    <x v="1204"/>
    <n v="3"/>
    <n v="0"/>
    <n v="15.475199999999999"/>
    <x v="2"/>
    <x v="7"/>
    <x v="13"/>
    <n v="2017"/>
    <s v="August"/>
    <x v="27"/>
    <x v="12"/>
    <n v="19.84"/>
    <n v="0.26"/>
  </r>
  <r>
    <s v="CA-2017-104885"/>
    <x v="168"/>
    <x v="139"/>
    <x v="1"/>
    <s v="DB-13555"/>
    <x v="452"/>
    <x v="1"/>
    <x v="0"/>
    <s v="Newark"/>
    <s v="Delaware"/>
    <n v="19711"/>
    <x v="3"/>
    <s v="OFF-EN-10003286"/>
    <x v="1"/>
    <x v="8"/>
    <x v="1361"/>
    <x v="226"/>
    <n v="7"/>
    <n v="0"/>
    <n v="27.241199999999999"/>
    <x v="2"/>
    <x v="7"/>
    <x v="13"/>
    <n v="2017"/>
    <s v="August"/>
    <x v="27"/>
    <x v="12"/>
    <n v="8.2799999999999994"/>
    <n v="0.47"/>
  </r>
  <r>
    <s v="CA-2017-104885"/>
    <x v="168"/>
    <x v="139"/>
    <x v="1"/>
    <s v="DB-13555"/>
    <x v="452"/>
    <x v="1"/>
    <x v="0"/>
    <s v="Newark"/>
    <s v="Delaware"/>
    <n v="19711"/>
    <x v="3"/>
    <s v="FUR-BO-10003660"/>
    <x v="0"/>
    <x v="0"/>
    <x v="1731"/>
    <x v="1084"/>
    <n v="2"/>
    <n v="0"/>
    <n v="101.6508"/>
    <x v="2"/>
    <x v="7"/>
    <x v="13"/>
    <n v="2017"/>
    <s v="August"/>
    <x v="27"/>
    <x v="12"/>
    <n v="220.98"/>
    <n v="0.23"/>
  </r>
  <r>
    <s v="CA-2017-104885"/>
    <x v="168"/>
    <x v="139"/>
    <x v="1"/>
    <s v="DB-13555"/>
    <x v="452"/>
    <x v="1"/>
    <x v="0"/>
    <s v="Newark"/>
    <s v="Delaware"/>
    <n v="19711"/>
    <x v="3"/>
    <s v="OFF-PA-10002764"/>
    <x v="1"/>
    <x v="6"/>
    <x v="1732"/>
    <x v="93"/>
    <n v="6"/>
    <n v="0"/>
    <n v="33.339599999999997"/>
    <x v="2"/>
    <x v="7"/>
    <x v="13"/>
    <n v="2017"/>
    <s v="August"/>
    <x v="27"/>
    <x v="12"/>
    <n v="11.340000000000002"/>
    <n v="0.49"/>
  </r>
  <r>
    <s v="US-2016-157490"/>
    <x v="338"/>
    <x v="359"/>
    <x v="2"/>
    <s v="LB-16795"/>
    <x v="590"/>
    <x v="2"/>
    <x v="0"/>
    <s v="Pueblo"/>
    <s v="Colorado"/>
    <n v="81001"/>
    <x v="1"/>
    <s v="TEC-MA-10001695"/>
    <x v="2"/>
    <x v="12"/>
    <x v="1733"/>
    <x v="1223"/>
    <n v="6"/>
    <n v="0.7"/>
    <n v="-938.28"/>
    <x v="0"/>
    <x v="5"/>
    <x v="7"/>
    <n v="2016"/>
    <s v="July"/>
    <x v="11"/>
    <x v="11"/>
    <n v="117.28500000000001"/>
    <n v="-1.3333333333333299"/>
  </r>
  <r>
    <s v="US-2016-157490"/>
    <x v="338"/>
    <x v="359"/>
    <x v="2"/>
    <s v="LB-16795"/>
    <x v="590"/>
    <x v="2"/>
    <x v="0"/>
    <s v="Pueblo"/>
    <s v="Colorado"/>
    <n v="81001"/>
    <x v="1"/>
    <s v="OFF-BI-10002824"/>
    <x v="1"/>
    <x v="2"/>
    <x v="1734"/>
    <x v="1172"/>
    <n v="4"/>
    <n v="0.7"/>
    <n v="-14.92"/>
    <x v="0"/>
    <x v="5"/>
    <x v="7"/>
    <n v="2016"/>
    <s v="July"/>
    <x v="11"/>
    <x v="11"/>
    <n v="4.476"/>
    <n v="-0.83333333333333404"/>
  </r>
  <r>
    <s v="US-2016-157490"/>
    <x v="338"/>
    <x v="359"/>
    <x v="2"/>
    <s v="LB-16795"/>
    <x v="590"/>
    <x v="2"/>
    <x v="0"/>
    <s v="Pueblo"/>
    <s v="Colorado"/>
    <n v="81001"/>
    <x v="1"/>
    <s v="OFF-BI-10002571"/>
    <x v="1"/>
    <x v="2"/>
    <x v="1735"/>
    <x v="907"/>
    <n v="4"/>
    <n v="0.7"/>
    <n v="-9.1815999999999995"/>
    <x v="0"/>
    <x v="5"/>
    <x v="7"/>
    <n v="2016"/>
    <s v="July"/>
    <x v="11"/>
    <x v="11"/>
    <n v="2.9940000000000002"/>
    <n v="-0.76666666666666605"/>
  </r>
  <r>
    <s v="US-2016-157490"/>
    <x v="338"/>
    <x v="359"/>
    <x v="2"/>
    <s v="LB-16795"/>
    <x v="590"/>
    <x v="2"/>
    <x v="0"/>
    <s v="Pueblo"/>
    <s v="Colorado"/>
    <n v="81001"/>
    <x v="1"/>
    <s v="TEC-AC-10001553"/>
    <x v="2"/>
    <x v="13"/>
    <x v="1562"/>
    <x v="1224"/>
    <n v="5"/>
    <n v="0.2"/>
    <n v="0.84950000000000003"/>
    <x v="0"/>
    <x v="5"/>
    <x v="7"/>
    <n v="2016"/>
    <s v="July"/>
    <x v="11"/>
    <x v="11"/>
    <n v="13.591999999999999"/>
    <n v="1.2500000000000001E-2"/>
  </r>
  <r>
    <s v="CA-2015-161452"/>
    <x v="14"/>
    <x v="318"/>
    <x v="1"/>
    <s v="CA-11965"/>
    <x v="592"/>
    <x v="1"/>
    <x v="0"/>
    <s v="Los Angeles"/>
    <s v="California"/>
    <n v="90036"/>
    <x v="1"/>
    <s v="FUR-CH-10003973"/>
    <x v="0"/>
    <x v="1"/>
    <x v="1736"/>
    <x v="847"/>
    <n v="3"/>
    <n v="0.2"/>
    <n v="89.222399999999993"/>
    <x v="3"/>
    <x v="1"/>
    <x v="11"/>
    <n v="2015"/>
    <s v="November"/>
    <x v="29"/>
    <x v="18"/>
    <n v="297.40800000000002"/>
    <n v="0.1"/>
  </r>
  <r>
    <s v="CA-2017-110821"/>
    <x v="224"/>
    <x v="153"/>
    <x v="2"/>
    <s v="CK-12205"/>
    <x v="495"/>
    <x v="0"/>
    <x v="0"/>
    <s v="Dallas"/>
    <s v="Texas"/>
    <n v="75081"/>
    <x v="2"/>
    <s v="TEC-AC-10001552"/>
    <x v="2"/>
    <x v="13"/>
    <x v="1737"/>
    <x v="291"/>
    <n v="3"/>
    <n v="0.2"/>
    <n v="-13.437900000000001"/>
    <x v="2"/>
    <x v="8"/>
    <x v="22"/>
    <n v="2017"/>
    <s v="August"/>
    <x v="27"/>
    <x v="22"/>
    <n v="39.815999999999995"/>
    <n v="-0.1125"/>
  </r>
  <r>
    <s v="CA-2017-110821"/>
    <x v="224"/>
    <x v="153"/>
    <x v="2"/>
    <s v="CK-12205"/>
    <x v="495"/>
    <x v="0"/>
    <x v="0"/>
    <s v="Dallas"/>
    <s v="Texas"/>
    <n v="75081"/>
    <x v="2"/>
    <s v="OFF-ST-10002790"/>
    <x v="1"/>
    <x v="7"/>
    <x v="1738"/>
    <x v="77"/>
    <n v="2"/>
    <n v="0.2"/>
    <n v="-25.109000000000002"/>
    <x v="2"/>
    <x v="8"/>
    <x v="22"/>
    <n v="2017"/>
    <s v="August"/>
    <x v="27"/>
    <x v="22"/>
    <n v="59.08"/>
    <n v="-0.21249999999999999"/>
  </r>
  <r>
    <s v="CA-2017-146493"/>
    <x v="200"/>
    <x v="210"/>
    <x v="1"/>
    <s v="CV-12805"/>
    <x v="111"/>
    <x v="1"/>
    <x v="0"/>
    <s v="Fremont"/>
    <s v="Nebraska"/>
    <n v="68025"/>
    <x v="2"/>
    <s v="OFF-BI-10003676"/>
    <x v="1"/>
    <x v="2"/>
    <x v="1739"/>
    <x v="419"/>
    <n v="5"/>
    <n v="0"/>
    <n v="25.872"/>
    <x v="2"/>
    <x v="6"/>
    <x v="21"/>
    <n v="2017"/>
    <s v="May"/>
    <x v="10"/>
    <x v="6"/>
    <n v="10.78"/>
    <n v="0.48"/>
  </r>
  <r>
    <s v="CA-2014-105417"/>
    <x v="357"/>
    <x v="175"/>
    <x v="1"/>
    <s v="VS-21820"/>
    <x v="593"/>
    <x v="0"/>
    <x v="0"/>
    <s v="Huntsville"/>
    <s v="Texas"/>
    <n v="77340"/>
    <x v="2"/>
    <s v="FUR-FU-10004864"/>
    <x v="0"/>
    <x v="4"/>
    <x v="1740"/>
    <x v="1075"/>
    <n v="3"/>
    <n v="0.6"/>
    <n v="-53.709600000000002"/>
    <x v="1"/>
    <x v="8"/>
    <x v="27"/>
    <n v="2014"/>
    <s v="December"/>
    <x v="16"/>
    <x v="1"/>
    <n v="25.575999999999997"/>
    <n v="-0.7"/>
  </r>
  <r>
    <s v="CA-2014-105417"/>
    <x v="357"/>
    <x v="175"/>
    <x v="1"/>
    <s v="VS-21820"/>
    <x v="593"/>
    <x v="0"/>
    <x v="0"/>
    <s v="Huntsville"/>
    <s v="Texas"/>
    <n v="77340"/>
    <x v="2"/>
    <s v="OFF-BI-10003708"/>
    <x v="1"/>
    <x v="2"/>
    <x v="1741"/>
    <x v="866"/>
    <n v="7"/>
    <n v="0.8"/>
    <n v="-18.252500000000001"/>
    <x v="1"/>
    <x v="8"/>
    <x v="27"/>
    <n v="2014"/>
    <s v="December"/>
    <x v="16"/>
    <x v="1"/>
    <n v="1.49"/>
    <n v="-1.75"/>
  </r>
  <r>
    <s v="US-2016-140158"/>
    <x v="286"/>
    <x v="107"/>
    <x v="1"/>
    <s v="DR-12940"/>
    <x v="296"/>
    <x v="2"/>
    <x v="0"/>
    <s v="Providence"/>
    <s v="Rhode Island"/>
    <n v="2908"/>
    <x v="3"/>
    <s v="OFF-BI-10000977"/>
    <x v="1"/>
    <x v="2"/>
    <x v="1742"/>
    <x v="973"/>
    <n v="1"/>
    <n v="0"/>
    <n v="13.984"/>
    <x v="0"/>
    <x v="2"/>
    <x v="3"/>
    <n v="2016"/>
    <s v="August"/>
    <x v="32"/>
    <x v="7"/>
    <n v="30.4"/>
    <n v="0.46"/>
  </r>
  <r>
    <s v="US-2016-140158"/>
    <x v="286"/>
    <x v="107"/>
    <x v="1"/>
    <s v="DR-12940"/>
    <x v="296"/>
    <x v="2"/>
    <x v="0"/>
    <s v="Providence"/>
    <s v="Rhode Island"/>
    <n v="2908"/>
    <x v="3"/>
    <s v="TEC-CO-10001449"/>
    <x v="2"/>
    <x v="15"/>
    <x v="1743"/>
    <x v="90"/>
    <n v="9"/>
    <n v="0"/>
    <n v="2591.9567999999999"/>
    <x v="0"/>
    <x v="2"/>
    <x v="3"/>
    <n v="2016"/>
    <s v="August"/>
    <x v="32"/>
    <x v="7"/>
    <n v="599.99"/>
    <n v="0.48"/>
  </r>
  <r>
    <s v="US-2016-140158"/>
    <x v="286"/>
    <x v="107"/>
    <x v="1"/>
    <s v="DR-12940"/>
    <x v="296"/>
    <x v="2"/>
    <x v="0"/>
    <s v="Providence"/>
    <s v="Rhode Island"/>
    <n v="2908"/>
    <x v="3"/>
    <s v="OFF-ST-10000136"/>
    <x v="1"/>
    <x v="7"/>
    <x v="1744"/>
    <x v="1225"/>
    <n v="3"/>
    <n v="0"/>
    <n v="34.539000000000001"/>
    <x v="0"/>
    <x v="2"/>
    <x v="3"/>
    <n v="2016"/>
    <s v="August"/>
    <x v="32"/>
    <x v="7"/>
    <n v="39.699999999999996"/>
    <n v="0.28999999999999998"/>
  </r>
  <r>
    <s v="CA-2017-133487"/>
    <x v="185"/>
    <x v="145"/>
    <x v="0"/>
    <s v="TS-21655"/>
    <x v="594"/>
    <x v="0"/>
    <x v="0"/>
    <s v="Rancho Cucamonga"/>
    <s v="California"/>
    <n v="91730"/>
    <x v="1"/>
    <s v="OFF-AP-10001271"/>
    <x v="1"/>
    <x v="9"/>
    <x v="152"/>
    <x v="148"/>
    <n v="3"/>
    <n v="0"/>
    <n v="41.293799999999997"/>
    <x v="2"/>
    <x v="5"/>
    <x v="6"/>
    <n v="2017"/>
    <s v="September"/>
    <x v="26"/>
    <x v="0"/>
    <n v="50.98"/>
    <n v="0.27"/>
  </r>
  <r>
    <s v="CA-2014-142951"/>
    <x v="358"/>
    <x v="144"/>
    <x v="3"/>
    <s v="JG-15115"/>
    <x v="595"/>
    <x v="0"/>
    <x v="0"/>
    <s v="Charlotte"/>
    <s v="North Carolina"/>
    <n v="28205"/>
    <x v="0"/>
    <s v="TEC-AC-10002331"/>
    <x v="2"/>
    <x v="13"/>
    <x v="934"/>
    <x v="762"/>
    <n v="3"/>
    <n v="0.2"/>
    <n v="4.9878"/>
    <x v="1"/>
    <x v="0"/>
    <x v="18"/>
    <n v="2014"/>
    <s v="August"/>
    <x v="34"/>
    <x v="20"/>
    <n v="7.8240000000000007"/>
    <n v="0.21249999999999999"/>
  </r>
  <r>
    <s v="CA-2017-107958"/>
    <x v="359"/>
    <x v="385"/>
    <x v="2"/>
    <s v="AH-10120"/>
    <x v="450"/>
    <x v="2"/>
    <x v="0"/>
    <s v="Houston"/>
    <s v="Texas"/>
    <n v="77036"/>
    <x v="2"/>
    <s v="OFF-PA-10000357"/>
    <x v="1"/>
    <x v="6"/>
    <x v="1745"/>
    <x v="361"/>
    <n v="5"/>
    <n v="0.2"/>
    <n v="59.435499999999998"/>
    <x v="2"/>
    <x v="7"/>
    <x v="13"/>
    <n v="2017"/>
    <s v="May"/>
    <x v="10"/>
    <x v="8"/>
    <n v="32.792000000000002"/>
    <n v="0.36249999999999999"/>
  </r>
  <r>
    <s v="CA-2017-107958"/>
    <x v="359"/>
    <x v="385"/>
    <x v="2"/>
    <s v="AH-10120"/>
    <x v="450"/>
    <x v="2"/>
    <x v="0"/>
    <s v="Houston"/>
    <s v="Texas"/>
    <n v="77036"/>
    <x v="2"/>
    <s v="OFF-BI-10001787"/>
    <x v="1"/>
    <x v="2"/>
    <x v="1746"/>
    <x v="990"/>
    <n v="4"/>
    <n v="0.8"/>
    <n v="-8.1096000000000004"/>
    <x v="2"/>
    <x v="7"/>
    <x v="13"/>
    <n v="2017"/>
    <s v="May"/>
    <x v="10"/>
    <x v="8"/>
    <n v="1.3080000000000001"/>
    <n v="-1.55"/>
  </r>
  <r>
    <s v="US-2015-142811"/>
    <x v="227"/>
    <x v="245"/>
    <x v="1"/>
    <s v="JL-15850"/>
    <x v="247"/>
    <x v="0"/>
    <x v="0"/>
    <s v="Mesa"/>
    <s v="Arizona"/>
    <n v="85204"/>
    <x v="1"/>
    <s v="TEC-PH-10003095"/>
    <x v="2"/>
    <x v="3"/>
    <x v="1480"/>
    <x v="1097"/>
    <n v="5"/>
    <n v="0.2"/>
    <n v="32.924999999999997"/>
    <x v="3"/>
    <x v="7"/>
    <x v="10"/>
    <n v="2015"/>
    <s v="July"/>
    <x v="24"/>
    <x v="21"/>
    <n v="17.559999999999999"/>
    <n v="0.375"/>
  </r>
  <r>
    <s v="CA-2014-150203"/>
    <x v="3"/>
    <x v="260"/>
    <x v="2"/>
    <s v="JB-15925"/>
    <x v="596"/>
    <x v="0"/>
    <x v="0"/>
    <s v="Los Angeles"/>
    <s v="California"/>
    <n v="90032"/>
    <x v="1"/>
    <s v="OFF-AP-10001469"/>
    <x v="1"/>
    <x v="9"/>
    <x v="1747"/>
    <x v="1175"/>
    <n v="6"/>
    <n v="0"/>
    <n v="72.575400000000002"/>
    <x v="1"/>
    <x v="1"/>
    <x v="2"/>
    <n v="2014"/>
    <s v="July"/>
    <x v="31"/>
    <x v="2"/>
    <n v="41.71"/>
    <n v="0.28999999999999998"/>
  </r>
  <r>
    <s v="US-2017-101518"/>
    <x v="35"/>
    <x v="247"/>
    <x v="1"/>
    <s v="PB-19105"/>
    <x v="597"/>
    <x v="0"/>
    <x v="0"/>
    <s v="Philadelphia"/>
    <s v="Pennsylvania"/>
    <n v="19140"/>
    <x v="3"/>
    <s v="TEC-AC-10001553"/>
    <x v="2"/>
    <x v="13"/>
    <x v="1748"/>
    <x v="1224"/>
    <n v="3"/>
    <n v="0.2"/>
    <n v="0.50970000000000004"/>
    <x v="2"/>
    <x v="4"/>
    <x v="20"/>
    <n v="2017"/>
    <s v="August"/>
    <x v="27"/>
    <x v="1"/>
    <n v="13.592000000000001"/>
    <n v="1.2500000000000001E-2"/>
  </r>
  <r>
    <s v="CA-2015-149636"/>
    <x v="360"/>
    <x v="386"/>
    <x v="1"/>
    <s v="SP-20620"/>
    <x v="268"/>
    <x v="1"/>
    <x v="0"/>
    <s v="Colorado Springs"/>
    <s v="Colorado"/>
    <n v="80906"/>
    <x v="1"/>
    <s v="OFF-PA-10004041"/>
    <x v="1"/>
    <x v="6"/>
    <x v="372"/>
    <x v="702"/>
    <n v="5"/>
    <n v="0.2"/>
    <n v="9.25"/>
    <x v="3"/>
    <x v="5"/>
    <x v="37"/>
    <n v="2015"/>
    <s v="December"/>
    <x v="12"/>
    <x v="3"/>
    <n v="5.92"/>
    <n v="0.3125"/>
  </r>
  <r>
    <s v="CA-2015-149636"/>
    <x v="360"/>
    <x v="386"/>
    <x v="1"/>
    <s v="SP-20620"/>
    <x v="268"/>
    <x v="1"/>
    <x v="0"/>
    <s v="Colorado Springs"/>
    <s v="Colorado"/>
    <n v="80906"/>
    <x v="1"/>
    <s v="OFF-BI-10002764"/>
    <x v="1"/>
    <x v="2"/>
    <x v="1749"/>
    <x v="162"/>
    <n v="2"/>
    <n v="0.7"/>
    <n v="-1.3566"/>
    <x v="3"/>
    <x v="5"/>
    <x v="37"/>
    <n v="2015"/>
    <s v="December"/>
    <x v="12"/>
    <x v="3"/>
    <n v="0.96899999999999997"/>
    <n v="-0.7"/>
  </r>
  <r>
    <s v="CA-2015-108588"/>
    <x v="283"/>
    <x v="302"/>
    <x v="1"/>
    <s v="BG-11695"/>
    <x v="598"/>
    <x v="1"/>
    <x v="0"/>
    <s v="New York City"/>
    <s v="New York"/>
    <n v="10009"/>
    <x v="3"/>
    <s v="OFF-AR-10001615"/>
    <x v="1"/>
    <x v="5"/>
    <x v="132"/>
    <x v="1204"/>
    <n v="3"/>
    <n v="0"/>
    <n v="15.475199999999999"/>
    <x v="3"/>
    <x v="1"/>
    <x v="11"/>
    <n v="2015"/>
    <s v="October"/>
    <x v="9"/>
    <x v="1"/>
    <n v="19.84"/>
    <n v="0.26"/>
  </r>
  <r>
    <s v="CA-2015-108588"/>
    <x v="283"/>
    <x v="302"/>
    <x v="1"/>
    <s v="BG-11695"/>
    <x v="598"/>
    <x v="1"/>
    <x v="0"/>
    <s v="New York City"/>
    <s v="New York"/>
    <n v="10009"/>
    <x v="3"/>
    <s v="OFF-EN-10000461"/>
    <x v="1"/>
    <x v="8"/>
    <x v="597"/>
    <x v="1092"/>
    <n v="2"/>
    <n v="0"/>
    <n v="8.2156000000000002"/>
    <x v="3"/>
    <x v="1"/>
    <x v="11"/>
    <n v="2015"/>
    <s v="October"/>
    <x v="9"/>
    <x v="1"/>
    <n v="8.74"/>
    <n v="0.47"/>
  </r>
  <r>
    <s v="CA-2015-108588"/>
    <x v="283"/>
    <x v="302"/>
    <x v="1"/>
    <s v="BG-11695"/>
    <x v="598"/>
    <x v="1"/>
    <x v="0"/>
    <s v="New York City"/>
    <s v="New York"/>
    <n v="10009"/>
    <x v="3"/>
    <s v="OFF-BI-10004506"/>
    <x v="1"/>
    <x v="2"/>
    <x v="1750"/>
    <x v="498"/>
    <n v="2"/>
    <n v="0.2"/>
    <n v="4.6087999999999996"/>
    <x v="3"/>
    <x v="1"/>
    <x v="11"/>
    <n v="2015"/>
    <s v="October"/>
    <x v="9"/>
    <x v="1"/>
    <n v="6.5839999999999996"/>
    <n v="0.35"/>
  </r>
  <r>
    <s v="CA-2017-143294"/>
    <x v="121"/>
    <x v="129"/>
    <x v="1"/>
    <s v="JD-15790"/>
    <x v="180"/>
    <x v="0"/>
    <x v="0"/>
    <s v="Houston"/>
    <s v="Texas"/>
    <n v="77070"/>
    <x v="2"/>
    <s v="OFF-PA-10000743"/>
    <x v="1"/>
    <x v="6"/>
    <x v="446"/>
    <x v="1226"/>
    <n v="2"/>
    <n v="0.2"/>
    <n v="3.7408000000000001"/>
    <x v="2"/>
    <x v="7"/>
    <x v="13"/>
    <n v="2017"/>
    <s v="August"/>
    <x v="27"/>
    <x v="12"/>
    <n v="5.3440000000000003"/>
    <n v="0.35"/>
  </r>
  <r>
    <s v="CA-2014-155390"/>
    <x v="221"/>
    <x v="253"/>
    <x v="1"/>
    <s v="BG-11035"/>
    <x v="562"/>
    <x v="0"/>
    <x v="0"/>
    <s v="Memphis"/>
    <s v="Tennessee"/>
    <n v="38109"/>
    <x v="0"/>
    <s v="OFF-PA-10003641"/>
    <x v="1"/>
    <x v="6"/>
    <x v="1751"/>
    <x v="339"/>
    <n v="2"/>
    <n v="0.2"/>
    <n v="13.717599999999999"/>
    <x v="1"/>
    <x v="5"/>
    <x v="30"/>
    <n v="2014"/>
    <s v="November"/>
    <x v="28"/>
    <x v="1"/>
    <n v="21.103999999999999"/>
    <n v="0.32500000000000001"/>
  </r>
  <r>
    <s v="CA-2017-123071"/>
    <x v="208"/>
    <x v="228"/>
    <x v="2"/>
    <s v="CC-12550"/>
    <x v="363"/>
    <x v="0"/>
    <x v="0"/>
    <s v="Plano"/>
    <s v="Texas"/>
    <n v="75023"/>
    <x v="2"/>
    <s v="OFF-PA-10003729"/>
    <x v="1"/>
    <x v="6"/>
    <x v="447"/>
    <x v="446"/>
    <n v="2"/>
    <n v="0.2"/>
    <n v="3.6288"/>
    <x v="2"/>
    <x v="4"/>
    <x v="20"/>
    <n v="2017"/>
    <s v="June"/>
    <x v="36"/>
    <x v="0"/>
    <n v="5.1840000000000002"/>
    <n v="0.35"/>
  </r>
  <r>
    <s v="CA-2015-103093"/>
    <x v="76"/>
    <x v="387"/>
    <x v="1"/>
    <s v="FO-14305"/>
    <x v="209"/>
    <x v="0"/>
    <x v="0"/>
    <s v="Columbus"/>
    <s v="Georgia"/>
    <n v="31907"/>
    <x v="0"/>
    <s v="OFF-EN-10003286"/>
    <x v="1"/>
    <x v="8"/>
    <x v="1752"/>
    <x v="226"/>
    <n v="9"/>
    <n v="0"/>
    <n v="35.0244"/>
    <x v="3"/>
    <x v="4"/>
    <x v="5"/>
    <n v="2015"/>
    <s v="July"/>
    <x v="24"/>
    <x v="7"/>
    <n v="8.2799999999999994"/>
    <n v="0.47"/>
  </r>
  <r>
    <s v="US-2017-118941"/>
    <x v="361"/>
    <x v="279"/>
    <x v="3"/>
    <s v="BB-11545"/>
    <x v="536"/>
    <x v="1"/>
    <x v="0"/>
    <s v="Columbia"/>
    <s v="Maryland"/>
    <n v="21044"/>
    <x v="3"/>
    <s v="OFF-AR-10004078"/>
    <x v="1"/>
    <x v="5"/>
    <x v="79"/>
    <x v="509"/>
    <n v="3"/>
    <n v="0"/>
    <n v="5.2560000000000002"/>
    <x v="2"/>
    <x v="11"/>
    <x v="44"/>
    <n v="2017"/>
    <s v="December"/>
    <x v="6"/>
    <x v="20"/>
    <n v="5.84"/>
    <n v="0.3"/>
  </r>
  <r>
    <s v="US-2017-118941"/>
    <x v="361"/>
    <x v="279"/>
    <x v="3"/>
    <s v="BB-11545"/>
    <x v="536"/>
    <x v="1"/>
    <x v="0"/>
    <s v="Columbia"/>
    <s v="Maryland"/>
    <n v="21044"/>
    <x v="3"/>
    <s v="FUR-CH-10002331"/>
    <x v="0"/>
    <x v="1"/>
    <x v="1753"/>
    <x v="1227"/>
    <n v="5"/>
    <n v="0"/>
    <n v="373.779"/>
    <x v="2"/>
    <x v="11"/>
    <x v="44"/>
    <n v="2017"/>
    <s v="December"/>
    <x v="6"/>
    <x v="20"/>
    <n v="355.98"/>
    <n v="0.21"/>
  </r>
  <r>
    <s v="US-2017-118941"/>
    <x v="361"/>
    <x v="279"/>
    <x v="3"/>
    <s v="BB-11545"/>
    <x v="536"/>
    <x v="1"/>
    <x v="0"/>
    <s v="Columbia"/>
    <s v="Maryland"/>
    <n v="21044"/>
    <x v="3"/>
    <s v="OFF-AR-10001953"/>
    <x v="1"/>
    <x v="5"/>
    <x v="1754"/>
    <x v="130"/>
    <n v="5"/>
    <n v="0"/>
    <n v="59.372999999999998"/>
    <x v="2"/>
    <x v="11"/>
    <x v="44"/>
    <n v="2017"/>
    <s v="December"/>
    <x v="6"/>
    <x v="20"/>
    <n v="43.980000000000004"/>
    <n v="0.27"/>
  </r>
  <r>
    <s v="CA-2016-155978"/>
    <x v="353"/>
    <x v="388"/>
    <x v="3"/>
    <s v="TS-21205"/>
    <x v="599"/>
    <x v="1"/>
    <x v="0"/>
    <s v="Riverside"/>
    <s v="California"/>
    <n v="92503"/>
    <x v="1"/>
    <s v="TEC-PH-10002885"/>
    <x v="2"/>
    <x v="3"/>
    <x v="1755"/>
    <x v="1067"/>
    <n v="2"/>
    <n v="0.2"/>
    <n v="90.976200000000006"/>
    <x v="0"/>
    <x v="6"/>
    <x v="8"/>
    <n v="2016"/>
    <s v="January"/>
    <x v="43"/>
    <x v="20"/>
    <n v="519.86400000000003"/>
    <n v="8.7499999999999994E-2"/>
  </r>
  <r>
    <s v="CA-2016-155978"/>
    <x v="353"/>
    <x v="388"/>
    <x v="3"/>
    <s v="TS-21205"/>
    <x v="599"/>
    <x v="1"/>
    <x v="0"/>
    <s v="Riverside"/>
    <s v="California"/>
    <n v="92503"/>
    <x v="1"/>
    <s v="OFF-AP-10002892"/>
    <x v="1"/>
    <x v="9"/>
    <x v="1756"/>
    <x v="1071"/>
    <n v="2"/>
    <n v="0"/>
    <n v="13.788"/>
    <x v="0"/>
    <x v="6"/>
    <x v="8"/>
    <n v="2016"/>
    <s v="January"/>
    <x v="43"/>
    <x v="20"/>
    <n v="22.98"/>
    <n v="0.3"/>
  </r>
  <r>
    <s v="CA-2015-132136"/>
    <x v="275"/>
    <x v="295"/>
    <x v="1"/>
    <s v="FO-14305"/>
    <x v="209"/>
    <x v="0"/>
    <x v="0"/>
    <s v="Chicago"/>
    <s v="Illinois"/>
    <n v="60623"/>
    <x v="2"/>
    <s v="OFF-BI-10002706"/>
    <x v="1"/>
    <x v="2"/>
    <x v="1757"/>
    <x v="1228"/>
    <n v="3"/>
    <n v="0.8"/>
    <n v="-14.5656"/>
    <x v="3"/>
    <x v="0"/>
    <x v="42"/>
    <n v="2015"/>
    <s v="December"/>
    <x v="12"/>
    <x v="7"/>
    <n v="2.8559999999999999"/>
    <n v="-1.7"/>
  </r>
  <r>
    <s v="CA-2016-162236"/>
    <x v="60"/>
    <x v="225"/>
    <x v="0"/>
    <s v="ER-13855"/>
    <x v="10"/>
    <x v="1"/>
    <x v="0"/>
    <s v="Charlotte"/>
    <s v="North Carolina"/>
    <n v="28205"/>
    <x v="0"/>
    <s v="OFF-ST-10003442"/>
    <x v="1"/>
    <x v="7"/>
    <x v="1125"/>
    <x v="12"/>
    <n v="2"/>
    <n v="0.2"/>
    <n v="3.9592000000000001"/>
    <x v="0"/>
    <x v="2"/>
    <x v="3"/>
    <n v="2016"/>
    <s v="June"/>
    <x v="3"/>
    <x v="2"/>
    <n v="22.623999999999999"/>
    <n v="8.7499999999999994E-2"/>
  </r>
  <r>
    <s v="CA-2016-162236"/>
    <x v="60"/>
    <x v="225"/>
    <x v="0"/>
    <s v="ER-13855"/>
    <x v="10"/>
    <x v="1"/>
    <x v="0"/>
    <s v="Charlotte"/>
    <s v="North Carolina"/>
    <n v="28205"/>
    <x v="0"/>
    <s v="FUR-TA-10002533"/>
    <x v="0"/>
    <x v="10"/>
    <x v="1758"/>
    <x v="1229"/>
    <n v="10"/>
    <n v="0.4"/>
    <n v="-292.10000000000002"/>
    <x v="0"/>
    <x v="2"/>
    <x v="3"/>
    <n v="2016"/>
    <s v="June"/>
    <x v="3"/>
    <x v="2"/>
    <n v="87.63"/>
    <n v="-0.33333333333333298"/>
  </r>
  <r>
    <s v="CA-2016-162236"/>
    <x v="60"/>
    <x v="225"/>
    <x v="0"/>
    <s v="ER-13855"/>
    <x v="10"/>
    <x v="1"/>
    <x v="0"/>
    <s v="Charlotte"/>
    <s v="North Carolina"/>
    <n v="28205"/>
    <x v="0"/>
    <s v="OFF-SU-10003505"/>
    <x v="1"/>
    <x v="16"/>
    <x v="1759"/>
    <x v="1230"/>
    <n v="2"/>
    <n v="0.2"/>
    <n v="-34.758000000000003"/>
    <x v="0"/>
    <x v="2"/>
    <x v="3"/>
    <n v="2016"/>
    <s v="June"/>
    <x v="3"/>
    <x v="2"/>
    <n v="92.688000000000002"/>
    <n v="-0.1875"/>
  </r>
  <r>
    <s v="US-2015-145121"/>
    <x v="190"/>
    <x v="85"/>
    <x v="1"/>
    <s v="MP-17965"/>
    <x v="256"/>
    <x v="1"/>
    <x v="0"/>
    <s v="Middletown"/>
    <s v="Connecticut"/>
    <n v="6457"/>
    <x v="3"/>
    <s v="OFF-BI-10001078"/>
    <x v="1"/>
    <x v="2"/>
    <x v="1760"/>
    <x v="1123"/>
    <n v="5"/>
    <n v="0"/>
    <n v="13.180999999999999"/>
    <x v="3"/>
    <x v="7"/>
    <x v="10"/>
    <n v="2015"/>
    <s v="June"/>
    <x v="8"/>
    <x v="6"/>
    <n v="5.38"/>
    <n v="0.49"/>
  </r>
  <r>
    <s v="CA-2017-157413"/>
    <x v="200"/>
    <x v="141"/>
    <x v="1"/>
    <s v="BW-11065"/>
    <x v="600"/>
    <x v="0"/>
    <x v="0"/>
    <s v="Philadelphia"/>
    <s v="Pennsylvania"/>
    <n v="19120"/>
    <x v="3"/>
    <s v="OFF-ST-10002756"/>
    <x v="1"/>
    <x v="7"/>
    <x v="1761"/>
    <x v="1231"/>
    <n v="3"/>
    <n v="0.2"/>
    <n v="-77.1267"/>
    <x v="2"/>
    <x v="6"/>
    <x v="21"/>
    <n v="2017"/>
    <s v="June"/>
    <x v="36"/>
    <x v="10"/>
    <n v="108.248"/>
    <n v="-0.23749999999999999"/>
  </r>
  <r>
    <s v="US-2017-109316"/>
    <x v="31"/>
    <x v="69"/>
    <x v="2"/>
    <s v="MG-17680"/>
    <x v="601"/>
    <x v="2"/>
    <x v="0"/>
    <s v="Los Angeles"/>
    <s v="California"/>
    <n v="90049"/>
    <x v="1"/>
    <s v="FUR-BO-10004834"/>
    <x v="0"/>
    <x v="0"/>
    <x v="1762"/>
    <x v="104"/>
    <n v="2"/>
    <n v="0.15"/>
    <n v="140.95679999999999"/>
    <x v="2"/>
    <x v="0"/>
    <x v="23"/>
    <n v="2017"/>
    <s v="October"/>
    <x v="25"/>
    <x v="2"/>
    <n v="748.83299999999997"/>
    <n v="9.41176470588235E-2"/>
  </r>
  <r>
    <s v="US-2017-109316"/>
    <x v="31"/>
    <x v="69"/>
    <x v="2"/>
    <s v="MG-17680"/>
    <x v="601"/>
    <x v="2"/>
    <x v="0"/>
    <s v="Los Angeles"/>
    <s v="California"/>
    <n v="90049"/>
    <x v="1"/>
    <s v="TEC-PH-10000307"/>
    <x v="2"/>
    <x v="3"/>
    <x v="79"/>
    <x v="284"/>
    <n v="2"/>
    <n v="0.2"/>
    <n v="-3.504"/>
    <x v="2"/>
    <x v="0"/>
    <x v="23"/>
    <n v="2017"/>
    <s v="October"/>
    <x v="25"/>
    <x v="2"/>
    <n v="8.76"/>
    <n v="-0.2"/>
  </r>
  <r>
    <s v="CA-2017-152436"/>
    <x v="43"/>
    <x v="62"/>
    <x v="0"/>
    <s v="CW-11905"/>
    <x v="563"/>
    <x v="2"/>
    <x v="0"/>
    <s v="Cranston"/>
    <s v="Rhode Island"/>
    <n v="2920"/>
    <x v="3"/>
    <s v="OFF-ST-10000036"/>
    <x v="1"/>
    <x v="7"/>
    <x v="1763"/>
    <x v="1208"/>
    <n v="6"/>
    <n v="0"/>
    <n v="160.03980000000001"/>
    <x v="2"/>
    <x v="0"/>
    <x v="23"/>
    <n v="2017"/>
    <s v="October"/>
    <x v="25"/>
    <x v="2"/>
    <n v="98.79"/>
    <n v="0.27"/>
  </r>
  <r>
    <s v="CA-2015-127327"/>
    <x v="76"/>
    <x v="387"/>
    <x v="1"/>
    <s v="PW-19030"/>
    <x v="173"/>
    <x v="1"/>
    <x v="0"/>
    <s v="Rome"/>
    <s v="New York"/>
    <n v="13440"/>
    <x v="3"/>
    <s v="FUR-CH-10004218"/>
    <x v="0"/>
    <x v="1"/>
    <x v="1764"/>
    <x v="1232"/>
    <n v="1"/>
    <n v="0.1"/>
    <n v="15.147"/>
    <x v="3"/>
    <x v="4"/>
    <x v="5"/>
    <n v="2015"/>
    <s v="July"/>
    <x v="24"/>
    <x v="7"/>
    <n v="90.882000000000005"/>
    <n v="0.16666666666666699"/>
  </r>
  <r>
    <s v="CA-2016-104311"/>
    <x v="115"/>
    <x v="379"/>
    <x v="1"/>
    <s v="AS-10090"/>
    <x v="218"/>
    <x v="0"/>
    <x v="0"/>
    <s v="Irving"/>
    <s v="Texas"/>
    <n v="75061"/>
    <x v="2"/>
    <s v="OFF-ST-10000321"/>
    <x v="1"/>
    <x v="7"/>
    <x v="835"/>
    <x v="980"/>
    <n v="3"/>
    <n v="0.2"/>
    <n v="-3.7871999999999999"/>
    <x v="0"/>
    <x v="7"/>
    <x v="39"/>
    <n v="2016"/>
    <s v="June"/>
    <x v="3"/>
    <x v="23"/>
    <n v="6.3120000000000003"/>
    <n v="-0.2"/>
  </r>
  <r>
    <s v="CA-2016-104311"/>
    <x v="115"/>
    <x v="379"/>
    <x v="1"/>
    <s v="AS-10090"/>
    <x v="218"/>
    <x v="0"/>
    <x v="0"/>
    <s v="Irving"/>
    <s v="Texas"/>
    <n v="75061"/>
    <x v="2"/>
    <s v="OFF-ST-10002957"/>
    <x v="1"/>
    <x v="7"/>
    <x v="1765"/>
    <x v="754"/>
    <n v="3"/>
    <n v="0.2"/>
    <n v="-3.1680000000000001"/>
    <x v="0"/>
    <x v="7"/>
    <x v="39"/>
    <n v="2016"/>
    <s v="June"/>
    <x v="3"/>
    <x v="23"/>
    <n v="4.2240000000000002"/>
    <n v="-0.25"/>
  </r>
  <r>
    <s v="CA-2016-104311"/>
    <x v="115"/>
    <x v="379"/>
    <x v="1"/>
    <s v="AS-10090"/>
    <x v="218"/>
    <x v="0"/>
    <x v="0"/>
    <s v="Irving"/>
    <s v="Texas"/>
    <n v="75061"/>
    <x v="2"/>
    <s v="OFF-LA-10000973"/>
    <x v="1"/>
    <x v="14"/>
    <x v="1766"/>
    <x v="280"/>
    <n v="2"/>
    <n v="0.2"/>
    <n v="1.764"/>
    <x v="0"/>
    <x v="7"/>
    <x v="39"/>
    <n v="2016"/>
    <s v="June"/>
    <x v="3"/>
    <x v="23"/>
    <n v="2.52"/>
    <n v="0.35"/>
  </r>
  <r>
    <s v="CA-2017-135587"/>
    <x v="57"/>
    <x v="43"/>
    <x v="1"/>
    <s v="BH-11710"/>
    <x v="319"/>
    <x v="0"/>
    <x v="0"/>
    <s v="Hattiesburg"/>
    <s v="Mississippi"/>
    <n v="39401"/>
    <x v="0"/>
    <s v="OFF-AP-10004540"/>
    <x v="1"/>
    <x v="9"/>
    <x v="1767"/>
    <x v="1233"/>
    <n v="4"/>
    <n v="0"/>
    <n v="89.779200000000003"/>
    <x v="2"/>
    <x v="8"/>
    <x v="22"/>
    <n v="2017"/>
    <s v="December"/>
    <x v="6"/>
    <x v="1"/>
    <n v="80.16"/>
    <n v="0.28000000000000003"/>
  </r>
  <r>
    <s v="CA-2017-135587"/>
    <x v="57"/>
    <x v="43"/>
    <x v="1"/>
    <s v="BH-11710"/>
    <x v="319"/>
    <x v="0"/>
    <x v="0"/>
    <s v="Hattiesburg"/>
    <s v="Mississippi"/>
    <n v="39401"/>
    <x v="0"/>
    <s v="TEC-AC-10001266"/>
    <x v="2"/>
    <x v="13"/>
    <x v="1768"/>
    <x v="628"/>
    <n v="4"/>
    <n v="0"/>
    <n v="23.4"/>
    <x v="2"/>
    <x v="8"/>
    <x v="22"/>
    <n v="2017"/>
    <s v="December"/>
    <x v="6"/>
    <x v="1"/>
    <n v="13"/>
    <n v="0.45"/>
  </r>
  <r>
    <s v="CA-2017-152261"/>
    <x v="168"/>
    <x v="362"/>
    <x v="1"/>
    <s v="JA-15970"/>
    <x v="573"/>
    <x v="0"/>
    <x v="0"/>
    <s v="Cuyahoga Falls"/>
    <s v="Ohio"/>
    <n v="44221"/>
    <x v="3"/>
    <s v="OFF-BI-10002353"/>
    <x v="1"/>
    <x v="2"/>
    <x v="1769"/>
    <x v="1045"/>
    <n v="4"/>
    <n v="0.7"/>
    <n v="-12.352"/>
    <x v="2"/>
    <x v="7"/>
    <x v="13"/>
    <n v="2017"/>
    <s v="June"/>
    <x v="36"/>
    <x v="6"/>
    <n v="4.6319999999999997"/>
    <n v="-0.66666666666666696"/>
  </r>
  <r>
    <s v="US-2017-166233"/>
    <x v="117"/>
    <x v="128"/>
    <x v="1"/>
    <s v="MO-17950"/>
    <x v="290"/>
    <x v="0"/>
    <x v="0"/>
    <s v="Jacksonville"/>
    <s v="North Carolina"/>
    <n v="28540"/>
    <x v="0"/>
    <s v="TEC-AC-10002167"/>
    <x v="2"/>
    <x v="13"/>
    <x v="213"/>
    <x v="202"/>
    <n v="2"/>
    <n v="0.2"/>
    <n v="-2.7"/>
    <x v="2"/>
    <x v="4"/>
    <x v="20"/>
    <n v="2017"/>
    <s v="September"/>
    <x v="26"/>
    <x v="18"/>
    <n v="12"/>
    <n v="-0.1125"/>
  </r>
  <r>
    <s v="CA-2016-101672"/>
    <x v="84"/>
    <x v="359"/>
    <x v="1"/>
    <s v="DB-12910"/>
    <x v="264"/>
    <x v="2"/>
    <x v="0"/>
    <s v="Lake Forest"/>
    <s v="California"/>
    <n v="92630"/>
    <x v="1"/>
    <s v="OFF-LA-10002271"/>
    <x v="1"/>
    <x v="14"/>
    <x v="439"/>
    <x v="1234"/>
    <n v="2"/>
    <n v="0"/>
    <n v="2.9567999999999999"/>
    <x v="0"/>
    <x v="4"/>
    <x v="9"/>
    <n v="2016"/>
    <s v="July"/>
    <x v="11"/>
    <x v="7"/>
    <n v="3.08"/>
    <n v="0.48"/>
  </r>
  <r>
    <s v="CA-2016-101672"/>
    <x v="84"/>
    <x v="359"/>
    <x v="1"/>
    <s v="DB-12910"/>
    <x v="264"/>
    <x v="2"/>
    <x v="0"/>
    <s v="Lake Forest"/>
    <s v="California"/>
    <n v="92630"/>
    <x v="1"/>
    <s v="FUR-CH-10004063"/>
    <x v="0"/>
    <x v="1"/>
    <x v="1770"/>
    <x v="33"/>
    <n v="4"/>
    <n v="0.2"/>
    <n v="102.9528"/>
    <x v="0"/>
    <x v="4"/>
    <x v="9"/>
    <n v="2016"/>
    <s v="July"/>
    <x v="11"/>
    <x v="7"/>
    <n v="228.78399999999999"/>
    <n v="0.1125"/>
  </r>
  <r>
    <s v="CA-2016-101672"/>
    <x v="84"/>
    <x v="359"/>
    <x v="1"/>
    <s v="DB-12910"/>
    <x v="264"/>
    <x v="2"/>
    <x v="0"/>
    <s v="Lake Forest"/>
    <s v="California"/>
    <n v="92630"/>
    <x v="1"/>
    <s v="OFF-PA-10004610"/>
    <x v="1"/>
    <x v="6"/>
    <x v="466"/>
    <x v="1235"/>
    <n v="2"/>
    <n v="0"/>
    <n v="3.8519999999999999"/>
    <x v="0"/>
    <x v="4"/>
    <x v="9"/>
    <n v="2016"/>
    <s v="July"/>
    <x v="11"/>
    <x v="7"/>
    <n v="4.28"/>
    <n v="0.45"/>
  </r>
  <r>
    <s v="CA-2016-101672"/>
    <x v="84"/>
    <x v="359"/>
    <x v="1"/>
    <s v="DB-12910"/>
    <x v="264"/>
    <x v="2"/>
    <x v="0"/>
    <s v="Lake Forest"/>
    <s v="California"/>
    <n v="92630"/>
    <x v="1"/>
    <s v="OFF-PA-10001878"/>
    <x v="1"/>
    <x v="6"/>
    <x v="1771"/>
    <x v="459"/>
    <n v="2"/>
    <n v="0"/>
    <n v="45.9754"/>
    <x v="0"/>
    <x v="4"/>
    <x v="9"/>
    <n v="2016"/>
    <s v="July"/>
    <x v="11"/>
    <x v="7"/>
    <n v="48.91"/>
    <n v="0.47"/>
  </r>
  <r>
    <s v="CA-2017-118017"/>
    <x v="208"/>
    <x v="228"/>
    <x v="0"/>
    <s v="LC-16870"/>
    <x v="124"/>
    <x v="0"/>
    <x v="0"/>
    <s v="Thornton"/>
    <s v="Colorado"/>
    <n v="80229"/>
    <x v="1"/>
    <s v="OFF-AR-10003856"/>
    <x v="1"/>
    <x v="5"/>
    <x v="1307"/>
    <x v="1236"/>
    <n v="6"/>
    <n v="0.2"/>
    <n v="1.0007999999999999"/>
    <x v="2"/>
    <x v="4"/>
    <x v="20"/>
    <n v="2017"/>
    <s v="June"/>
    <x v="36"/>
    <x v="0"/>
    <n v="2.2239999999999998"/>
    <n v="7.4999999999999997E-2"/>
  </r>
  <r>
    <s v="CA-2017-118017"/>
    <x v="208"/>
    <x v="228"/>
    <x v="0"/>
    <s v="LC-16870"/>
    <x v="124"/>
    <x v="0"/>
    <x v="0"/>
    <s v="Thornton"/>
    <s v="Colorado"/>
    <n v="80229"/>
    <x v="1"/>
    <s v="TEC-AC-10002006"/>
    <x v="2"/>
    <x v="13"/>
    <x v="1131"/>
    <x v="829"/>
    <n v="6"/>
    <n v="0.2"/>
    <n v="10.5534"/>
    <x v="2"/>
    <x v="4"/>
    <x v="20"/>
    <n v="2017"/>
    <s v="June"/>
    <x v="36"/>
    <x v="0"/>
    <n v="12.792"/>
    <n v="0.13750000000000001"/>
  </r>
  <r>
    <s v="CA-2017-118017"/>
    <x v="208"/>
    <x v="228"/>
    <x v="0"/>
    <s v="LC-16870"/>
    <x v="124"/>
    <x v="0"/>
    <x v="0"/>
    <s v="Thornton"/>
    <s v="Colorado"/>
    <n v="80229"/>
    <x v="1"/>
    <s v="TEC-AC-10002006"/>
    <x v="2"/>
    <x v="13"/>
    <x v="1772"/>
    <x v="829"/>
    <n v="8"/>
    <n v="0.2"/>
    <n v="14.071199999999999"/>
    <x v="2"/>
    <x v="4"/>
    <x v="20"/>
    <n v="2017"/>
    <s v="June"/>
    <x v="36"/>
    <x v="0"/>
    <n v="12.792"/>
    <n v="0.13750000000000001"/>
  </r>
  <r>
    <s v="CA-2017-118017"/>
    <x v="208"/>
    <x v="228"/>
    <x v="0"/>
    <s v="LC-16870"/>
    <x v="124"/>
    <x v="0"/>
    <x v="0"/>
    <s v="Thornton"/>
    <s v="Colorado"/>
    <n v="80229"/>
    <x v="1"/>
    <s v="OFF-PA-10002246"/>
    <x v="1"/>
    <x v="6"/>
    <x v="1773"/>
    <x v="691"/>
    <n v="2"/>
    <n v="0.2"/>
    <n v="3.7410000000000001"/>
    <x v="2"/>
    <x v="4"/>
    <x v="20"/>
    <n v="2017"/>
    <s v="June"/>
    <x v="36"/>
    <x v="0"/>
    <n v="5.16"/>
    <n v="0.36249999999999999"/>
  </r>
  <r>
    <s v="CA-2017-118017"/>
    <x v="208"/>
    <x v="228"/>
    <x v="0"/>
    <s v="LC-16870"/>
    <x v="124"/>
    <x v="0"/>
    <x v="0"/>
    <s v="Thornton"/>
    <s v="Colorado"/>
    <n v="80229"/>
    <x v="1"/>
    <s v="OFF-SU-10004782"/>
    <x v="1"/>
    <x v="16"/>
    <x v="1774"/>
    <x v="894"/>
    <n v="7"/>
    <n v="0.2"/>
    <n v="5.915"/>
    <x v="2"/>
    <x v="4"/>
    <x v="20"/>
    <n v="2017"/>
    <s v="June"/>
    <x v="36"/>
    <x v="0"/>
    <n v="6.76"/>
    <n v="0.125"/>
  </r>
  <r>
    <s v="CA-2017-118017"/>
    <x v="208"/>
    <x v="228"/>
    <x v="0"/>
    <s v="LC-16870"/>
    <x v="124"/>
    <x v="0"/>
    <x v="0"/>
    <s v="Thornton"/>
    <s v="Colorado"/>
    <n v="80229"/>
    <x v="1"/>
    <s v="FUR-FU-10004351"/>
    <x v="0"/>
    <x v="4"/>
    <x v="1775"/>
    <x v="67"/>
    <n v="3"/>
    <n v="0.2"/>
    <n v="7.0128000000000004"/>
    <x v="2"/>
    <x v="4"/>
    <x v="20"/>
    <n v="2017"/>
    <s v="June"/>
    <x v="36"/>
    <x v="0"/>
    <n v="7.7920000000000007"/>
    <n v="0.3"/>
  </r>
  <r>
    <s v="CA-2017-118017"/>
    <x v="208"/>
    <x v="228"/>
    <x v="0"/>
    <s v="LC-16870"/>
    <x v="124"/>
    <x v="0"/>
    <x v="0"/>
    <s v="Thornton"/>
    <s v="Colorado"/>
    <n v="80229"/>
    <x v="1"/>
    <s v="FUR-FU-10004270"/>
    <x v="0"/>
    <x v="4"/>
    <x v="758"/>
    <x v="375"/>
    <n v="5"/>
    <n v="0.2"/>
    <n v="3.3439999999999999"/>
    <x v="2"/>
    <x v="4"/>
    <x v="20"/>
    <n v="2017"/>
    <s v="June"/>
    <x v="36"/>
    <x v="0"/>
    <n v="3.3439999999999999"/>
    <n v="0.2"/>
  </r>
  <r>
    <s v="CA-2017-118017"/>
    <x v="208"/>
    <x v="228"/>
    <x v="0"/>
    <s v="LC-16870"/>
    <x v="124"/>
    <x v="0"/>
    <x v="0"/>
    <s v="Thornton"/>
    <s v="Colorado"/>
    <n v="80229"/>
    <x v="1"/>
    <s v="FUR-FU-10004053"/>
    <x v="0"/>
    <x v="4"/>
    <x v="1776"/>
    <x v="1237"/>
    <n v="1"/>
    <n v="0.2"/>
    <n v="4.6551999999999998"/>
    <x v="2"/>
    <x v="4"/>
    <x v="20"/>
    <n v="2017"/>
    <s v="June"/>
    <x v="36"/>
    <x v="0"/>
    <n v="16.192"/>
    <n v="0.28749999999999998"/>
  </r>
  <r>
    <s v="CA-2016-149762"/>
    <x v="70"/>
    <x v="118"/>
    <x v="1"/>
    <s v="RD-19720"/>
    <x v="443"/>
    <x v="0"/>
    <x v="0"/>
    <s v="Morgan Hill"/>
    <s v="California"/>
    <n v="95037"/>
    <x v="1"/>
    <s v="FUR-TA-10004147"/>
    <x v="0"/>
    <x v="10"/>
    <x v="1777"/>
    <x v="1238"/>
    <n v="3"/>
    <n v="0.2"/>
    <n v="6.7176"/>
    <x v="0"/>
    <x v="4"/>
    <x v="9"/>
    <n v="2016"/>
    <s v="July"/>
    <x v="11"/>
    <x v="7"/>
    <n v="89.567999999999998"/>
    <n v="2.5000000000000001E-2"/>
  </r>
  <r>
    <s v="CA-2016-149762"/>
    <x v="70"/>
    <x v="118"/>
    <x v="1"/>
    <s v="RD-19720"/>
    <x v="443"/>
    <x v="0"/>
    <x v="0"/>
    <s v="Morgan Hill"/>
    <s v="California"/>
    <n v="95037"/>
    <x v="1"/>
    <s v="OFF-AR-10001662"/>
    <x v="1"/>
    <x v="5"/>
    <x v="1778"/>
    <x v="1211"/>
    <n v="8"/>
    <n v="0"/>
    <n v="5.9184000000000001"/>
    <x v="0"/>
    <x v="4"/>
    <x v="9"/>
    <n v="2016"/>
    <s v="July"/>
    <x v="11"/>
    <x v="7"/>
    <n v="2.74"/>
    <n v="0.27"/>
  </r>
  <r>
    <s v="CA-2016-149762"/>
    <x v="70"/>
    <x v="118"/>
    <x v="1"/>
    <s v="RD-19720"/>
    <x v="443"/>
    <x v="0"/>
    <x v="0"/>
    <s v="Morgan Hill"/>
    <s v="California"/>
    <n v="95037"/>
    <x v="1"/>
    <s v="OFF-ST-10001558"/>
    <x v="1"/>
    <x v="7"/>
    <x v="1779"/>
    <x v="235"/>
    <n v="3"/>
    <n v="0"/>
    <n v="7.3079999999999998"/>
    <x v="0"/>
    <x v="4"/>
    <x v="9"/>
    <n v="2016"/>
    <s v="July"/>
    <x v="11"/>
    <x v="7"/>
    <n v="16.239999999999998"/>
    <n v="0.15"/>
  </r>
  <r>
    <s v="CA-2016-149762"/>
    <x v="70"/>
    <x v="118"/>
    <x v="1"/>
    <s v="RD-19720"/>
    <x v="443"/>
    <x v="0"/>
    <x v="0"/>
    <s v="Morgan Hill"/>
    <s v="California"/>
    <n v="95037"/>
    <x v="1"/>
    <s v="FUR-BO-10001337"/>
    <x v="0"/>
    <x v="0"/>
    <x v="1780"/>
    <x v="1239"/>
    <n v="2"/>
    <n v="0.15"/>
    <n v="-12.098000000000001"/>
    <x v="0"/>
    <x v="4"/>
    <x v="9"/>
    <n v="2016"/>
    <s v="July"/>
    <x v="11"/>
    <x v="7"/>
    <n v="102.833"/>
    <n v="-5.8823529411764698E-2"/>
  </r>
  <r>
    <s v="CA-2017-100783"/>
    <x v="141"/>
    <x v="55"/>
    <x v="0"/>
    <s v="JK-16120"/>
    <x v="168"/>
    <x v="2"/>
    <x v="0"/>
    <s v="Garland"/>
    <s v="Texas"/>
    <n v="75043"/>
    <x v="2"/>
    <s v="OFF-AR-10000380"/>
    <x v="1"/>
    <x v="5"/>
    <x v="1781"/>
    <x v="17"/>
    <n v="1"/>
    <n v="0.2"/>
    <n v="3.798"/>
    <x v="2"/>
    <x v="2"/>
    <x v="28"/>
    <n v="2017"/>
    <s v="August"/>
    <x v="27"/>
    <x v="7"/>
    <n v="30.384"/>
    <n v="0.125"/>
  </r>
  <r>
    <s v="CA-2015-152513"/>
    <x v="113"/>
    <x v="133"/>
    <x v="0"/>
    <s v="JP-16135"/>
    <x v="320"/>
    <x v="2"/>
    <x v="0"/>
    <s v="San Diego"/>
    <s v="California"/>
    <n v="92024"/>
    <x v="1"/>
    <s v="OFF-BI-10002706"/>
    <x v="1"/>
    <x v="2"/>
    <x v="1782"/>
    <x v="1228"/>
    <n v="2"/>
    <n v="0.2"/>
    <n v="7.4256000000000002"/>
    <x v="3"/>
    <x v="2"/>
    <x v="24"/>
    <n v="2015"/>
    <s v="August"/>
    <x v="5"/>
    <x v="7"/>
    <n v="11.423999999999999"/>
    <n v="0.32500000000000001"/>
  </r>
  <r>
    <s v="CA-2014-131009"/>
    <x v="20"/>
    <x v="342"/>
    <x v="1"/>
    <s v="SC-20380"/>
    <x v="459"/>
    <x v="0"/>
    <x v="0"/>
    <s v="El Paso"/>
    <s v="Texas"/>
    <n v="79907"/>
    <x v="2"/>
    <s v="OFF-FA-10004395"/>
    <x v="1"/>
    <x v="11"/>
    <x v="384"/>
    <x v="1240"/>
    <n v="5"/>
    <n v="0.2"/>
    <n v="-3.5325000000000002"/>
    <x v="1"/>
    <x v="6"/>
    <x v="15"/>
    <n v="2014"/>
    <s v="May"/>
    <x v="18"/>
    <x v="6"/>
    <n v="3.7679999999999998"/>
    <n v="-0.1875"/>
  </r>
  <r>
    <s v="CA-2014-131009"/>
    <x v="20"/>
    <x v="342"/>
    <x v="1"/>
    <s v="SC-20380"/>
    <x v="459"/>
    <x v="0"/>
    <x v="0"/>
    <s v="El Paso"/>
    <s v="Texas"/>
    <n v="79907"/>
    <x v="2"/>
    <s v="FUR-CH-10001270"/>
    <x v="0"/>
    <x v="1"/>
    <x v="1783"/>
    <x v="296"/>
    <n v="6"/>
    <n v="0.3"/>
    <n v="0"/>
    <x v="1"/>
    <x v="6"/>
    <x v="15"/>
    <n v="2014"/>
    <s v="May"/>
    <x v="18"/>
    <x v="6"/>
    <n v="60.375"/>
    <n v="0"/>
  </r>
  <r>
    <s v="CA-2014-131009"/>
    <x v="20"/>
    <x v="342"/>
    <x v="1"/>
    <s v="SC-20380"/>
    <x v="459"/>
    <x v="0"/>
    <x v="0"/>
    <s v="El Paso"/>
    <s v="Texas"/>
    <n v="79907"/>
    <x v="2"/>
    <s v="FUR-FU-10001095"/>
    <x v="0"/>
    <x v="4"/>
    <x v="969"/>
    <x v="781"/>
    <n v="6"/>
    <n v="0.6"/>
    <n v="-34.953600000000002"/>
    <x v="1"/>
    <x v="6"/>
    <x v="15"/>
    <n v="2014"/>
    <s v="May"/>
    <x v="18"/>
    <x v="6"/>
    <n v="10.592000000000001"/>
    <n v="-0.55000000000000004"/>
  </r>
  <r>
    <s v="CA-2014-131009"/>
    <x v="20"/>
    <x v="342"/>
    <x v="1"/>
    <s v="SC-20380"/>
    <x v="459"/>
    <x v="0"/>
    <x v="0"/>
    <s v="El Paso"/>
    <s v="Texas"/>
    <n v="79907"/>
    <x v="2"/>
    <s v="OFF-ST-10001469"/>
    <x v="1"/>
    <x v="7"/>
    <x v="1784"/>
    <x v="129"/>
    <n v="3"/>
    <n v="0.2"/>
    <n v="-22.671600000000002"/>
    <x v="1"/>
    <x v="6"/>
    <x v="15"/>
    <n v="2014"/>
    <s v="May"/>
    <x v="18"/>
    <x v="6"/>
    <n v="43.183999999999997"/>
    <n v="-0.17499999999999999"/>
  </r>
  <r>
    <s v="CA-2014-138359"/>
    <x v="130"/>
    <x v="148"/>
    <x v="1"/>
    <s v="KH-16330"/>
    <x v="451"/>
    <x v="1"/>
    <x v="0"/>
    <s v="Revere"/>
    <s v="Massachusetts"/>
    <n v="2151"/>
    <x v="3"/>
    <s v="OFF-ST-10000636"/>
    <x v="1"/>
    <x v="7"/>
    <x v="1785"/>
    <x v="1174"/>
    <n v="4"/>
    <n v="0"/>
    <n v="2.6783999999999999"/>
    <x v="1"/>
    <x v="6"/>
    <x v="15"/>
    <n v="2014"/>
    <s v="June"/>
    <x v="14"/>
    <x v="10"/>
    <n v="16.739999999999998"/>
    <n v="0.04"/>
  </r>
  <r>
    <s v="CA-2014-138359"/>
    <x v="130"/>
    <x v="148"/>
    <x v="1"/>
    <s v="KH-16330"/>
    <x v="451"/>
    <x v="1"/>
    <x v="0"/>
    <s v="Revere"/>
    <s v="Massachusetts"/>
    <n v="2151"/>
    <x v="3"/>
    <s v="OFF-BI-10000145"/>
    <x v="1"/>
    <x v="2"/>
    <x v="1786"/>
    <x v="696"/>
    <n v="2"/>
    <n v="0"/>
    <n v="3.0575999999999999"/>
    <x v="1"/>
    <x v="6"/>
    <x v="15"/>
    <n v="2014"/>
    <s v="June"/>
    <x v="14"/>
    <x v="10"/>
    <n v="3.12"/>
    <n v="0.49"/>
  </r>
  <r>
    <s v="CA-2017-131807"/>
    <x v="91"/>
    <x v="140"/>
    <x v="1"/>
    <s v="GG-14650"/>
    <x v="14"/>
    <x v="1"/>
    <x v="0"/>
    <s v="Chico"/>
    <s v="California"/>
    <n v="95928"/>
    <x v="1"/>
    <s v="FUR-CH-10001190"/>
    <x v="0"/>
    <x v="1"/>
    <x v="1787"/>
    <x v="559"/>
    <n v="4"/>
    <n v="0.2"/>
    <n v="-59.835599999999999"/>
    <x v="2"/>
    <x v="1"/>
    <x v="12"/>
    <n v="2017"/>
    <s v="October"/>
    <x v="25"/>
    <x v="1"/>
    <n v="108.792"/>
    <n v="-0.13750000000000001"/>
  </r>
  <r>
    <s v="CA-2017-131807"/>
    <x v="91"/>
    <x v="140"/>
    <x v="1"/>
    <s v="GG-14650"/>
    <x v="14"/>
    <x v="1"/>
    <x v="0"/>
    <s v="Chico"/>
    <s v="California"/>
    <n v="95928"/>
    <x v="1"/>
    <s v="OFF-FA-10002780"/>
    <x v="1"/>
    <x v="11"/>
    <x v="1422"/>
    <x v="27"/>
    <n v="5"/>
    <n v="0"/>
    <n v="6.8540000000000001"/>
    <x v="2"/>
    <x v="1"/>
    <x v="12"/>
    <n v="2017"/>
    <s v="October"/>
    <x v="25"/>
    <x v="1"/>
    <n v="2.98"/>
    <n v="0.46"/>
  </r>
  <r>
    <s v="CA-2017-131807"/>
    <x v="91"/>
    <x v="140"/>
    <x v="1"/>
    <s v="GG-14650"/>
    <x v="14"/>
    <x v="1"/>
    <x v="0"/>
    <s v="Chico"/>
    <s v="California"/>
    <n v="95928"/>
    <x v="1"/>
    <s v="OFF-AP-10004052"/>
    <x v="1"/>
    <x v="9"/>
    <x v="1788"/>
    <x v="1241"/>
    <n v="4"/>
    <n v="0"/>
    <n v="4.1079999999999997"/>
    <x v="2"/>
    <x v="1"/>
    <x v="12"/>
    <n v="2017"/>
    <s v="October"/>
    <x v="25"/>
    <x v="1"/>
    <n v="3.95"/>
    <n v="0.26"/>
  </r>
  <r>
    <s v="CA-2017-131807"/>
    <x v="91"/>
    <x v="140"/>
    <x v="1"/>
    <s v="GG-14650"/>
    <x v="14"/>
    <x v="1"/>
    <x v="0"/>
    <s v="Chico"/>
    <s v="California"/>
    <n v="95928"/>
    <x v="1"/>
    <s v="FUR-FU-10004666"/>
    <x v="0"/>
    <x v="4"/>
    <x v="1789"/>
    <x v="1242"/>
    <n v="5"/>
    <n v="0"/>
    <n v="26.972999999999999"/>
    <x v="2"/>
    <x v="1"/>
    <x v="12"/>
    <n v="2017"/>
    <s v="October"/>
    <x v="25"/>
    <x v="1"/>
    <n v="14.580000000000002"/>
    <n v="0.37"/>
  </r>
  <r>
    <s v="CA-2017-131807"/>
    <x v="91"/>
    <x v="140"/>
    <x v="1"/>
    <s v="GG-14650"/>
    <x v="14"/>
    <x v="1"/>
    <x v="0"/>
    <s v="Chico"/>
    <s v="California"/>
    <n v="95928"/>
    <x v="1"/>
    <s v="FUR-TA-10004086"/>
    <x v="0"/>
    <x v="10"/>
    <x v="1790"/>
    <x v="368"/>
    <n v="3"/>
    <n v="0.2"/>
    <n v="5.1588000000000003"/>
    <x v="2"/>
    <x v="1"/>
    <x v="12"/>
    <n v="2017"/>
    <s v="October"/>
    <x v="25"/>
    <x v="1"/>
    <n v="68.784000000000006"/>
    <n v="2.5000000000000001E-2"/>
  </r>
  <r>
    <s v="CA-2017-131807"/>
    <x v="91"/>
    <x v="140"/>
    <x v="1"/>
    <s v="GG-14650"/>
    <x v="14"/>
    <x v="1"/>
    <x v="0"/>
    <s v="Chico"/>
    <s v="California"/>
    <n v="95928"/>
    <x v="1"/>
    <s v="TEC-PH-10000702"/>
    <x v="2"/>
    <x v="3"/>
    <x v="884"/>
    <x v="549"/>
    <n v="1"/>
    <n v="0.2"/>
    <n v="2.6972999999999998"/>
    <x v="2"/>
    <x v="1"/>
    <x v="12"/>
    <n v="2017"/>
    <s v="October"/>
    <x v="25"/>
    <x v="1"/>
    <n v="7.992"/>
    <n v="0.33750000000000002"/>
  </r>
  <r>
    <s v="CA-2016-157707"/>
    <x v="362"/>
    <x v="325"/>
    <x v="2"/>
    <s v="CC-12610"/>
    <x v="565"/>
    <x v="1"/>
    <x v="0"/>
    <s v="Denver"/>
    <s v="Colorado"/>
    <n v="80219"/>
    <x v="1"/>
    <s v="FUR-BO-10001567"/>
    <x v="0"/>
    <x v="0"/>
    <x v="1764"/>
    <x v="1243"/>
    <n v="3"/>
    <n v="0.7"/>
    <n v="-190.85220000000001"/>
    <x v="0"/>
    <x v="10"/>
    <x v="33"/>
    <n v="2016"/>
    <s v="December"/>
    <x v="15"/>
    <x v="2"/>
    <n v="30.294"/>
    <n v="-2.1"/>
  </r>
  <r>
    <s v="CA-2016-157707"/>
    <x v="362"/>
    <x v="325"/>
    <x v="2"/>
    <s v="CC-12610"/>
    <x v="565"/>
    <x v="1"/>
    <x v="0"/>
    <s v="Denver"/>
    <s v="Colorado"/>
    <n v="80219"/>
    <x v="1"/>
    <s v="TEC-PH-10002583"/>
    <x v="2"/>
    <x v="3"/>
    <x v="90"/>
    <x v="1244"/>
    <n v="1"/>
    <n v="0.2"/>
    <n v="-2.9984999999999999"/>
    <x v="0"/>
    <x v="10"/>
    <x v="33"/>
    <n v="2016"/>
    <s v="December"/>
    <x v="15"/>
    <x v="2"/>
    <n v="15.992000000000001"/>
    <n v="-0.1875"/>
  </r>
  <r>
    <s v="CA-2016-157707"/>
    <x v="362"/>
    <x v="325"/>
    <x v="2"/>
    <s v="CC-12610"/>
    <x v="565"/>
    <x v="1"/>
    <x v="0"/>
    <s v="Denver"/>
    <s v="Colorado"/>
    <n v="80219"/>
    <x v="1"/>
    <s v="FUR-CH-10004853"/>
    <x v="0"/>
    <x v="1"/>
    <x v="1791"/>
    <x v="1245"/>
    <n v="1"/>
    <n v="0.2"/>
    <n v="13.588200000000001"/>
    <x v="0"/>
    <x v="10"/>
    <x v="33"/>
    <n v="2016"/>
    <s v="December"/>
    <x v="15"/>
    <x v="2"/>
    <n v="120.78400000000001"/>
    <n v="0.1125"/>
  </r>
  <r>
    <s v="CA-2014-103800"/>
    <x v="363"/>
    <x v="381"/>
    <x v="1"/>
    <s v="DP-13000"/>
    <x v="485"/>
    <x v="0"/>
    <x v="0"/>
    <s v="Houston"/>
    <s v="Texas"/>
    <n v="77095"/>
    <x v="2"/>
    <s v="OFF-PA-10000174"/>
    <x v="1"/>
    <x v="6"/>
    <x v="891"/>
    <x v="690"/>
    <n v="2"/>
    <n v="0.2"/>
    <n v="5.5511999999999997"/>
    <x v="1"/>
    <x v="4"/>
    <x v="19"/>
    <n v="2014"/>
    <s v="July"/>
    <x v="31"/>
    <x v="7"/>
    <n v="8.2240000000000002"/>
    <n v="0.33750000000000002"/>
  </r>
  <r>
    <s v="US-2017-105998"/>
    <x v="35"/>
    <x v="35"/>
    <x v="2"/>
    <s v="CR-12580"/>
    <x v="602"/>
    <x v="2"/>
    <x v="0"/>
    <s v="San Diego"/>
    <s v="California"/>
    <n v="92037"/>
    <x v="1"/>
    <s v="TEC-AC-10004469"/>
    <x v="2"/>
    <x v="13"/>
    <x v="1792"/>
    <x v="1099"/>
    <n v="5"/>
    <n v="0"/>
    <n v="87.89"/>
    <x v="2"/>
    <x v="4"/>
    <x v="20"/>
    <n v="2017"/>
    <s v="May"/>
    <x v="10"/>
    <x v="2"/>
    <n v="39.950000000000003"/>
    <n v="0.44"/>
  </r>
  <r>
    <s v="US-2017-105998"/>
    <x v="35"/>
    <x v="35"/>
    <x v="2"/>
    <s v="CR-12580"/>
    <x v="602"/>
    <x v="2"/>
    <x v="0"/>
    <s v="San Diego"/>
    <s v="California"/>
    <n v="92037"/>
    <x v="1"/>
    <s v="FUR-TA-10001095"/>
    <x v="0"/>
    <x v="10"/>
    <x v="1793"/>
    <x v="269"/>
    <n v="12"/>
    <n v="0.2"/>
    <n v="20.9148"/>
    <x v="2"/>
    <x v="4"/>
    <x v="20"/>
    <n v="2017"/>
    <s v="May"/>
    <x v="10"/>
    <x v="2"/>
    <n v="139.43199999999999"/>
    <n v="1.2500000000000001E-2"/>
  </r>
  <r>
    <s v="US-2014-148194"/>
    <x v="111"/>
    <x v="389"/>
    <x v="2"/>
    <s v="BS-11365"/>
    <x v="603"/>
    <x v="1"/>
    <x v="0"/>
    <s v="Seattle"/>
    <s v="Washington"/>
    <n v="98105"/>
    <x v="1"/>
    <s v="FUR-FU-10001852"/>
    <x v="0"/>
    <x v="4"/>
    <x v="1794"/>
    <x v="1246"/>
    <n v="7"/>
    <n v="0"/>
    <n v="3.8976000000000002"/>
    <x v="1"/>
    <x v="2"/>
    <x v="25"/>
    <n v="2014"/>
    <s v="July"/>
    <x v="31"/>
    <x v="4"/>
    <n v="1.74"/>
    <n v="0.32"/>
  </r>
  <r>
    <s v="US-2014-148194"/>
    <x v="111"/>
    <x v="389"/>
    <x v="2"/>
    <s v="BS-11365"/>
    <x v="603"/>
    <x v="1"/>
    <x v="0"/>
    <s v="Seattle"/>
    <s v="Washington"/>
    <n v="98105"/>
    <x v="1"/>
    <s v="OFF-AP-10000696"/>
    <x v="1"/>
    <x v="9"/>
    <x v="1795"/>
    <x v="238"/>
    <n v="4"/>
    <n v="0"/>
    <n v="19.034400000000002"/>
    <x v="1"/>
    <x v="2"/>
    <x v="25"/>
    <n v="2014"/>
    <s v="July"/>
    <x v="31"/>
    <x v="4"/>
    <n v="14.42"/>
    <n v="0.33"/>
  </r>
  <r>
    <s v="US-2015-151407"/>
    <x v="196"/>
    <x v="330"/>
    <x v="1"/>
    <s v="RD-19585"/>
    <x v="191"/>
    <x v="0"/>
    <x v="0"/>
    <s v="Dubuque"/>
    <s v="Iowa"/>
    <n v="52001"/>
    <x v="2"/>
    <s v="TEC-PH-10003885"/>
    <x v="2"/>
    <x v="3"/>
    <x v="1796"/>
    <x v="467"/>
    <n v="4"/>
    <n v="0"/>
    <n v="76.548400000000001"/>
    <x v="3"/>
    <x v="0"/>
    <x v="42"/>
    <n v="2015"/>
    <s v="December"/>
    <x v="12"/>
    <x v="7"/>
    <n v="65.989999999999995"/>
    <n v="0.28999999999999998"/>
  </r>
  <r>
    <s v="CA-2014-143210"/>
    <x v="169"/>
    <x v="177"/>
    <x v="2"/>
    <s v="AA-10645"/>
    <x v="439"/>
    <x v="0"/>
    <x v="0"/>
    <s v="Lowell"/>
    <s v="Massachusetts"/>
    <n v="1852"/>
    <x v="3"/>
    <s v="TEC-PH-10004434"/>
    <x v="2"/>
    <x v="3"/>
    <x v="1797"/>
    <x v="791"/>
    <n v="2"/>
    <n v="0"/>
    <n v="78.850999999999999"/>
    <x v="1"/>
    <x v="6"/>
    <x v="15"/>
    <n v="2014"/>
    <s v="March"/>
    <x v="30"/>
    <x v="14"/>
    <n v="135.94999999999999"/>
    <n v="0.28999999999999998"/>
  </r>
  <r>
    <s v="CA-2014-143210"/>
    <x v="169"/>
    <x v="177"/>
    <x v="2"/>
    <s v="AA-10645"/>
    <x v="439"/>
    <x v="0"/>
    <x v="0"/>
    <s v="Lowell"/>
    <s v="Massachusetts"/>
    <n v="1852"/>
    <x v="3"/>
    <s v="FUR-FU-10003878"/>
    <x v="0"/>
    <x v="4"/>
    <x v="1798"/>
    <x v="214"/>
    <n v="3"/>
    <n v="0"/>
    <n v="15.585599999999999"/>
    <x v="1"/>
    <x v="6"/>
    <x v="15"/>
    <n v="2014"/>
    <s v="March"/>
    <x v="30"/>
    <x v="14"/>
    <n v="15.280000000000001"/>
    <n v="0.34"/>
  </r>
  <r>
    <s v="CA-2014-143210"/>
    <x v="169"/>
    <x v="177"/>
    <x v="2"/>
    <s v="AA-10645"/>
    <x v="439"/>
    <x v="0"/>
    <x v="0"/>
    <s v="Lowell"/>
    <s v="Massachusetts"/>
    <n v="1852"/>
    <x v="3"/>
    <s v="FUR-FU-10002268"/>
    <x v="0"/>
    <x v="4"/>
    <x v="252"/>
    <x v="1247"/>
    <n v="2"/>
    <n v="0"/>
    <n v="3.2406000000000001"/>
    <x v="1"/>
    <x v="6"/>
    <x v="15"/>
    <n v="2014"/>
    <s v="March"/>
    <x v="30"/>
    <x v="14"/>
    <n v="4.91"/>
    <n v="0.33"/>
  </r>
  <r>
    <s v="CA-2016-139808"/>
    <x v="298"/>
    <x v="364"/>
    <x v="1"/>
    <s v="MC-18100"/>
    <x v="581"/>
    <x v="0"/>
    <x v="0"/>
    <s v="Marysville"/>
    <s v="Washington"/>
    <n v="98270"/>
    <x v="1"/>
    <s v="OFF-FA-10001883"/>
    <x v="1"/>
    <x v="11"/>
    <x v="1799"/>
    <x v="1213"/>
    <n v="12"/>
    <n v="0"/>
    <n v="0.93359999999999999"/>
    <x v="0"/>
    <x v="8"/>
    <x v="17"/>
    <n v="2016"/>
    <s v="November"/>
    <x v="0"/>
    <x v="9"/>
    <n v="7.78"/>
    <n v="0.01"/>
  </r>
  <r>
    <s v="US-2014-131870"/>
    <x v="218"/>
    <x v="131"/>
    <x v="2"/>
    <s v="NF-18595"/>
    <x v="122"/>
    <x v="2"/>
    <x v="0"/>
    <s v="Lancaster"/>
    <s v="Ohio"/>
    <n v="43130"/>
    <x v="3"/>
    <s v="FUR-FU-10002501"/>
    <x v="0"/>
    <x v="4"/>
    <x v="1800"/>
    <x v="1248"/>
    <n v="6"/>
    <n v="0.2"/>
    <n v="12.892799999999999"/>
    <x v="1"/>
    <x v="3"/>
    <x v="29"/>
    <n v="2014"/>
    <s v="November"/>
    <x v="28"/>
    <x v="2"/>
    <n v="10.112"/>
    <n v="0.21249999999999999"/>
  </r>
  <r>
    <s v="US-2014-131870"/>
    <x v="218"/>
    <x v="131"/>
    <x v="2"/>
    <s v="NF-18595"/>
    <x v="122"/>
    <x v="2"/>
    <x v="0"/>
    <s v="Lancaster"/>
    <s v="Ohio"/>
    <n v="43130"/>
    <x v="3"/>
    <s v="OFF-AR-10000634"/>
    <x v="1"/>
    <x v="5"/>
    <x v="867"/>
    <x v="790"/>
    <n v="9"/>
    <n v="0.2"/>
    <n v="2.6964000000000001"/>
    <x v="1"/>
    <x v="3"/>
    <x v="29"/>
    <n v="2014"/>
    <s v="November"/>
    <x v="28"/>
    <x v="2"/>
    <n v="3.4239999999999999"/>
    <n v="8.7499999999999994E-2"/>
  </r>
  <r>
    <s v="CA-2017-167227"/>
    <x v="230"/>
    <x v="35"/>
    <x v="2"/>
    <s v="NP-18670"/>
    <x v="604"/>
    <x v="0"/>
    <x v="0"/>
    <s v="Saint Louis"/>
    <s v="Missouri"/>
    <n v="63116"/>
    <x v="2"/>
    <s v="OFF-AP-10001962"/>
    <x v="1"/>
    <x v="9"/>
    <x v="1801"/>
    <x v="838"/>
    <n v="10"/>
    <n v="0"/>
    <n v="20.975000000000001"/>
    <x v="2"/>
    <x v="7"/>
    <x v="13"/>
    <n v="2017"/>
    <s v="May"/>
    <x v="10"/>
    <x v="8"/>
    <n v="8.39"/>
    <n v="0.25"/>
  </r>
  <r>
    <s v="CA-2017-167227"/>
    <x v="230"/>
    <x v="35"/>
    <x v="2"/>
    <s v="NP-18670"/>
    <x v="604"/>
    <x v="0"/>
    <x v="0"/>
    <s v="Saint Louis"/>
    <s v="Missouri"/>
    <n v="63116"/>
    <x v="2"/>
    <s v="OFF-PA-10001838"/>
    <x v="1"/>
    <x v="6"/>
    <x v="1802"/>
    <x v="667"/>
    <n v="2"/>
    <n v="0"/>
    <n v="5.7624000000000004"/>
    <x v="2"/>
    <x v="7"/>
    <x v="13"/>
    <n v="2017"/>
    <s v="May"/>
    <x v="10"/>
    <x v="8"/>
    <n v="5.88"/>
    <n v="0.49"/>
  </r>
  <r>
    <s v="CA-2016-158806"/>
    <x v="192"/>
    <x v="390"/>
    <x v="1"/>
    <s v="NM-18520"/>
    <x v="177"/>
    <x v="0"/>
    <x v="0"/>
    <s v="Amarillo"/>
    <s v="Texas"/>
    <n v="79109"/>
    <x v="2"/>
    <s v="FUR-FU-10004270"/>
    <x v="0"/>
    <x v="4"/>
    <x v="1803"/>
    <x v="588"/>
    <n v="3"/>
    <n v="0.6"/>
    <n v="-10.9611"/>
    <x v="0"/>
    <x v="8"/>
    <x v="17"/>
    <n v="2016"/>
    <s v="November"/>
    <x v="0"/>
    <x v="9"/>
    <n v="7.6920000000000002"/>
    <n v="-0.47499999999999998"/>
  </r>
  <r>
    <s v="CA-2016-158806"/>
    <x v="192"/>
    <x v="390"/>
    <x v="1"/>
    <s v="NM-18520"/>
    <x v="177"/>
    <x v="0"/>
    <x v="0"/>
    <s v="Amarillo"/>
    <s v="Texas"/>
    <n v="79109"/>
    <x v="2"/>
    <s v="OFF-PA-10004621"/>
    <x v="1"/>
    <x v="6"/>
    <x v="66"/>
    <x v="242"/>
    <n v="5"/>
    <n v="0.2"/>
    <n v="9.0719999999999992"/>
    <x v="0"/>
    <x v="8"/>
    <x v="17"/>
    <n v="2016"/>
    <s v="November"/>
    <x v="0"/>
    <x v="9"/>
    <n v="5.1840000000000002"/>
    <n v="0.35"/>
  </r>
  <r>
    <s v="CA-2017-130834"/>
    <x v="35"/>
    <x v="102"/>
    <x v="0"/>
    <s v="JM-16195"/>
    <x v="301"/>
    <x v="0"/>
    <x v="0"/>
    <s v="Wilmington"/>
    <s v="North Carolina"/>
    <n v="28403"/>
    <x v="0"/>
    <s v="OFF-PA-10003673"/>
    <x v="1"/>
    <x v="6"/>
    <x v="1804"/>
    <x v="1249"/>
    <n v="3"/>
    <n v="0.2"/>
    <n v="5.2884000000000002"/>
    <x v="2"/>
    <x v="4"/>
    <x v="20"/>
    <n v="2017"/>
    <s v="June"/>
    <x v="36"/>
    <x v="0"/>
    <n v="5.4239999999999995"/>
    <n v="0.32500000000000001"/>
  </r>
  <r>
    <s v="CA-2016-168543"/>
    <x v="256"/>
    <x v="121"/>
    <x v="1"/>
    <s v="DK-13225"/>
    <x v="45"/>
    <x v="1"/>
    <x v="0"/>
    <s v="New York City"/>
    <s v="New York"/>
    <n v="10035"/>
    <x v="3"/>
    <s v="OFF-AP-10000938"/>
    <x v="1"/>
    <x v="9"/>
    <x v="1805"/>
    <x v="1250"/>
    <n v="7"/>
    <n v="0"/>
    <n v="197.92080000000001"/>
    <x v="0"/>
    <x v="4"/>
    <x v="9"/>
    <n v="2016"/>
    <s v="July"/>
    <x v="11"/>
    <x v="7"/>
    <n v="100.98"/>
    <n v="0.28000000000000003"/>
  </r>
  <r>
    <s v="CA-2016-132997"/>
    <x v="22"/>
    <x v="89"/>
    <x v="2"/>
    <s v="LW-17215"/>
    <x v="605"/>
    <x v="0"/>
    <x v="0"/>
    <s v="Rochester"/>
    <s v="New York"/>
    <n v="14609"/>
    <x v="3"/>
    <s v="TEC-PH-10000586"/>
    <x v="2"/>
    <x v="3"/>
    <x v="1796"/>
    <x v="161"/>
    <n v="4"/>
    <n v="0"/>
    <n v="71.269199999999998"/>
    <x v="0"/>
    <x v="8"/>
    <x v="17"/>
    <n v="2016"/>
    <s v="September"/>
    <x v="13"/>
    <x v="17"/>
    <n v="65.989999999999995"/>
    <n v="0.27"/>
  </r>
  <r>
    <s v="CA-2016-132997"/>
    <x v="22"/>
    <x v="89"/>
    <x v="2"/>
    <s v="LW-17215"/>
    <x v="605"/>
    <x v="0"/>
    <x v="0"/>
    <s v="Rochester"/>
    <s v="New York"/>
    <n v="14609"/>
    <x v="3"/>
    <s v="TEC-PH-10003811"/>
    <x v="2"/>
    <x v="3"/>
    <x v="587"/>
    <x v="473"/>
    <n v="3"/>
    <n v="0"/>
    <n v="100.7916"/>
    <x v="0"/>
    <x v="8"/>
    <x v="17"/>
    <n v="2016"/>
    <s v="September"/>
    <x v="13"/>
    <x v="17"/>
    <n v="119.99000000000001"/>
    <n v="0.28000000000000003"/>
  </r>
  <r>
    <s v="CA-2016-132997"/>
    <x v="22"/>
    <x v="89"/>
    <x v="2"/>
    <s v="LW-17215"/>
    <x v="605"/>
    <x v="0"/>
    <x v="0"/>
    <s v="Rochester"/>
    <s v="New York"/>
    <n v="14609"/>
    <x v="3"/>
    <s v="OFF-PA-10004983"/>
    <x v="1"/>
    <x v="6"/>
    <x v="96"/>
    <x v="557"/>
    <n v="2"/>
    <n v="0"/>
    <n v="6.2207999999999997"/>
    <x v="0"/>
    <x v="8"/>
    <x v="17"/>
    <n v="2016"/>
    <s v="September"/>
    <x v="13"/>
    <x v="17"/>
    <n v="6.48"/>
    <n v="0.48"/>
  </r>
  <r>
    <s v="CA-2016-132997"/>
    <x v="22"/>
    <x v="89"/>
    <x v="2"/>
    <s v="LW-17215"/>
    <x v="605"/>
    <x v="0"/>
    <x v="0"/>
    <s v="Rochester"/>
    <s v="New York"/>
    <n v="14609"/>
    <x v="3"/>
    <s v="OFF-ST-10003479"/>
    <x v="1"/>
    <x v="7"/>
    <x v="1806"/>
    <x v="279"/>
    <n v="3"/>
    <n v="0"/>
    <n v="5.8410000000000002"/>
    <x v="0"/>
    <x v="8"/>
    <x v="17"/>
    <n v="2016"/>
    <s v="September"/>
    <x v="13"/>
    <x v="17"/>
    <n v="38.94"/>
    <n v="0.05"/>
  </r>
  <r>
    <s v="CA-2016-132997"/>
    <x v="22"/>
    <x v="89"/>
    <x v="2"/>
    <s v="LW-17215"/>
    <x v="605"/>
    <x v="0"/>
    <x v="0"/>
    <s v="Rochester"/>
    <s v="New York"/>
    <n v="14609"/>
    <x v="3"/>
    <s v="OFF-BI-10004318"/>
    <x v="1"/>
    <x v="2"/>
    <x v="1807"/>
    <x v="1141"/>
    <n v="2"/>
    <n v="0.2"/>
    <n v="89.954800000000006"/>
    <x v="0"/>
    <x v="8"/>
    <x v="17"/>
    <n v="2016"/>
    <s v="September"/>
    <x v="13"/>
    <x v="17"/>
    <n v="138.392"/>
    <n v="0.32500000000000001"/>
  </r>
  <r>
    <s v="CA-2017-151750"/>
    <x v="78"/>
    <x v="296"/>
    <x v="1"/>
    <s v="JM-15250"/>
    <x v="606"/>
    <x v="0"/>
    <x v="0"/>
    <s v="Huntsville"/>
    <s v="Texas"/>
    <n v="77340"/>
    <x v="2"/>
    <s v="OFF-ST-10002743"/>
    <x v="1"/>
    <x v="7"/>
    <x v="1808"/>
    <x v="134"/>
    <n v="5"/>
    <n v="0.2"/>
    <n v="-107.958"/>
    <x v="2"/>
    <x v="6"/>
    <x v="21"/>
    <n v="2017"/>
    <s v="May"/>
    <x v="10"/>
    <x v="6"/>
    <n v="90.912000000000006"/>
    <n v="-0.23749999999999999"/>
  </r>
  <r>
    <s v="CA-2017-151750"/>
    <x v="78"/>
    <x v="296"/>
    <x v="1"/>
    <s v="JM-15250"/>
    <x v="606"/>
    <x v="0"/>
    <x v="0"/>
    <s v="Huntsville"/>
    <s v="Texas"/>
    <n v="77340"/>
    <x v="2"/>
    <s v="FUR-FU-10002116"/>
    <x v="0"/>
    <x v="4"/>
    <x v="1809"/>
    <x v="622"/>
    <n v="5"/>
    <n v="0.6"/>
    <n v="-187.38149999999999"/>
    <x v="2"/>
    <x v="6"/>
    <x v="21"/>
    <n v="2017"/>
    <s v="May"/>
    <x v="10"/>
    <x v="6"/>
    <n v="28.283999999999999"/>
    <n v="-1.325"/>
  </r>
  <r>
    <s v="CA-2017-151750"/>
    <x v="78"/>
    <x v="296"/>
    <x v="1"/>
    <s v="JM-15250"/>
    <x v="606"/>
    <x v="0"/>
    <x v="0"/>
    <s v="Huntsville"/>
    <s v="Texas"/>
    <n v="77340"/>
    <x v="2"/>
    <s v="FUR-CH-10003199"/>
    <x v="0"/>
    <x v="1"/>
    <x v="1810"/>
    <x v="249"/>
    <n v="4"/>
    <n v="0.3"/>
    <n v="-26.635200000000001"/>
    <x v="2"/>
    <x v="6"/>
    <x v="21"/>
    <n v="2017"/>
    <s v="May"/>
    <x v="10"/>
    <x v="6"/>
    <n v="77.686000000000007"/>
    <n v="-8.5714285714285701E-2"/>
  </r>
  <r>
    <s v="CA-2017-151750"/>
    <x v="78"/>
    <x v="296"/>
    <x v="1"/>
    <s v="JM-15250"/>
    <x v="606"/>
    <x v="0"/>
    <x v="0"/>
    <s v="Huntsville"/>
    <s v="Texas"/>
    <n v="77340"/>
    <x v="2"/>
    <s v="OFF-AR-10003158"/>
    <x v="1"/>
    <x v="5"/>
    <x v="1811"/>
    <x v="1118"/>
    <n v="4"/>
    <n v="0.2"/>
    <n v="2.2288000000000001"/>
    <x v="2"/>
    <x v="6"/>
    <x v="21"/>
    <n v="2017"/>
    <s v="May"/>
    <x v="10"/>
    <x v="6"/>
    <n v="3.1840000000000002"/>
    <n v="0.17499999999999999"/>
  </r>
  <r>
    <s v="CA-2017-151750"/>
    <x v="78"/>
    <x v="296"/>
    <x v="1"/>
    <s v="JM-15250"/>
    <x v="606"/>
    <x v="0"/>
    <x v="0"/>
    <s v="Huntsville"/>
    <s v="Texas"/>
    <n v="77340"/>
    <x v="2"/>
    <s v="OFF-BI-10000301"/>
    <x v="1"/>
    <x v="2"/>
    <x v="1812"/>
    <x v="895"/>
    <n v="5"/>
    <n v="0.8"/>
    <n v="-9.7050000000000001"/>
    <x v="2"/>
    <x v="6"/>
    <x v="21"/>
    <n v="2017"/>
    <s v="May"/>
    <x v="10"/>
    <x v="6"/>
    <n v="1.294"/>
    <n v="-1.5"/>
  </r>
  <r>
    <s v="CA-2017-151750"/>
    <x v="78"/>
    <x v="296"/>
    <x v="1"/>
    <s v="JM-15250"/>
    <x v="606"/>
    <x v="0"/>
    <x v="0"/>
    <s v="Huntsville"/>
    <s v="Texas"/>
    <n v="77340"/>
    <x v="2"/>
    <s v="OFF-BI-10000343"/>
    <x v="1"/>
    <x v="2"/>
    <x v="1813"/>
    <x v="793"/>
    <n v="14"/>
    <n v="0.8"/>
    <n v="-22.684200000000001"/>
    <x v="2"/>
    <x v="6"/>
    <x v="21"/>
    <n v="2017"/>
    <s v="May"/>
    <x v="10"/>
    <x v="6"/>
    <n v="0.98199999999999998"/>
    <n v="-1.65"/>
  </r>
  <r>
    <s v="CA-2017-151750"/>
    <x v="78"/>
    <x v="296"/>
    <x v="1"/>
    <s v="JM-15250"/>
    <x v="606"/>
    <x v="0"/>
    <x v="0"/>
    <s v="Huntsville"/>
    <s v="Texas"/>
    <n v="77340"/>
    <x v="2"/>
    <s v="OFF-AP-10004708"/>
    <x v="1"/>
    <x v="9"/>
    <x v="1814"/>
    <x v="1251"/>
    <n v="2"/>
    <n v="0.8"/>
    <n v="-38.821199999999997"/>
    <x v="2"/>
    <x v="6"/>
    <x v="21"/>
    <n v="2017"/>
    <s v="May"/>
    <x v="10"/>
    <x v="6"/>
    <n v="7.6120000000000001"/>
    <n v="-2.5499999999999998"/>
  </r>
  <r>
    <s v="US-2015-117492"/>
    <x v="291"/>
    <x v="391"/>
    <x v="2"/>
    <s v="NS-18640"/>
    <x v="120"/>
    <x v="1"/>
    <x v="0"/>
    <s v="Baltimore"/>
    <s v="Maryland"/>
    <n v="21215"/>
    <x v="3"/>
    <s v="OFF-AP-10001492"/>
    <x v="1"/>
    <x v="9"/>
    <x v="1815"/>
    <x v="1252"/>
    <n v="9"/>
    <n v="0"/>
    <n v="20.1708"/>
    <x v="3"/>
    <x v="8"/>
    <x v="14"/>
    <n v="2015"/>
    <s v="September"/>
    <x v="20"/>
    <x v="17"/>
    <n v="8.6199999999999992"/>
    <n v="0.26"/>
  </r>
  <r>
    <s v="CA-2016-130393"/>
    <x v="11"/>
    <x v="392"/>
    <x v="0"/>
    <s v="JM-15865"/>
    <x v="607"/>
    <x v="0"/>
    <x v="0"/>
    <s v="San Angelo"/>
    <s v="Texas"/>
    <n v="76903"/>
    <x v="2"/>
    <s v="FUR-CH-10002647"/>
    <x v="0"/>
    <x v="1"/>
    <x v="1816"/>
    <x v="149"/>
    <n v="5"/>
    <n v="0.3"/>
    <n v="-17.745000000000001"/>
    <x v="0"/>
    <x v="6"/>
    <x v="8"/>
    <n v="2016"/>
    <s v="March"/>
    <x v="23"/>
    <x v="16"/>
    <n v="49.686"/>
    <n v="-7.1428571428571397E-2"/>
  </r>
  <r>
    <s v="CA-2016-130393"/>
    <x v="11"/>
    <x v="392"/>
    <x v="0"/>
    <s v="JM-15865"/>
    <x v="607"/>
    <x v="0"/>
    <x v="0"/>
    <s v="San Angelo"/>
    <s v="Texas"/>
    <n v="76903"/>
    <x v="2"/>
    <s v="OFF-AP-10004859"/>
    <x v="1"/>
    <x v="9"/>
    <x v="1817"/>
    <x v="327"/>
    <n v="4"/>
    <n v="0.8"/>
    <n v="-30.8672"/>
    <x v="0"/>
    <x v="6"/>
    <x v="8"/>
    <n v="2016"/>
    <s v="March"/>
    <x v="23"/>
    <x v="16"/>
    <n v="2.9119999999999999"/>
    <n v="-2.65"/>
  </r>
  <r>
    <s v="CA-2016-130393"/>
    <x v="11"/>
    <x v="392"/>
    <x v="0"/>
    <s v="JM-15865"/>
    <x v="607"/>
    <x v="0"/>
    <x v="0"/>
    <s v="San Angelo"/>
    <s v="Texas"/>
    <n v="76903"/>
    <x v="2"/>
    <s v="FUR-CH-10004477"/>
    <x v="0"/>
    <x v="1"/>
    <x v="1706"/>
    <x v="920"/>
    <n v="2"/>
    <n v="0.3"/>
    <n v="-1.2178"/>
    <x v="0"/>
    <x v="6"/>
    <x v="8"/>
    <n v="2016"/>
    <s v="March"/>
    <x v="23"/>
    <x v="16"/>
    <n v="42.622999999999998"/>
    <n v="-1.4285714285714299E-2"/>
  </r>
  <r>
    <s v="CA-2017-144820"/>
    <x v="182"/>
    <x v="281"/>
    <x v="0"/>
    <s v="LW-16825"/>
    <x v="153"/>
    <x v="1"/>
    <x v="0"/>
    <s v="Pasadena"/>
    <s v="Texas"/>
    <n v="77506"/>
    <x v="2"/>
    <s v="OFF-AR-10004817"/>
    <x v="1"/>
    <x v="5"/>
    <x v="1818"/>
    <x v="319"/>
    <n v="5"/>
    <n v="0.2"/>
    <n v="2.3220000000000001"/>
    <x v="2"/>
    <x v="4"/>
    <x v="20"/>
    <n v="2017"/>
    <s v="July"/>
    <x v="19"/>
    <x v="7"/>
    <n v="4.1280000000000001"/>
    <n v="0.1125"/>
  </r>
  <r>
    <s v="US-2017-150070"/>
    <x v="51"/>
    <x v="59"/>
    <x v="1"/>
    <s v="JA-15970"/>
    <x v="573"/>
    <x v="0"/>
    <x v="0"/>
    <s v="Modesto"/>
    <s v="California"/>
    <n v="95351"/>
    <x v="1"/>
    <s v="FUR-CH-10004860"/>
    <x v="0"/>
    <x v="1"/>
    <x v="1819"/>
    <x v="510"/>
    <n v="2"/>
    <n v="0.2"/>
    <n v="-28.2744"/>
    <x v="2"/>
    <x v="8"/>
    <x v="22"/>
    <n v="2017"/>
    <s v="December"/>
    <x v="6"/>
    <x v="1"/>
    <n v="80.784000000000006"/>
    <n v="-0.17499999999999999"/>
  </r>
  <r>
    <s v="CA-2016-100993"/>
    <x v="132"/>
    <x v="343"/>
    <x v="1"/>
    <s v="AZ-10750"/>
    <x v="608"/>
    <x v="0"/>
    <x v="0"/>
    <s v="San Diego"/>
    <s v="California"/>
    <n v="92037"/>
    <x v="1"/>
    <s v="OFF-LA-10003223"/>
    <x v="1"/>
    <x v="14"/>
    <x v="1820"/>
    <x v="192"/>
    <n v="3"/>
    <n v="0"/>
    <n v="7.2176999999999998"/>
    <x v="0"/>
    <x v="1"/>
    <x v="1"/>
    <n v="2016"/>
    <s v="October"/>
    <x v="1"/>
    <x v="1"/>
    <n v="4.91"/>
    <n v="0.49"/>
  </r>
  <r>
    <s v="CA-2016-100993"/>
    <x v="132"/>
    <x v="343"/>
    <x v="1"/>
    <s v="AZ-10750"/>
    <x v="608"/>
    <x v="0"/>
    <x v="0"/>
    <s v="San Diego"/>
    <s v="California"/>
    <n v="92037"/>
    <x v="1"/>
    <s v="OFF-ST-10004340"/>
    <x v="1"/>
    <x v="7"/>
    <x v="1602"/>
    <x v="425"/>
    <n v="3"/>
    <n v="0"/>
    <n v="50.3658"/>
    <x v="0"/>
    <x v="1"/>
    <x v="1"/>
    <n v="2016"/>
    <s v="October"/>
    <x v="1"/>
    <x v="1"/>
    <n v="62.18"/>
    <n v="0.27"/>
  </r>
  <r>
    <s v="CA-2016-100993"/>
    <x v="132"/>
    <x v="343"/>
    <x v="1"/>
    <s v="AZ-10750"/>
    <x v="608"/>
    <x v="0"/>
    <x v="0"/>
    <s v="San Diego"/>
    <s v="California"/>
    <n v="92037"/>
    <x v="1"/>
    <s v="FUR-TA-10001095"/>
    <x v="0"/>
    <x v="10"/>
    <x v="1821"/>
    <x v="269"/>
    <n v="4"/>
    <n v="0.2"/>
    <n v="6.9715999999999996"/>
    <x v="0"/>
    <x v="1"/>
    <x v="1"/>
    <n v="2016"/>
    <s v="October"/>
    <x v="1"/>
    <x v="1"/>
    <n v="139.43199999999999"/>
    <n v="1.2500000000000001E-2"/>
  </r>
  <r>
    <s v="CA-2016-100993"/>
    <x v="132"/>
    <x v="343"/>
    <x v="1"/>
    <s v="AZ-10750"/>
    <x v="608"/>
    <x v="0"/>
    <x v="0"/>
    <s v="San Diego"/>
    <s v="California"/>
    <n v="92037"/>
    <x v="1"/>
    <s v="TEC-PH-10001448"/>
    <x v="2"/>
    <x v="3"/>
    <x v="1822"/>
    <x v="31"/>
    <n v="4"/>
    <n v="0.2"/>
    <n v="-31.993600000000001"/>
    <x v="0"/>
    <x v="1"/>
    <x v="1"/>
    <n v="2016"/>
    <s v="October"/>
    <x v="1"/>
    <x v="1"/>
    <n v="39.991999999999997"/>
    <n v="-0.2"/>
  </r>
  <r>
    <s v="CA-2016-131296"/>
    <x v="286"/>
    <x v="315"/>
    <x v="1"/>
    <s v="MS-17830"/>
    <x v="88"/>
    <x v="0"/>
    <x v="0"/>
    <s v="Baltimore"/>
    <s v="Maryland"/>
    <n v="21215"/>
    <x v="3"/>
    <s v="FUR-TA-10002622"/>
    <x v="0"/>
    <x v="10"/>
    <x v="1823"/>
    <x v="1253"/>
    <n v="2"/>
    <n v="0.3"/>
    <n v="-23.937200000000001"/>
    <x v="0"/>
    <x v="2"/>
    <x v="3"/>
    <n v="2016"/>
    <s v="September"/>
    <x v="13"/>
    <x v="1"/>
    <n v="119.68600000000001"/>
    <n v="-0.1"/>
  </r>
  <r>
    <s v="CA-2015-168207"/>
    <x v="32"/>
    <x v="32"/>
    <x v="1"/>
    <s v="LT-17110"/>
    <x v="237"/>
    <x v="0"/>
    <x v="0"/>
    <s v="San Diego"/>
    <s v="California"/>
    <n v="92105"/>
    <x v="1"/>
    <s v="FUR-FU-10004909"/>
    <x v="0"/>
    <x v="4"/>
    <x v="1824"/>
    <x v="1254"/>
    <n v="6"/>
    <n v="0"/>
    <n v="33.936"/>
    <x v="3"/>
    <x v="7"/>
    <x v="10"/>
    <n v="2015"/>
    <s v="June"/>
    <x v="8"/>
    <x v="6"/>
    <n v="16.16"/>
    <n v="0.35"/>
  </r>
  <r>
    <s v="CA-2015-168207"/>
    <x v="32"/>
    <x v="32"/>
    <x v="1"/>
    <s v="LT-17110"/>
    <x v="237"/>
    <x v="0"/>
    <x v="0"/>
    <s v="San Diego"/>
    <s v="California"/>
    <n v="92105"/>
    <x v="1"/>
    <s v="OFF-BI-10001524"/>
    <x v="1"/>
    <x v="2"/>
    <x v="1825"/>
    <x v="553"/>
    <n v="7"/>
    <n v="0.2"/>
    <n v="41.120800000000003"/>
    <x v="3"/>
    <x v="7"/>
    <x v="10"/>
    <n v="2015"/>
    <s v="June"/>
    <x v="8"/>
    <x v="6"/>
    <n v="16.783999999999999"/>
    <n v="0.35"/>
  </r>
  <r>
    <s v="CA-2015-168207"/>
    <x v="32"/>
    <x v="32"/>
    <x v="1"/>
    <s v="LT-17110"/>
    <x v="237"/>
    <x v="0"/>
    <x v="0"/>
    <s v="San Diego"/>
    <s v="California"/>
    <n v="92105"/>
    <x v="1"/>
    <s v="OFF-BI-10003355"/>
    <x v="1"/>
    <x v="2"/>
    <x v="998"/>
    <x v="184"/>
    <n v="3"/>
    <n v="0.2"/>
    <n v="4.1832000000000003"/>
    <x v="3"/>
    <x v="7"/>
    <x v="10"/>
    <n v="2015"/>
    <s v="June"/>
    <x v="8"/>
    <x v="6"/>
    <n v="3.984"/>
    <n v="0.35"/>
  </r>
  <r>
    <s v="CA-2015-168207"/>
    <x v="32"/>
    <x v="32"/>
    <x v="1"/>
    <s v="LT-17110"/>
    <x v="237"/>
    <x v="0"/>
    <x v="0"/>
    <s v="San Diego"/>
    <s v="California"/>
    <n v="92105"/>
    <x v="1"/>
    <s v="FUR-BO-10004357"/>
    <x v="0"/>
    <x v="0"/>
    <x v="1826"/>
    <x v="1255"/>
    <n v="3"/>
    <n v="0.15"/>
    <n v="-30.146999999999998"/>
    <x v="3"/>
    <x v="7"/>
    <x v="10"/>
    <n v="2015"/>
    <s v="June"/>
    <x v="8"/>
    <x v="6"/>
    <n v="170.833"/>
    <n v="-5.8823529411764698E-2"/>
  </r>
  <r>
    <s v="CA-2016-166429"/>
    <x v="134"/>
    <x v="309"/>
    <x v="1"/>
    <s v="TG-21310"/>
    <x v="587"/>
    <x v="0"/>
    <x v="0"/>
    <s v="Des Moines"/>
    <s v="Washington"/>
    <n v="98198"/>
    <x v="1"/>
    <s v="TEC-CO-10002095"/>
    <x v="2"/>
    <x v="15"/>
    <x v="987"/>
    <x v="198"/>
    <n v="2"/>
    <n v="0"/>
    <n v="449.99099999999999"/>
    <x v="0"/>
    <x v="7"/>
    <x v="39"/>
    <n v="2016"/>
    <s v="August"/>
    <x v="32"/>
    <x v="24"/>
    <n v="499.99"/>
    <n v="0.45"/>
  </r>
  <r>
    <s v="CA-2015-112767"/>
    <x v="295"/>
    <x v="311"/>
    <x v="1"/>
    <s v="DK-12985"/>
    <x v="61"/>
    <x v="0"/>
    <x v="0"/>
    <s v="Springfield"/>
    <s v="Oregon"/>
    <n v="97477"/>
    <x v="1"/>
    <s v="FUR-TA-10003469"/>
    <x v="0"/>
    <x v="10"/>
    <x v="1827"/>
    <x v="1124"/>
    <n v="4"/>
    <n v="0.5"/>
    <n v="-188.7"/>
    <x v="3"/>
    <x v="7"/>
    <x v="10"/>
    <n v="2015"/>
    <s v="June"/>
    <x v="8"/>
    <x v="6"/>
    <n v="69.375"/>
    <n v="-0.68"/>
  </r>
  <r>
    <s v="CA-2015-140375"/>
    <x v="190"/>
    <x v="393"/>
    <x v="0"/>
    <s v="SG-20470"/>
    <x v="609"/>
    <x v="0"/>
    <x v="0"/>
    <s v="Rockville"/>
    <s v="Maryland"/>
    <n v="20852"/>
    <x v="3"/>
    <s v="OFF-PA-10001870"/>
    <x v="1"/>
    <x v="6"/>
    <x v="162"/>
    <x v="983"/>
    <n v="3"/>
    <n v="0"/>
    <n v="9.3312000000000008"/>
    <x v="3"/>
    <x v="7"/>
    <x v="10"/>
    <n v="2015"/>
    <s v="May"/>
    <x v="37"/>
    <x v="8"/>
    <n v="6.48"/>
    <n v="0.48"/>
  </r>
  <r>
    <s v="CA-2015-140375"/>
    <x v="190"/>
    <x v="393"/>
    <x v="0"/>
    <s v="SG-20470"/>
    <x v="609"/>
    <x v="0"/>
    <x v="0"/>
    <s v="Rockville"/>
    <s v="Maryland"/>
    <n v="20852"/>
    <x v="3"/>
    <s v="OFF-BI-10000320"/>
    <x v="1"/>
    <x v="2"/>
    <x v="485"/>
    <x v="1164"/>
    <n v="1"/>
    <n v="0"/>
    <n v="3.6162000000000001"/>
    <x v="3"/>
    <x v="7"/>
    <x v="10"/>
    <n v="2015"/>
    <s v="May"/>
    <x v="37"/>
    <x v="8"/>
    <n v="7.38"/>
    <n v="0.49"/>
  </r>
  <r>
    <s v="CA-2015-136700"/>
    <x v="116"/>
    <x v="57"/>
    <x v="0"/>
    <s v="DB-13120"/>
    <x v="199"/>
    <x v="1"/>
    <x v="0"/>
    <s v="Santa Barbara"/>
    <s v="California"/>
    <n v="93101"/>
    <x v="1"/>
    <s v="OFF-PA-10004519"/>
    <x v="1"/>
    <x v="6"/>
    <x v="857"/>
    <x v="1256"/>
    <n v="2"/>
    <n v="0"/>
    <n v="4.3903999999999996"/>
    <x v="3"/>
    <x v="5"/>
    <x v="37"/>
    <n v="2015"/>
    <s v="November"/>
    <x v="29"/>
    <x v="1"/>
    <n v="4.4800000000000004"/>
    <n v="0.49"/>
  </r>
  <r>
    <s v="CA-2017-102736"/>
    <x v="149"/>
    <x v="276"/>
    <x v="1"/>
    <s v="LP-17095"/>
    <x v="155"/>
    <x v="0"/>
    <x v="0"/>
    <s v="Knoxville"/>
    <s v="Tennessee"/>
    <n v="37918"/>
    <x v="0"/>
    <s v="TEC-AC-10004568"/>
    <x v="2"/>
    <x v="13"/>
    <x v="1272"/>
    <x v="1257"/>
    <n v="4"/>
    <n v="0.2"/>
    <n v="-1.1195999999999999"/>
    <x v="2"/>
    <x v="1"/>
    <x v="12"/>
    <n v="2017"/>
    <s v="September"/>
    <x v="26"/>
    <x v="9"/>
    <n v="22.391999999999999"/>
    <n v="-1.2500000000000001E-2"/>
  </r>
  <r>
    <s v="CA-2017-102736"/>
    <x v="149"/>
    <x v="276"/>
    <x v="1"/>
    <s v="LP-17095"/>
    <x v="155"/>
    <x v="0"/>
    <x v="0"/>
    <s v="Knoxville"/>
    <s v="Tennessee"/>
    <n v="37918"/>
    <x v="0"/>
    <s v="OFF-AR-10001897"/>
    <x v="1"/>
    <x v="5"/>
    <x v="1828"/>
    <x v="205"/>
    <n v="5"/>
    <n v="0.2"/>
    <n v="7.1959999999999997"/>
    <x v="2"/>
    <x v="1"/>
    <x v="12"/>
    <n v="2017"/>
    <s v="September"/>
    <x v="26"/>
    <x v="9"/>
    <n v="14.391999999999999"/>
    <n v="0.1"/>
  </r>
  <r>
    <s v="CA-2017-102736"/>
    <x v="149"/>
    <x v="276"/>
    <x v="1"/>
    <s v="LP-17095"/>
    <x v="155"/>
    <x v="0"/>
    <x v="0"/>
    <s v="Knoxville"/>
    <s v="Tennessee"/>
    <n v="37918"/>
    <x v="0"/>
    <s v="OFF-PA-10001800"/>
    <x v="1"/>
    <x v="6"/>
    <x v="944"/>
    <x v="635"/>
    <n v="3"/>
    <n v="0.2"/>
    <n v="5.4432"/>
    <x v="2"/>
    <x v="1"/>
    <x v="12"/>
    <n v="2017"/>
    <s v="September"/>
    <x v="26"/>
    <x v="9"/>
    <n v="5.1840000000000002"/>
    <n v="0.35"/>
  </r>
  <r>
    <s v="CA-2015-114811"/>
    <x v="196"/>
    <x v="347"/>
    <x v="3"/>
    <s v="KD-16495"/>
    <x v="392"/>
    <x v="1"/>
    <x v="0"/>
    <s v="New York City"/>
    <s v="New York"/>
    <n v="10024"/>
    <x v="3"/>
    <s v="OFF-ST-10000885"/>
    <x v="1"/>
    <x v="7"/>
    <x v="1829"/>
    <x v="1258"/>
    <n v="5"/>
    <n v="0"/>
    <n v="16.787500000000001"/>
    <x v="3"/>
    <x v="0"/>
    <x v="42"/>
    <n v="2015"/>
    <s v="August"/>
    <x v="5"/>
    <x v="20"/>
    <n v="13.430000000000001"/>
    <n v="0.25"/>
  </r>
  <r>
    <s v="CA-2015-114811"/>
    <x v="196"/>
    <x v="347"/>
    <x v="3"/>
    <s v="KD-16495"/>
    <x v="392"/>
    <x v="1"/>
    <x v="0"/>
    <s v="New York City"/>
    <s v="New York"/>
    <n v="10024"/>
    <x v="3"/>
    <s v="TEC-PH-10004165"/>
    <x v="2"/>
    <x v="3"/>
    <x v="1830"/>
    <x v="306"/>
    <n v="2"/>
    <n v="0"/>
    <n v="142.9948"/>
    <x v="3"/>
    <x v="0"/>
    <x v="42"/>
    <n v="2015"/>
    <s v="August"/>
    <x v="5"/>
    <x v="20"/>
    <n v="274.99"/>
    <n v="0.26"/>
  </r>
  <r>
    <s v="CA-2015-114811"/>
    <x v="196"/>
    <x v="347"/>
    <x v="3"/>
    <s v="KD-16495"/>
    <x v="392"/>
    <x v="1"/>
    <x v="0"/>
    <s v="New York City"/>
    <s v="New York"/>
    <n v="10024"/>
    <x v="3"/>
    <s v="FUR-FU-10002240"/>
    <x v="0"/>
    <x v="4"/>
    <x v="1831"/>
    <x v="1259"/>
    <n v="3"/>
    <n v="0"/>
    <n v="4.7279999999999998"/>
    <x v="3"/>
    <x v="0"/>
    <x v="42"/>
    <n v="2015"/>
    <s v="August"/>
    <x v="5"/>
    <x v="20"/>
    <n v="3.94"/>
    <n v="0.4"/>
  </r>
  <r>
    <s v="CA-2015-114811"/>
    <x v="196"/>
    <x v="347"/>
    <x v="3"/>
    <s v="KD-16495"/>
    <x v="392"/>
    <x v="1"/>
    <x v="0"/>
    <s v="New York City"/>
    <s v="New York"/>
    <n v="10024"/>
    <x v="3"/>
    <s v="TEC-MA-10000045"/>
    <x v="2"/>
    <x v="12"/>
    <x v="1832"/>
    <x v="1260"/>
    <n v="4"/>
    <n v="0"/>
    <n v="2229.0239999999999"/>
    <x v="3"/>
    <x v="0"/>
    <x v="42"/>
    <n v="2015"/>
    <s v="August"/>
    <x v="5"/>
    <x v="20"/>
    <n v="1160.95"/>
    <n v="0.48"/>
  </r>
  <r>
    <s v="CA-2015-114811"/>
    <x v="196"/>
    <x v="347"/>
    <x v="3"/>
    <s v="KD-16495"/>
    <x v="392"/>
    <x v="1"/>
    <x v="0"/>
    <s v="New York City"/>
    <s v="New York"/>
    <n v="10024"/>
    <x v="3"/>
    <s v="FUR-CH-10003746"/>
    <x v="0"/>
    <x v="1"/>
    <x v="1833"/>
    <x v="913"/>
    <n v="2"/>
    <n v="0.1"/>
    <n v="115.5528"/>
    <x v="3"/>
    <x v="0"/>
    <x v="42"/>
    <n v="2015"/>
    <s v="August"/>
    <x v="5"/>
    <x v="20"/>
    <n v="288.88200000000001"/>
    <n v="0.2"/>
  </r>
  <r>
    <s v="CA-2017-128769"/>
    <x v="51"/>
    <x v="59"/>
    <x v="1"/>
    <s v="DM-12955"/>
    <x v="610"/>
    <x v="1"/>
    <x v="0"/>
    <s v="Nashville"/>
    <s v="Tennessee"/>
    <n v="37211"/>
    <x v="0"/>
    <s v="OFF-AP-10001271"/>
    <x v="1"/>
    <x v="9"/>
    <x v="1834"/>
    <x v="148"/>
    <n v="2"/>
    <n v="0.2"/>
    <n v="7.1372"/>
    <x v="2"/>
    <x v="8"/>
    <x v="22"/>
    <n v="2017"/>
    <s v="December"/>
    <x v="6"/>
    <x v="1"/>
    <n v="40.783999999999999"/>
    <n v="8.7499999999999994E-2"/>
  </r>
  <r>
    <s v="CA-2016-116337"/>
    <x v="22"/>
    <x v="96"/>
    <x v="1"/>
    <s v="MC-17845"/>
    <x v="77"/>
    <x v="0"/>
    <x v="0"/>
    <s v="Dallas"/>
    <s v="Texas"/>
    <n v="75220"/>
    <x v="2"/>
    <s v="FUR-FU-10002030"/>
    <x v="0"/>
    <x v="4"/>
    <x v="904"/>
    <x v="1261"/>
    <n v="5"/>
    <n v="0.6"/>
    <n v="-17.783999999999999"/>
    <x v="0"/>
    <x v="8"/>
    <x v="17"/>
    <n v="2016"/>
    <s v="December"/>
    <x v="15"/>
    <x v="1"/>
    <n v="8.8919999999999995"/>
    <n v="-0.4"/>
  </r>
  <r>
    <s v="CA-2016-116337"/>
    <x v="22"/>
    <x v="96"/>
    <x v="1"/>
    <s v="MC-17845"/>
    <x v="77"/>
    <x v="0"/>
    <x v="0"/>
    <s v="Dallas"/>
    <s v="Texas"/>
    <n v="75220"/>
    <x v="2"/>
    <s v="OFF-ST-10001272"/>
    <x v="1"/>
    <x v="7"/>
    <x v="1835"/>
    <x v="1262"/>
    <n v="3"/>
    <n v="0.2"/>
    <n v="19.630500000000001"/>
    <x v="0"/>
    <x v="8"/>
    <x v="17"/>
    <n v="2016"/>
    <s v="December"/>
    <x v="15"/>
    <x v="1"/>
    <n v="104.69600000000001"/>
    <n v="6.25E-2"/>
  </r>
  <r>
    <s v="CA-2014-120775"/>
    <x v="125"/>
    <x v="394"/>
    <x v="1"/>
    <s v="RD-19930"/>
    <x v="359"/>
    <x v="0"/>
    <x v="0"/>
    <s v="Dallas"/>
    <s v="Texas"/>
    <n v="75217"/>
    <x v="2"/>
    <s v="OFF-FA-10002676"/>
    <x v="1"/>
    <x v="11"/>
    <x v="1836"/>
    <x v="689"/>
    <n v="3"/>
    <n v="0.2"/>
    <n v="0.86880000000000002"/>
    <x v="1"/>
    <x v="4"/>
    <x v="19"/>
    <n v="2014"/>
    <s v="July"/>
    <x v="31"/>
    <x v="7"/>
    <n v="1.4480000000000002"/>
    <n v="0.2"/>
  </r>
  <r>
    <s v="CA-2014-120775"/>
    <x v="125"/>
    <x v="394"/>
    <x v="1"/>
    <s v="RD-19930"/>
    <x v="359"/>
    <x v="0"/>
    <x v="0"/>
    <s v="Dallas"/>
    <s v="Texas"/>
    <n v="75217"/>
    <x v="2"/>
    <s v="FUR-FU-10000758"/>
    <x v="0"/>
    <x v="4"/>
    <x v="1837"/>
    <x v="1263"/>
    <n v="3"/>
    <n v="0.6"/>
    <n v="-19.0656"/>
    <x v="1"/>
    <x v="4"/>
    <x v="19"/>
    <n v="2014"/>
    <s v="July"/>
    <x v="31"/>
    <x v="7"/>
    <n v="10.592000000000001"/>
    <n v="-0.6"/>
  </r>
  <r>
    <s v="CA-2014-120775"/>
    <x v="125"/>
    <x v="394"/>
    <x v="1"/>
    <s v="RD-19930"/>
    <x v="359"/>
    <x v="0"/>
    <x v="0"/>
    <s v="Dallas"/>
    <s v="Texas"/>
    <n v="75217"/>
    <x v="2"/>
    <s v="OFF-LA-10002271"/>
    <x v="1"/>
    <x v="14"/>
    <x v="669"/>
    <x v="1234"/>
    <n v="2"/>
    <n v="0.2"/>
    <n v="1.7248000000000001"/>
    <x v="1"/>
    <x v="4"/>
    <x v="19"/>
    <n v="2014"/>
    <s v="July"/>
    <x v="31"/>
    <x v="7"/>
    <n v="2.464"/>
    <n v="0.35"/>
  </r>
  <r>
    <s v="CA-2014-120775"/>
    <x v="125"/>
    <x v="394"/>
    <x v="1"/>
    <s v="RD-19930"/>
    <x v="359"/>
    <x v="0"/>
    <x v="0"/>
    <s v="Dallas"/>
    <s v="Texas"/>
    <n v="75217"/>
    <x v="2"/>
    <s v="OFF-BI-10002609"/>
    <x v="1"/>
    <x v="2"/>
    <x v="1838"/>
    <x v="1264"/>
    <n v="3"/>
    <n v="0.8"/>
    <n v="-3.0396000000000001"/>
    <x v="1"/>
    <x v="4"/>
    <x v="19"/>
    <n v="2014"/>
    <s v="July"/>
    <x v="31"/>
    <x v="7"/>
    <n v="0.59599999999999997"/>
    <n v="-1.7"/>
  </r>
  <r>
    <s v="CA-2014-120775"/>
    <x v="125"/>
    <x v="394"/>
    <x v="1"/>
    <s v="RD-19930"/>
    <x v="359"/>
    <x v="0"/>
    <x v="0"/>
    <s v="Dallas"/>
    <s v="Texas"/>
    <n v="75217"/>
    <x v="2"/>
    <s v="OFF-FA-10000254"/>
    <x v="1"/>
    <x v="11"/>
    <x v="186"/>
    <x v="1265"/>
    <n v="4"/>
    <n v="0.2"/>
    <n v="-3.7679999999999998"/>
    <x v="1"/>
    <x v="4"/>
    <x v="19"/>
    <n v="2014"/>
    <s v="July"/>
    <x v="31"/>
    <x v="7"/>
    <n v="3.7679999999999998"/>
    <n v="-0.25"/>
  </r>
  <r>
    <s v="CA-2017-104136"/>
    <x v="213"/>
    <x v="71"/>
    <x v="0"/>
    <s v="SF-20065"/>
    <x v="611"/>
    <x v="0"/>
    <x v="0"/>
    <s v="Everett"/>
    <s v="Massachusetts"/>
    <n v="2149"/>
    <x v="3"/>
    <s v="OFF-PA-10004243"/>
    <x v="1"/>
    <x v="6"/>
    <x v="737"/>
    <x v="1266"/>
    <n v="10"/>
    <n v="0"/>
    <n v="91.055999999999997"/>
    <x v="2"/>
    <x v="6"/>
    <x v="21"/>
    <n v="2017"/>
    <s v="April"/>
    <x v="33"/>
    <x v="15"/>
    <n v="18.97"/>
    <n v="0.48"/>
  </r>
  <r>
    <s v="CA-2017-104136"/>
    <x v="213"/>
    <x v="71"/>
    <x v="0"/>
    <s v="SF-20065"/>
    <x v="611"/>
    <x v="0"/>
    <x v="0"/>
    <s v="Everett"/>
    <s v="Massachusetts"/>
    <n v="2149"/>
    <x v="3"/>
    <s v="OFF-PA-10001033"/>
    <x v="1"/>
    <x v="6"/>
    <x v="1348"/>
    <x v="1011"/>
    <n v="1"/>
    <n v="0"/>
    <n v="20.085100000000001"/>
    <x v="2"/>
    <x v="6"/>
    <x v="21"/>
    <n v="2017"/>
    <s v="April"/>
    <x v="33"/>
    <x v="15"/>
    <n v="40.99"/>
    <n v="0.49"/>
  </r>
  <r>
    <s v="CA-2016-123050"/>
    <x v="285"/>
    <x v="67"/>
    <x v="0"/>
    <s v="BC-11125"/>
    <x v="254"/>
    <x v="2"/>
    <x v="0"/>
    <s v="Troy"/>
    <s v="New York"/>
    <n v="12180"/>
    <x v="3"/>
    <s v="FUR-FU-10000723"/>
    <x v="0"/>
    <x v="4"/>
    <x v="1839"/>
    <x v="884"/>
    <n v="2"/>
    <n v="0"/>
    <n v="7.4375999999999998"/>
    <x v="0"/>
    <x v="2"/>
    <x v="3"/>
    <n v="2016"/>
    <s v="August"/>
    <x v="32"/>
    <x v="7"/>
    <n v="41.32"/>
    <n v="0.09"/>
  </r>
  <r>
    <s v="CA-2016-123050"/>
    <x v="285"/>
    <x v="67"/>
    <x v="0"/>
    <s v="BC-11125"/>
    <x v="254"/>
    <x v="2"/>
    <x v="0"/>
    <s v="Troy"/>
    <s v="New York"/>
    <n v="12180"/>
    <x v="3"/>
    <s v="OFF-ST-10003455"/>
    <x v="1"/>
    <x v="7"/>
    <x v="1840"/>
    <x v="46"/>
    <n v="2"/>
    <n v="0"/>
    <n v="8.0652000000000008"/>
    <x v="0"/>
    <x v="2"/>
    <x v="3"/>
    <n v="2016"/>
    <s v="August"/>
    <x v="32"/>
    <x v="7"/>
    <n v="15.51"/>
    <n v="0.26"/>
  </r>
  <r>
    <s v="CA-2016-123050"/>
    <x v="285"/>
    <x v="67"/>
    <x v="0"/>
    <s v="BC-11125"/>
    <x v="254"/>
    <x v="2"/>
    <x v="0"/>
    <s v="Troy"/>
    <s v="New York"/>
    <n v="12180"/>
    <x v="3"/>
    <s v="TEC-AC-10001109"/>
    <x v="2"/>
    <x v="13"/>
    <x v="409"/>
    <x v="380"/>
    <n v="3"/>
    <n v="0"/>
    <n v="37.787399999999998"/>
    <x v="0"/>
    <x v="2"/>
    <x v="3"/>
    <n v="2016"/>
    <s v="August"/>
    <x v="32"/>
    <x v="7"/>
    <n v="29.99"/>
    <n v="0.42"/>
  </r>
  <r>
    <s v="CA-2017-102204"/>
    <x v="269"/>
    <x v="336"/>
    <x v="1"/>
    <s v="CJ-12010"/>
    <x v="235"/>
    <x v="0"/>
    <x v="0"/>
    <s v="Jacksonville"/>
    <s v="Florida"/>
    <n v="32216"/>
    <x v="0"/>
    <s v="OFF-SU-10001212"/>
    <x v="1"/>
    <x v="16"/>
    <x v="1841"/>
    <x v="1267"/>
    <n v="2"/>
    <n v="0.2"/>
    <n v="0.41599999999999998"/>
    <x v="2"/>
    <x v="6"/>
    <x v="21"/>
    <n v="2017"/>
    <s v="June"/>
    <x v="36"/>
    <x v="10"/>
    <n v="1.6639999999999999"/>
    <n v="0.125"/>
  </r>
  <r>
    <s v="CA-2017-102204"/>
    <x v="269"/>
    <x v="336"/>
    <x v="1"/>
    <s v="CJ-12010"/>
    <x v="235"/>
    <x v="0"/>
    <x v="0"/>
    <s v="Jacksonville"/>
    <s v="Florida"/>
    <n v="32216"/>
    <x v="0"/>
    <s v="FUR-TA-10001889"/>
    <x v="0"/>
    <x v="10"/>
    <x v="1842"/>
    <x v="466"/>
    <n v="4"/>
    <n v="0.45"/>
    <n v="-458.14679999999998"/>
    <x v="2"/>
    <x v="6"/>
    <x v="21"/>
    <n v="2017"/>
    <s v="June"/>
    <x v="36"/>
    <x v="10"/>
    <n v="233.31549999999999"/>
    <n v="-0.49090909090909102"/>
  </r>
  <r>
    <s v="CA-2017-102204"/>
    <x v="269"/>
    <x v="336"/>
    <x v="1"/>
    <s v="CJ-12010"/>
    <x v="235"/>
    <x v="0"/>
    <x v="0"/>
    <s v="Jacksonville"/>
    <s v="Florida"/>
    <n v="32216"/>
    <x v="0"/>
    <s v="FUR-CH-10002024"/>
    <x v="0"/>
    <x v="1"/>
    <x v="1843"/>
    <x v="1268"/>
    <n v="5"/>
    <n v="0.2"/>
    <n v="0"/>
    <x v="2"/>
    <x v="6"/>
    <x v="21"/>
    <n v="2017"/>
    <s v="June"/>
    <x v="36"/>
    <x v="10"/>
    <n v="560.78399999999999"/>
    <n v="0"/>
  </r>
  <r>
    <s v="CA-2014-109855"/>
    <x v="110"/>
    <x v="122"/>
    <x v="1"/>
    <s v="LH-16900"/>
    <x v="455"/>
    <x v="0"/>
    <x v="0"/>
    <s v="New York City"/>
    <s v="New York"/>
    <n v="10009"/>
    <x v="3"/>
    <s v="OFF-BI-10004716"/>
    <x v="1"/>
    <x v="2"/>
    <x v="1844"/>
    <x v="227"/>
    <n v="2"/>
    <n v="0.2"/>
    <n v="8.3103999999999996"/>
    <x v="1"/>
    <x v="6"/>
    <x v="15"/>
    <n v="2014"/>
    <s v="May"/>
    <x v="18"/>
    <x v="6"/>
    <n v="11.872"/>
    <n v="0.35"/>
  </r>
  <r>
    <s v="CA-2014-109855"/>
    <x v="110"/>
    <x v="122"/>
    <x v="1"/>
    <s v="LH-16900"/>
    <x v="455"/>
    <x v="0"/>
    <x v="0"/>
    <s v="New York City"/>
    <s v="New York"/>
    <n v="10009"/>
    <x v="3"/>
    <s v="TEC-AC-10002842"/>
    <x v="2"/>
    <x v="13"/>
    <x v="1845"/>
    <x v="470"/>
    <n v="3"/>
    <n v="0"/>
    <n v="57.12"/>
    <x v="1"/>
    <x v="6"/>
    <x v="15"/>
    <n v="2014"/>
    <s v="May"/>
    <x v="18"/>
    <x v="6"/>
    <n v="119"/>
    <n v="0.16"/>
  </r>
  <r>
    <s v="CA-2015-129217"/>
    <x v="364"/>
    <x v="339"/>
    <x v="3"/>
    <s v="DP-13390"/>
    <x v="380"/>
    <x v="2"/>
    <x v="0"/>
    <s v="Aurora"/>
    <s v="Illinois"/>
    <n v="60505"/>
    <x v="2"/>
    <s v="OFF-AP-10002439"/>
    <x v="1"/>
    <x v="9"/>
    <x v="1846"/>
    <x v="1269"/>
    <n v="5"/>
    <n v="0.8"/>
    <n v="-191.619"/>
    <x v="3"/>
    <x v="10"/>
    <x v="35"/>
    <n v="2015"/>
    <s v="October"/>
    <x v="9"/>
    <x v="20"/>
    <n v="14.193999999999999"/>
    <n v="-2.7"/>
  </r>
  <r>
    <s v="CA-2015-129217"/>
    <x v="364"/>
    <x v="339"/>
    <x v="3"/>
    <s v="DP-13390"/>
    <x v="380"/>
    <x v="2"/>
    <x v="0"/>
    <s v="Aurora"/>
    <s v="Illinois"/>
    <n v="60505"/>
    <x v="2"/>
    <s v="OFF-AR-10004602"/>
    <x v="1"/>
    <x v="5"/>
    <x v="892"/>
    <x v="981"/>
    <n v="2"/>
    <n v="0.2"/>
    <n v="3.6783999999999999"/>
    <x v="3"/>
    <x v="10"/>
    <x v="35"/>
    <n v="2015"/>
    <s v="October"/>
    <x v="9"/>
    <x v="20"/>
    <n v="18.391999999999999"/>
    <n v="0.1"/>
  </r>
  <r>
    <s v="CA-2015-140221"/>
    <x v="181"/>
    <x v="209"/>
    <x v="0"/>
    <s v="MS-17365"/>
    <x v="272"/>
    <x v="0"/>
    <x v="0"/>
    <s v="Chicago"/>
    <s v="Illinois"/>
    <n v="60653"/>
    <x v="2"/>
    <s v="OFF-BI-10002854"/>
    <x v="1"/>
    <x v="2"/>
    <x v="1847"/>
    <x v="687"/>
    <n v="2"/>
    <n v="0.8"/>
    <n v="-16.818000000000001"/>
    <x v="3"/>
    <x v="1"/>
    <x v="11"/>
    <n v="2015"/>
    <s v="September"/>
    <x v="20"/>
    <x v="9"/>
    <n v="5.6059999999999999"/>
    <n v="-1.5"/>
  </r>
  <r>
    <s v="CA-2015-140221"/>
    <x v="181"/>
    <x v="209"/>
    <x v="0"/>
    <s v="MS-17365"/>
    <x v="272"/>
    <x v="0"/>
    <x v="0"/>
    <s v="Chicago"/>
    <s v="Illinois"/>
    <n v="60653"/>
    <x v="2"/>
    <s v="FUR-FU-10000023"/>
    <x v="0"/>
    <x v="4"/>
    <x v="1848"/>
    <x v="1270"/>
    <n v="2"/>
    <n v="0.6"/>
    <n v="-1.8848"/>
    <x v="3"/>
    <x v="1"/>
    <x v="11"/>
    <n v="2015"/>
    <s v="September"/>
    <x v="20"/>
    <x v="9"/>
    <n v="2.3559999999999999"/>
    <n v="-0.4"/>
  </r>
  <r>
    <s v="CA-2015-140221"/>
    <x v="181"/>
    <x v="209"/>
    <x v="0"/>
    <s v="MS-17365"/>
    <x v="272"/>
    <x v="0"/>
    <x v="0"/>
    <s v="Chicago"/>
    <s v="Illinois"/>
    <n v="60653"/>
    <x v="2"/>
    <s v="OFF-AP-10000828"/>
    <x v="1"/>
    <x v="9"/>
    <x v="855"/>
    <x v="1271"/>
    <n v="5"/>
    <n v="0.8"/>
    <n v="-470.548"/>
    <x v="3"/>
    <x v="1"/>
    <x v="11"/>
    <n v="2015"/>
    <s v="September"/>
    <x v="20"/>
    <x v="9"/>
    <n v="36.195999999999998"/>
    <n v="-2.6"/>
  </r>
  <r>
    <s v="CA-2015-140221"/>
    <x v="181"/>
    <x v="209"/>
    <x v="0"/>
    <s v="MS-17365"/>
    <x v="272"/>
    <x v="0"/>
    <x v="0"/>
    <s v="Chicago"/>
    <s v="Illinois"/>
    <n v="60653"/>
    <x v="2"/>
    <s v="OFF-ST-10000777"/>
    <x v="1"/>
    <x v="7"/>
    <x v="1849"/>
    <x v="1272"/>
    <n v="2"/>
    <n v="0.2"/>
    <n v="6.0415999999999999"/>
    <x v="3"/>
    <x v="1"/>
    <x v="11"/>
    <n v="2015"/>
    <s v="September"/>
    <x v="20"/>
    <x v="9"/>
    <n v="30.207999999999998"/>
    <n v="0.1"/>
  </r>
  <r>
    <s v="CA-2017-134810"/>
    <x v="365"/>
    <x v="356"/>
    <x v="2"/>
    <s v="MC-17605"/>
    <x v="468"/>
    <x v="1"/>
    <x v="0"/>
    <s v="Jacksonville"/>
    <s v="North Carolina"/>
    <n v="28540"/>
    <x v="0"/>
    <s v="OFF-EN-10002504"/>
    <x v="1"/>
    <x v="8"/>
    <x v="1850"/>
    <x v="1079"/>
    <n v="3"/>
    <n v="0.2"/>
    <n v="22.015799999999999"/>
    <x v="2"/>
    <x v="3"/>
    <x v="4"/>
    <n v="2017"/>
    <s v="October"/>
    <x v="25"/>
    <x v="11"/>
    <n v="21.744"/>
    <n v="0.33750000000000002"/>
  </r>
  <r>
    <s v="CA-2017-134810"/>
    <x v="365"/>
    <x v="356"/>
    <x v="2"/>
    <s v="MC-17605"/>
    <x v="468"/>
    <x v="1"/>
    <x v="0"/>
    <s v="Jacksonville"/>
    <s v="North Carolina"/>
    <n v="28540"/>
    <x v="0"/>
    <s v="FUR-CH-10001270"/>
    <x v="0"/>
    <x v="1"/>
    <x v="488"/>
    <x v="296"/>
    <n v="3"/>
    <n v="0.2"/>
    <n v="25.875"/>
    <x v="2"/>
    <x v="3"/>
    <x v="4"/>
    <n v="2017"/>
    <s v="October"/>
    <x v="25"/>
    <x v="11"/>
    <n v="69"/>
    <n v="0.125"/>
  </r>
  <r>
    <s v="US-2017-168802"/>
    <x v="35"/>
    <x v="44"/>
    <x v="1"/>
    <s v="JO-15145"/>
    <x v="463"/>
    <x v="1"/>
    <x v="0"/>
    <s v="Seattle"/>
    <s v="Washington"/>
    <n v="98103"/>
    <x v="1"/>
    <s v="OFF-BI-10002393"/>
    <x v="1"/>
    <x v="2"/>
    <x v="1851"/>
    <x v="1273"/>
    <n v="4"/>
    <n v="0.2"/>
    <n v="5.9695999999999998"/>
    <x v="2"/>
    <x v="4"/>
    <x v="20"/>
    <n v="2017"/>
    <s v="July"/>
    <x v="19"/>
    <x v="7"/>
    <n v="4.5919999999999996"/>
    <n v="0.32500000000000001"/>
  </r>
  <r>
    <s v="US-2015-158911"/>
    <x v="215"/>
    <x v="221"/>
    <x v="1"/>
    <s v="RS-19765"/>
    <x v="412"/>
    <x v="1"/>
    <x v="0"/>
    <s v="Charlotte"/>
    <s v="North Carolina"/>
    <n v="28205"/>
    <x v="0"/>
    <s v="FUR-FU-10003829"/>
    <x v="0"/>
    <x v="4"/>
    <x v="669"/>
    <x v="586"/>
    <n v="2"/>
    <n v="0.2"/>
    <n v="0.73919999999999997"/>
    <x v="3"/>
    <x v="1"/>
    <x v="11"/>
    <n v="2015"/>
    <s v="November"/>
    <x v="29"/>
    <x v="18"/>
    <n v="2.464"/>
    <n v="0.15"/>
  </r>
  <r>
    <s v="US-2015-158911"/>
    <x v="215"/>
    <x v="221"/>
    <x v="1"/>
    <s v="RS-19765"/>
    <x v="412"/>
    <x v="1"/>
    <x v="0"/>
    <s v="Charlotte"/>
    <s v="North Carolina"/>
    <n v="28205"/>
    <x v="0"/>
    <s v="OFF-LA-10003223"/>
    <x v="1"/>
    <x v="14"/>
    <x v="203"/>
    <x v="192"/>
    <n v="3"/>
    <n v="0.2"/>
    <n v="4.2717000000000001"/>
    <x v="3"/>
    <x v="1"/>
    <x v="11"/>
    <n v="2015"/>
    <s v="November"/>
    <x v="29"/>
    <x v="18"/>
    <n v="3.9280000000000004"/>
    <n v="0.36249999999999999"/>
  </r>
  <r>
    <s v="CA-2017-135419"/>
    <x v="35"/>
    <x v="214"/>
    <x v="1"/>
    <s v="BG-11740"/>
    <x v="442"/>
    <x v="0"/>
    <x v="0"/>
    <s v="Bakersfield"/>
    <s v="California"/>
    <n v="93309"/>
    <x v="1"/>
    <s v="FUR-TA-10001086"/>
    <x v="0"/>
    <x v="10"/>
    <x v="1852"/>
    <x v="1053"/>
    <n v="4"/>
    <n v="0.2"/>
    <n v="36.477600000000002"/>
    <x v="2"/>
    <x v="4"/>
    <x v="20"/>
    <n v="2017"/>
    <s v="September"/>
    <x v="26"/>
    <x v="18"/>
    <n v="121.592"/>
    <n v="7.4999999999999997E-2"/>
  </r>
  <r>
    <s v="CA-2014-168312"/>
    <x v="20"/>
    <x v="60"/>
    <x v="1"/>
    <s v="GW-14605"/>
    <x v="441"/>
    <x v="0"/>
    <x v="0"/>
    <s v="Houston"/>
    <s v="Texas"/>
    <n v="77036"/>
    <x v="2"/>
    <s v="OFF-ST-10003692"/>
    <x v="1"/>
    <x v="7"/>
    <x v="1853"/>
    <x v="648"/>
    <n v="3"/>
    <n v="0.2"/>
    <n v="8.5845000000000002"/>
    <x v="1"/>
    <x v="6"/>
    <x v="15"/>
    <n v="2014"/>
    <s v="July"/>
    <x v="31"/>
    <x v="12"/>
    <n v="45.783999999999999"/>
    <n v="6.25E-2"/>
  </r>
  <r>
    <s v="CA-2014-168312"/>
    <x v="20"/>
    <x v="60"/>
    <x v="1"/>
    <s v="GW-14605"/>
    <x v="441"/>
    <x v="0"/>
    <x v="0"/>
    <s v="Houston"/>
    <s v="Texas"/>
    <n v="77036"/>
    <x v="2"/>
    <s v="FUR-TA-10001866"/>
    <x v="0"/>
    <x v="10"/>
    <x v="1854"/>
    <x v="516"/>
    <n v="3"/>
    <n v="0.3"/>
    <n v="-43.029600000000002"/>
    <x v="1"/>
    <x v="6"/>
    <x v="15"/>
    <n v="2014"/>
    <s v="July"/>
    <x v="31"/>
    <x v="12"/>
    <n v="125.503"/>
    <n v="-0.114285714285714"/>
  </r>
  <r>
    <s v="CA-2015-142937"/>
    <x v="258"/>
    <x v="204"/>
    <x v="2"/>
    <s v="SF-20065"/>
    <x v="611"/>
    <x v="0"/>
    <x v="0"/>
    <s v="Dallas"/>
    <s v="Texas"/>
    <n v="75220"/>
    <x v="2"/>
    <s v="OFF-AR-10003582"/>
    <x v="1"/>
    <x v="5"/>
    <x v="1855"/>
    <x v="1274"/>
    <n v="2"/>
    <n v="0.2"/>
    <n v="4.5039999999999996"/>
    <x v="3"/>
    <x v="1"/>
    <x v="11"/>
    <n v="2015"/>
    <s v="June"/>
    <x v="8"/>
    <x v="22"/>
    <n v="22.52"/>
    <n v="0.1"/>
  </r>
  <r>
    <s v="CA-2017-144456"/>
    <x v="240"/>
    <x v="276"/>
    <x v="2"/>
    <s v="FC-14245"/>
    <x v="548"/>
    <x v="2"/>
    <x v="0"/>
    <s v="Hialeah"/>
    <s v="Florida"/>
    <n v="33012"/>
    <x v="0"/>
    <s v="OFF-ST-10001321"/>
    <x v="1"/>
    <x v="7"/>
    <x v="954"/>
    <x v="137"/>
    <n v="5"/>
    <n v="0.2"/>
    <n v="5.3970000000000002"/>
    <x v="2"/>
    <x v="0"/>
    <x v="23"/>
    <n v="2017"/>
    <s v="September"/>
    <x v="26"/>
    <x v="22"/>
    <n v="12.336"/>
    <n v="8.7499999999999994E-2"/>
  </r>
  <r>
    <s v="CA-2017-144456"/>
    <x v="240"/>
    <x v="276"/>
    <x v="2"/>
    <s v="FC-14245"/>
    <x v="548"/>
    <x v="2"/>
    <x v="0"/>
    <s v="Hialeah"/>
    <s v="Florida"/>
    <n v="33012"/>
    <x v="0"/>
    <s v="TEC-PH-10001750"/>
    <x v="2"/>
    <x v="3"/>
    <x v="993"/>
    <x v="798"/>
    <n v="3"/>
    <n v="0.2"/>
    <n v="13.857900000000001"/>
    <x v="2"/>
    <x v="0"/>
    <x v="23"/>
    <n v="2017"/>
    <s v="September"/>
    <x v="26"/>
    <x v="22"/>
    <n v="52.792000000000002"/>
    <n v="8.7499999999999994E-2"/>
  </r>
  <r>
    <s v="CA-2017-118577"/>
    <x v="236"/>
    <x v="218"/>
    <x v="1"/>
    <s v="XP-21865"/>
    <x v="55"/>
    <x v="0"/>
    <x v="0"/>
    <s v="Belleville"/>
    <s v="New Jersey"/>
    <n v="7109"/>
    <x v="3"/>
    <s v="OFF-PA-10001357"/>
    <x v="1"/>
    <x v="6"/>
    <x v="441"/>
    <x v="407"/>
    <n v="3"/>
    <n v="0"/>
    <n v="68.975999999999999"/>
    <x v="2"/>
    <x v="5"/>
    <x v="6"/>
    <n v="2017"/>
    <s v="November"/>
    <x v="4"/>
    <x v="1"/>
    <n v="47.9"/>
    <n v="0.48"/>
  </r>
  <r>
    <s v="CA-2017-118577"/>
    <x v="236"/>
    <x v="218"/>
    <x v="1"/>
    <s v="XP-21865"/>
    <x v="55"/>
    <x v="0"/>
    <x v="0"/>
    <s v="Belleville"/>
    <s v="New Jersey"/>
    <n v="7109"/>
    <x v="3"/>
    <s v="OFF-PA-10004888"/>
    <x v="1"/>
    <x v="6"/>
    <x v="286"/>
    <x v="1275"/>
    <n v="1"/>
    <n v="0"/>
    <n v="3.1103999999999998"/>
    <x v="2"/>
    <x v="5"/>
    <x v="6"/>
    <n v="2017"/>
    <s v="November"/>
    <x v="4"/>
    <x v="1"/>
    <n v="6.48"/>
    <n v="0.48"/>
  </r>
  <r>
    <s v="CA-2017-113572"/>
    <x v="191"/>
    <x v="8"/>
    <x v="1"/>
    <s v="FP-14320"/>
    <x v="66"/>
    <x v="0"/>
    <x v="0"/>
    <s v="New York City"/>
    <s v="New York"/>
    <n v="10024"/>
    <x v="3"/>
    <s v="TEC-AC-10002370"/>
    <x v="2"/>
    <x v="13"/>
    <x v="710"/>
    <x v="1276"/>
    <n v="4"/>
    <n v="0"/>
    <n v="2.5215999999999998"/>
    <x v="2"/>
    <x v="8"/>
    <x v="22"/>
    <n v="2017"/>
    <s v="November"/>
    <x v="4"/>
    <x v="9"/>
    <n v="1.97"/>
    <n v="0.32"/>
  </r>
  <r>
    <s v="CA-2016-153269"/>
    <x v="366"/>
    <x v="88"/>
    <x v="2"/>
    <s v="PS-18760"/>
    <x v="612"/>
    <x v="0"/>
    <x v="0"/>
    <s v="Andover"/>
    <s v="Massachusetts"/>
    <n v="1810"/>
    <x v="3"/>
    <s v="OFF-ST-10004634"/>
    <x v="1"/>
    <x v="7"/>
    <x v="1856"/>
    <x v="189"/>
    <n v="1"/>
    <n v="0"/>
    <n v="3.363"/>
    <x v="0"/>
    <x v="3"/>
    <x v="36"/>
    <n v="2016"/>
    <s v="December"/>
    <x v="15"/>
    <x v="4"/>
    <n v="11.21"/>
    <n v="0.3"/>
  </r>
  <r>
    <s v="CA-2016-153269"/>
    <x v="366"/>
    <x v="88"/>
    <x v="2"/>
    <s v="PS-18760"/>
    <x v="612"/>
    <x v="0"/>
    <x v="0"/>
    <s v="Andover"/>
    <s v="Massachusetts"/>
    <n v="1810"/>
    <x v="3"/>
    <s v="FUR-CH-10002647"/>
    <x v="0"/>
    <x v="1"/>
    <x v="433"/>
    <x v="149"/>
    <n v="5"/>
    <n v="0"/>
    <n v="88.724999999999994"/>
    <x v="0"/>
    <x v="3"/>
    <x v="36"/>
    <n v="2016"/>
    <s v="December"/>
    <x v="15"/>
    <x v="4"/>
    <n v="70.97999999999999"/>
    <n v="0.25"/>
  </r>
  <r>
    <s v="CA-2016-153269"/>
    <x v="366"/>
    <x v="88"/>
    <x v="2"/>
    <s v="PS-18760"/>
    <x v="612"/>
    <x v="0"/>
    <x v="0"/>
    <s v="Andover"/>
    <s v="Massachusetts"/>
    <n v="1810"/>
    <x v="3"/>
    <s v="OFF-PA-10001801"/>
    <x v="1"/>
    <x v="6"/>
    <x v="831"/>
    <x v="1277"/>
    <n v="3"/>
    <n v="0"/>
    <n v="8.7905999999999995"/>
    <x v="0"/>
    <x v="3"/>
    <x v="36"/>
    <n v="2016"/>
    <s v="December"/>
    <x v="15"/>
    <x v="4"/>
    <n v="5.98"/>
    <n v="0.49"/>
  </r>
  <r>
    <s v="CA-2016-153269"/>
    <x v="366"/>
    <x v="88"/>
    <x v="2"/>
    <s v="PS-18760"/>
    <x v="612"/>
    <x v="0"/>
    <x v="0"/>
    <s v="Andover"/>
    <s v="Massachusetts"/>
    <n v="1810"/>
    <x v="3"/>
    <s v="OFF-BI-10004632"/>
    <x v="1"/>
    <x v="2"/>
    <x v="1857"/>
    <x v="1278"/>
    <n v="4"/>
    <n v="0"/>
    <n v="23.31"/>
    <x v="0"/>
    <x v="3"/>
    <x v="36"/>
    <n v="2016"/>
    <s v="December"/>
    <x v="15"/>
    <x v="4"/>
    <n v="12.95"/>
    <n v="0.45"/>
  </r>
  <r>
    <s v="CA-2016-101469"/>
    <x v="109"/>
    <x v="286"/>
    <x v="1"/>
    <s v="KH-16360"/>
    <x v="110"/>
    <x v="0"/>
    <x v="0"/>
    <s v="Arlington"/>
    <s v="Virginia"/>
    <n v="22204"/>
    <x v="0"/>
    <s v="OFF-AR-10003986"/>
    <x v="1"/>
    <x v="5"/>
    <x v="1858"/>
    <x v="1279"/>
    <n v="2"/>
    <n v="0"/>
    <n v="3.157"/>
    <x v="0"/>
    <x v="7"/>
    <x v="39"/>
    <n v="2016"/>
    <s v="August"/>
    <x v="32"/>
    <x v="24"/>
    <n v="3.85"/>
    <n v="0.41"/>
  </r>
  <r>
    <s v="CA-2017-132199"/>
    <x v="257"/>
    <x v="224"/>
    <x v="1"/>
    <s v="BO-11350"/>
    <x v="613"/>
    <x v="1"/>
    <x v="0"/>
    <s v="Philadelphia"/>
    <s v="Pennsylvania"/>
    <n v="19134"/>
    <x v="3"/>
    <s v="FUR-FU-10004245"/>
    <x v="0"/>
    <x v="4"/>
    <x v="1859"/>
    <x v="1280"/>
    <n v="2"/>
    <n v="0.2"/>
    <n v="7.3007999999999997"/>
    <x v="2"/>
    <x v="4"/>
    <x v="20"/>
    <n v="2017"/>
    <s v="August"/>
    <x v="27"/>
    <x v="1"/>
    <n v="16.224"/>
    <n v="0.22500000000000001"/>
  </r>
  <r>
    <s v="CA-2017-132199"/>
    <x v="257"/>
    <x v="224"/>
    <x v="1"/>
    <s v="BO-11350"/>
    <x v="613"/>
    <x v="1"/>
    <x v="0"/>
    <s v="Philadelphia"/>
    <s v="Pennsylvania"/>
    <n v="19134"/>
    <x v="3"/>
    <s v="OFF-BI-10003684"/>
    <x v="1"/>
    <x v="2"/>
    <x v="1860"/>
    <x v="331"/>
    <n v="4"/>
    <n v="0.7"/>
    <n v="-17.591999999999999"/>
    <x v="2"/>
    <x v="4"/>
    <x v="20"/>
    <n v="2017"/>
    <s v="August"/>
    <x v="27"/>
    <x v="1"/>
    <n v="6.5970000000000004"/>
    <n v="-0.66666666666666696"/>
  </r>
  <r>
    <s v="CA-2017-132199"/>
    <x v="257"/>
    <x v="224"/>
    <x v="1"/>
    <s v="BO-11350"/>
    <x v="613"/>
    <x v="1"/>
    <x v="0"/>
    <s v="Philadelphia"/>
    <s v="Pennsylvania"/>
    <n v="19134"/>
    <x v="3"/>
    <s v="FUR-TA-10003748"/>
    <x v="0"/>
    <x v="10"/>
    <x v="1861"/>
    <x v="614"/>
    <n v="5"/>
    <n v="0.4"/>
    <n v="-112.041"/>
    <x v="2"/>
    <x v="4"/>
    <x v="20"/>
    <n v="2017"/>
    <s v="August"/>
    <x v="27"/>
    <x v="1"/>
    <n v="74.694000000000003"/>
    <n v="-0.3"/>
  </r>
  <r>
    <s v="CA-2017-132199"/>
    <x v="257"/>
    <x v="224"/>
    <x v="1"/>
    <s v="BO-11350"/>
    <x v="613"/>
    <x v="1"/>
    <x v="0"/>
    <s v="Philadelphia"/>
    <s v="Pennsylvania"/>
    <n v="19134"/>
    <x v="3"/>
    <s v="OFF-BI-10002133"/>
    <x v="1"/>
    <x v="2"/>
    <x v="1862"/>
    <x v="1143"/>
    <n v="5"/>
    <n v="0.7"/>
    <n v="-44.94"/>
    <x v="2"/>
    <x v="4"/>
    <x v="20"/>
    <n v="2017"/>
    <s v="August"/>
    <x v="27"/>
    <x v="1"/>
    <n v="12.84"/>
    <n v="-0.7"/>
  </r>
  <r>
    <s v="CA-2017-132199"/>
    <x v="257"/>
    <x v="224"/>
    <x v="1"/>
    <s v="BO-11350"/>
    <x v="613"/>
    <x v="1"/>
    <x v="0"/>
    <s v="Philadelphia"/>
    <s v="Pennsylvania"/>
    <n v="19134"/>
    <x v="3"/>
    <s v="OFF-FA-10002280"/>
    <x v="1"/>
    <x v="11"/>
    <x v="1863"/>
    <x v="512"/>
    <n v="2"/>
    <n v="0.2"/>
    <n v="2.8"/>
    <x v="2"/>
    <x v="4"/>
    <x v="20"/>
    <n v="2017"/>
    <s v="August"/>
    <x v="27"/>
    <x v="1"/>
    <n v="4"/>
    <n v="0.35"/>
  </r>
  <r>
    <s v="CA-2017-147207"/>
    <x v="124"/>
    <x v="143"/>
    <x v="0"/>
    <s v="TS-21655"/>
    <x v="594"/>
    <x v="0"/>
    <x v="0"/>
    <s v="El Paso"/>
    <s v="Texas"/>
    <n v="79907"/>
    <x v="2"/>
    <s v="OFF-AR-10001955"/>
    <x v="1"/>
    <x v="5"/>
    <x v="1376"/>
    <x v="529"/>
    <n v="2"/>
    <n v="0.2"/>
    <n v="3.968"/>
    <x v="2"/>
    <x v="7"/>
    <x v="13"/>
    <n v="2017"/>
    <s v="April"/>
    <x v="33"/>
    <x v="14"/>
    <n v="15.872"/>
    <n v="0.125"/>
  </r>
  <r>
    <s v="CA-2017-147207"/>
    <x v="124"/>
    <x v="143"/>
    <x v="0"/>
    <s v="TS-21655"/>
    <x v="594"/>
    <x v="0"/>
    <x v="0"/>
    <s v="El Paso"/>
    <s v="Texas"/>
    <n v="79907"/>
    <x v="2"/>
    <s v="OFF-AP-10000027"/>
    <x v="1"/>
    <x v="9"/>
    <x v="1864"/>
    <x v="1281"/>
    <n v="2"/>
    <n v="0.8"/>
    <n v="-13.58"/>
    <x v="2"/>
    <x v="7"/>
    <x v="13"/>
    <n v="2017"/>
    <s v="April"/>
    <x v="33"/>
    <x v="14"/>
    <n v="2.7160000000000002"/>
    <n v="-2.5"/>
  </r>
  <r>
    <s v="CA-2017-147207"/>
    <x v="124"/>
    <x v="143"/>
    <x v="0"/>
    <s v="TS-21655"/>
    <x v="594"/>
    <x v="0"/>
    <x v="0"/>
    <s v="El Paso"/>
    <s v="Texas"/>
    <n v="79907"/>
    <x v="2"/>
    <s v="FUR-TA-10002958"/>
    <x v="0"/>
    <x v="10"/>
    <x v="1865"/>
    <x v="891"/>
    <n v="5"/>
    <n v="0.3"/>
    <n v="-169.637"/>
    <x v="2"/>
    <x v="7"/>
    <x v="13"/>
    <n v="2017"/>
    <s v="April"/>
    <x v="33"/>
    <x v="14"/>
    <n v="182.68599999999998"/>
    <n v="-0.185714285714286"/>
  </r>
  <r>
    <s v="CA-2017-147207"/>
    <x v="124"/>
    <x v="143"/>
    <x v="0"/>
    <s v="TS-21655"/>
    <x v="594"/>
    <x v="0"/>
    <x v="0"/>
    <s v="El Paso"/>
    <s v="Texas"/>
    <n v="79907"/>
    <x v="2"/>
    <s v="OFF-ST-10002615"/>
    <x v="1"/>
    <x v="7"/>
    <x v="1866"/>
    <x v="723"/>
    <n v="3"/>
    <n v="0.2"/>
    <n v="27.910799999999998"/>
    <x v="2"/>
    <x v="7"/>
    <x v="13"/>
    <n v="2017"/>
    <s v="April"/>
    <x v="33"/>
    <x v="14"/>
    <n v="124.048"/>
    <n v="7.4999999999999997E-2"/>
  </r>
  <r>
    <s v="CA-2014-109918"/>
    <x v="216"/>
    <x v="20"/>
    <x v="0"/>
    <s v="LR-17035"/>
    <x v="614"/>
    <x v="1"/>
    <x v="0"/>
    <s v="Santa Clara"/>
    <s v="California"/>
    <n v="95051"/>
    <x v="1"/>
    <s v="OFF-SU-10004290"/>
    <x v="1"/>
    <x v="16"/>
    <x v="1276"/>
    <x v="1282"/>
    <n v="4"/>
    <n v="0"/>
    <n v="7.3872"/>
    <x v="1"/>
    <x v="8"/>
    <x v="27"/>
    <n v="2014"/>
    <s v="December"/>
    <x v="16"/>
    <x v="1"/>
    <n v="6.84"/>
    <n v="0.27"/>
  </r>
  <r>
    <s v="CA-2014-109918"/>
    <x v="216"/>
    <x v="20"/>
    <x v="0"/>
    <s v="LR-17035"/>
    <x v="614"/>
    <x v="1"/>
    <x v="0"/>
    <s v="Santa Clara"/>
    <s v="California"/>
    <n v="95051"/>
    <x v="1"/>
    <s v="OFF-PA-10000174"/>
    <x v="1"/>
    <x v="6"/>
    <x v="1867"/>
    <x v="690"/>
    <n v="2"/>
    <n v="0"/>
    <n v="9.6631999999999998"/>
    <x v="1"/>
    <x v="8"/>
    <x v="27"/>
    <n v="2014"/>
    <s v="December"/>
    <x v="16"/>
    <x v="1"/>
    <n v="10.28"/>
    <n v="0.47"/>
  </r>
  <r>
    <s v="CA-2014-109918"/>
    <x v="216"/>
    <x v="20"/>
    <x v="0"/>
    <s v="LR-17035"/>
    <x v="614"/>
    <x v="1"/>
    <x v="0"/>
    <s v="Santa Clara"/>
    <s v="California"/>
    <n v="95051"/>
    <x v="1"/>
    <s v="OFF-BI-10004308"/>
    <x v="1"/>
    <x v="2"/>
    <x v="51"/>
    <x v="1283"/>
    <n v="5"/>
    <n v="0.2"/>
    <n v="31.47"/>
    <x v="1"/>
    <x v="8"/>
    <x v="27"/>
    <n v="2014"/>
    <s v="December"/>
    <x v="16"/>
    <x v="1"/>
    <n v="16.783999999999999"/>
    <n v="0.375"/>
  </r>
  <r>
    <s v="CA-2015-158701"/>
    <x v="283"/>
    <x v="302"/>
    <x v="1"/>
    <s v="JL-15175"/>
    <x v="92"/>
    <x v="2"/>
    <x v="0"/>
    <s v="San Francisco"/>
    <s v="California"/>
    <n v="94110"/>
    <x v="1"/>
    <s v="OFF-AP-10004859"/>
    <x v="1"/>
    <x v="9"/>
    <x v="1868"/>
    <x v="327"/>
    <n v="6"/>
    <n v="0"/>
    <n v="23.587199999999999"/>
    <x v="3"/>
    <x v="1"/>
    <x v="11"/>
    <n v="2015"/>
    <s v="October"/>
    <x v="9"/>
    <x v="1"/>
    <n v="14.56"/>
    <n v="0.27"/>
  </r>
  <r>
    <s v="CA-2015-158701"/>
    <x v="283"/>
    <x v="302"/>
    <x v="1"/>
    <s v="JL-15175"/>
    <x v="92"/>
    <x v="2"/>
    <x v="0"/>
    <s v="San Francisco"/>
    <s v="California"/>
    <n v="94110"/>
    <x v="1"/>
    <s v="OFF-BI-10001294"/>
    <x v="1"/>
    <x v="2"/>
    <x v="1869"/>
    <x v="210"/>
    <n v="6"/>
    <n v="0.2"/>
    <n v="17.55"/>
    <x v="3"/>
    <x v="1"/>
    <x v="11"/>
    <n v="2015"/>
    <s v="October"/>
    <x v="9"/>
    <x v="1"/>
    <n v="9.36"/>
    <n v="0.3125"/>
  </r>
  <r>
    <s v="CA-2017-137582"/>
    <x v="141"/>
    <x v="55"/>
    <x v="1"/>
    <s v="CV-12805"/>
    <x v="111"/>
    <x v="1"/>
    <x v="0"/>
    <s v="Oakland"/>
    <s v="California"/>
    <n v="94601"/>
    <x v="1"/>
    <s v="OFF-BI-10001757"/>
    <x v="1"/>
    <x v="2"/>
    <x v="1274"/>
    <x v="1132"/>
    <n v="3"/>
    <n v="0.2"/>
    <n v="4.1327999999999996"/>
    <x v="2"/>
    <x v="2"/>
    <x v="28"/>
    <n v="2017"/>
    <s v="August"/>
    <x v="27"/>
    <x v="7"/>
    <n v="3.9359999999999999"/>
    <n v="0.35"/>
  </r>
  <r>
    <s v="CA-2014-139423"/>
    <x v="75"/>
    <x v="249"/>
    <x v="1"/>
    <s v="DG-13300"/>
    <x v="121"/>
    <x v="1"/>
    <x v="0"/>
    <s v="Orange"/>
    <s v="New Jersey"/>
    <n v="7050"/>
    <x v="3"/>
    <s v="OFF-AP-10004708"/>
    <x v="1"/>
    <x v="9"/>
    <x v="1870"/>
    <x v="1251"/>
    <n v="2"/>
    <n v="0"/>
    <n v="22.0748"/>
    <x v="1"/>
    <x v="6"/>
    <x v="15"/>
    <n v="2014"/>
    <s v="May"/>
    <x v="18"/>
    <x v="6"/>
    <n v="38.06"/>
    <n v="0.28999999999999998"/>
  </r>
  <r>
    <s v="CA-2017-153227"/>
    <x v="219"/>
    <x v="228"/>
    <x v="2"/>
    <s v="CS-12250"/>
    <x v="269"/>
    <x v="1"/>
    <x v="0"/>
    <s v="Los Angeles"/>
    <s v="California"/>
    <n v="90032"/>
    <x v="1"/>
    <s v="OFF-PA-10001838"/>
    <x v="1"/>
    <x v="6"/>
    <x v="1802"/>
    <x v="667"/>
    <n v="2"/>
    <n v="0"/>
    <n v="5.7624000000000004"/>
    <x v="2"/>
    <x v="2"/>
    <x v="28"/>
    <n v="2017"/>
    <s v="June"/>
    <x v="36"/>
    <x v="2"/>
    <n v="5.88"/>
    <n v="0.49"/>
  </r>
  <r>
    <s v="CA-2016-142594"/>
    <x v="11"/>
    <x v="80"/>
    <x v="0"/>
    <s v="EJ-14155"/>
    <x v="484"/>
    <x v="0"/>
    <x v="0"/>
    <s v="Franklin"/>
    <s v="Massachusetts"/>
    <n v="2038"/>
    <x v="3"/>
    <s v="TEC-PH-10000193"/>
    <x v="2"/>
    <x v="3"/>
    <x v="1871"/>
    <x v="874"/>
    <n v="3"/>
    <n v="0"/>
    <n v="35.864400000000003"/>
    <x v="0"/>
    <x v="6"/>
    <x v="8"/>
    <n v="2016"/>
    <s v="June"/>
    <x v="3"/>
    <x v="25"/>
    <n v="45.98"/>
    <n v="0.26"/>
  </r>
  <r>
    <s v="CA-2016-142594"/>
    <x v="11"/>
    <x v="80"/>
    <x v="0"/>
    <s v="EJ-14155"/>
    <x v="484"/>
    <x v="0"/>
    <x v="0"/>
    <s v="Franklin"/>
    <s v="Massachusetts"/>
    <n v="2038"/>
    <x v="3"/>
    <s v="FUR-FU-10002045"/>
    <x v="0"/>
    <x v="4"/>
    <x v="1872"/>
    <x v="1284"/>
    <n v="5"/>
    <n v="0"/>
    <n v="48.905999999999999"/>
    <x v="0"/>
    <x v="6"/>
    <x v="8"/>
    <n v="2016"/>
    <s v="June"/>
    <x v="3"/>
    <x v="25"/>
    <n v="22.23"/>
    <n v="0.44"/>
  </r>
  <r>
    <s v="CA-2016-142594"/>
    <x v="11"/>
    <x v="80"/>
    <x v="0"/>
    <s v="EJ-14155"/>
    <x v="484"/>
    <x v="0"/>
    <x v="0"/>
    <s v="Franklin"/>
    <s v="Massachusetts"/>
    <n v="2038"/>
    <x v="3"/>
    <s v="OFF-AP-10002945"/>
    <x v="1"/>
    <x v="9"/>
    <x v="1873"/>
    <x v="74"/>
    <n v="3"/>
    <n v="0"/>
    <n v="297.64350000000002"/>
    <x v="0"/>
    <x v="6"/>
    <x v="8"/>
    <n v="2016"/>
    <s v="June"/>
    <x v="3"/>
    <x v="25"/>
    <n v="300.65000000000003"/>
    <n v="0.33"/>
  </r>
  <r>
    <s v="CA-2016-142594"/>
    <x v="11"/>
    <x v="80"/>
    <x v="0"/>
    <s v="EJ-14155"/>
    <x v="484"/>
    <x v="0"/>
    <x v="0"/>
    <s v="Franklin"/>
    <s v="Massachusetts"/>
    <n v="2038"/>
    <x v="3"/>
    <s v="FUR-TA-10001095"/>
    <x v="0"/>
    <x v="10"/>
    <x v="1874"/>
    <x v="269"/>
    <n v="3"/>
    <n v="0.3"/>
    <n v="-47.058300000000003"/>
    <x v="0"/>
    <x v="6"/>
    <x v="8"/>
    <n v="2016"/>
    <s v="June"/>
    <x v="3"/>
    <x v="25"/>
    <n v="122.003"/>
    <n v="-0.128571428571429"/>
  </r>
  <r>
    <s v="US-2014-120236"/>
    <x v="305"/>
    <x v="259"/>
    <x v="2"/>
    <s v="MR-17545"/>
    <x v="615"/>
    <x v="2"/>
    <x v="0"/>
    <s v="Houston"/>
    <s v="Texas"/>
    <n v="77095"/>
    <x v="2"/>
    <s v="OFF-BI-10004099"/>
    <x v="1"/>
    <x v="2"/>
    <x v="1875"/>
    <x v="986"/>
    <n v="5"/>
    <n v="0.8"/>
    <n v="-11.52"/>
    <x v="1"/>
    <x v="4"/>
    <x v="19"/>
    <n v="2014"/>
    <s v="April"/>
    <x v="35"/>
    <x v="22"/>
    <n v="1.536"/>
    <n v="-1.5"/>
  </r>
  <r>
    <s v="CA-2017-120061"/>
    <x v="230"/>
    <x v="44"/>
    <x v="0"/>
    <s v="SR-20425"/>
    <x v="616"/>
    <x v="2"/>
    <x v="0"/>
    <s v="Springfield"/>
    <s v="Ohio"/>
    <n v="45503"/>
    <x v="3"/>
    <s v="FUR-CH-10001973"/>
    <x v="0"/>
    <x v="1"/>
    <x v="1876"/>
    <x v="922"/>
    <n v="2"/>
    <n v="0.3"/>
    <n v="-35.513599999999997"/>
    <x v="2"/>
    <x v="7"/>
    <x v="13"/>
    <n v="2017"/>
    <s v="July"/>
    <x v="19"/>
    <x v="21"/>
    <n v="77.686000000000007"/>
    <n v="-0.22857142857142901"/>
  </r>
  <r>
    <s v="CA-2015-110814"/>
    <x v="258"/>
    <x v="61"/>
    <x v="0"/>
    <s v="BD-11635"/>
    <x v="524"/>
    <x v="0"/>
    <x v="0"/>
    <s v="New York City"/>
    <s v="New York"/>
    <n v="10009"/>
    <x v="3"/>
    <s v="OFF-BI-10002026"/>
    <x v="1"/>
    <x v="2"/>
    <x v="1877"/>
    <x v="316"/>
    <n v="5"/>
    <n v="0.2"/>
    <n v="78.435000000000002"/>
    <x v="3"/>
    <x v="1"/>
    <x v="11"/>
    <n v="2015"/>
    <s v="September"/>
    <x v="20"/>
    <x v="9"/>
    <n v="46.480000000000004"/>
    <n v="0.33750000000000002"/>
  </r>
  <r>
    <s v="CA-2015-110814"/>
    <x v="258"/>
    <x v="61"/>
    <x v="0"/>
    <s v="BD-11635"/>
    <x v="524"/>
    <x v="0"/>
    <x v="0"/>
    <s v="New York City"/>
    <s v="New York"/>
    <n v="10009"/>
    <x v="3"/>
    <s v="FUR-CH-10003535"/>
    <x v="0"/>
    <x v="1"/>
    <x v="1878"/>
    <x v="685"/>
    <n v="3"/>
    <n v="0.1"/>
    <n v="12.8058"/>
    <x v="3"/>
    <x v="1"/>
    <x v="11"/>
    <n v="2015"/>
    <s v="September"/>
    <x v="20"/>
    <x v="9"/>
    <n v="54.881999999999998"/>
    <n v="7.7777777777777807E-2"/>
  </r>
  <r>
    <s v="CA-2015-110814"/>
    <x v="258"/>
    <x v="61"/>
    <x v="0"/>
    <s v="BD-11635"/>
    <x v="524"/>
    <x v="0"/>
    <x v="0"/>
    <s v="New York City"/>
    <s v="New York"/>
    <n v="10009"/>
    <x v="3"/>
    <s v="OFF-PA-10004156"/>
    <x v="1"/>
    <x v="6"/>
    <x v="1879"/>
    <x v="248"/>
    <n v="2"/>
    <n v="0"/>
    <n v="11.113200000000001"/>
    <x v="3"/>
    <x v="1"/>
    <x v="11"/>
    <n v="2015"/>
    <s v="September"/>
    <x v="20"/>
    <x v="9"/>
    <n v="11.34"/>
    <n v="0.49"/>
  </r>
  <r>
    <s v="CA-2016-154067"/>
    <x v="247"/>
    <x v="172"/>
    <x v="1"/>
    <s v="SM-20950"/>
    <x v="328"/>
    <x v="1"/>
    <x v="0"/>
    <s v="Los Angeles"/>
    <s v="California"/>
    <n v="90036"/>
    <x v="1"/>
    <s v="OFF-PA-10002254"/>
    <x v="1"/>
    <x v="6"/>
    <x v="1225"/>
    <x v="738"/>
    <n v="4"/>
    <n v="0"/>
    <n v="48.539200000000001"/>
    <x v="0"/>
    <x v="6"/>
    <x v="8"/>
    <n v="2016"/>
    <s v="July"/>
    <x v="11"/>
    <x v="24"/>
    <n v="26.38"/>
    <n v="0.46"/>
  </r>
  <r>
    <s v="CA-2017-140480"/>
    <x v="37"/>
    <x v="37"/>
    <x v="1"/>
    <s v="HE-14800"/>
    <x v="617"/>
    <x v="1"/>
    <x v="0"/>
    <s v="Newark"/>
    <s v="Delaware"/>
    <n v="19711"/>
    <x v="3"/>
    <s v="FUR-FU-10003247"/>
    <x v="0"/>
    <x v="4"/>
    <x v="51"/>
    <x v="644"/>
    <n v="4"/>
    <n v="0"/>
    <n v="5.8743999999999996"/>
    <x v="2"/>
    <x v="0"/>
    <x v="23"/>
    <n v="2017"/>
    <s v="December"/>
    <x v="6"/>
    <x v="7"/>
    <n v="20.98"/>
    <n v="7.0000000000000007E-2"/>
  </r>
  <r>
    <s v="CA-2017-140480"/>
    <x v="37"/>
    <x v="37"/>
    <x v="1"/>
    <s v="HE-14800"/>
    <x v="617"/>
    <x v="1"/>
    <x v="0"/>
    <s v="Newark"/>
    <s v="Delaware"/>
    <n v="19711"/>
    <x v="3"/>
    <s v="TEC-AC-10002473"/>
    <x v="2"/>
    <x v="13"/>
    <x v="1880"/>
    <x v="789"/>
    <n v="5"/>
    <n v="0"/>
    <n v="58.179000000000002"/>
    <x v="2"/>
    <x v="0"/>
    <x v="23"/>
    <n v="2017"/>
    <s v="December"/>
    <x v="6"/>
    <x v="7"/>
    <n v="28.380000000000003"/>
    <n v="0.41"/>
  </r>
  <r>
    <s v="CA-2017-140480"/>
    <x v="37"/>
    <x v="37"/>
    <x v="1"/>
    <s v="HE-14800"/>
    <x v="617"/>
    <x v="1"/>
    <x v="0"/>
    <s v="Newark"/>
    <s v="Delaware"/>
    <n v="19711"/>
    <x v="3"/>
    <s v="FUR-FU-10001057"/>
    <x v="0"/>
    <x v="4"/>
    <x v="399"/>
    <x v="1285"/>
    <n v="2"/>
    <n v="0"/>
    <n v="9.1953999999999994"/>
    <x v="2"/>
    <x v="0"/>
    <x v="23"/>
    <n v="2017"/>
    <s v="December"/>
    <x v="6"/>
    <x v="7"/>
    <n v="19.989999999999998"/>
    <n v="0.23"/>
  </r>
  <r>
    <s v="CA-2017-140480"/>
    <x v="37"/>
    <x v="37"/>
    <x v="1"/>
    <s v="HE-14800"/>
    <x v="617"/>
    <x v="1"/>
    <x v="0"/>
    <s v="Newark"/>
    <s v="Delaware"/>
    <n v="19711"/>
    <x v="3"/>
    <s v="OFF-AR-10001419"/>
    <x v="1"/>
    <x v="5"/>
    <x v="1881"/>
    <x v="1286"/>
    <n v="7"/>
    <n v="0"/>
    <n v="8.673"/>
    <x v="2"/>
    <x v="0"/>
    <x v="23"/>
    <n v="2017"/>
    <s v="December"/>
    <x v="6"/>
    <x v="7"/>
    <n v="4.13"/>
    <n v="0.3"/>
  </r>
  <r>
    <s v="CA-2017-140480"/>
    <x v="37"/>
    <x v="37"/>
    <x v="1"/>
    <s v="HE-14800"/>
    <x v="617"/>
    <x v="1"/>
    <x v="0"/>
    <s v="Newark"/>
    <s v="Delaware"/>
    <n v="19711"/>
    <x v="3"/>
    <s v="OFF-AR-10004010"/>
    <x v="1"/>
    <x v="5"/>
    <x v="1882"/>
    <x v="1015"/>
    <n v="5"/>
    <n v="0"/>
    <n v="45.487000000000002"/>
    <x v="2"/>
    <x v="0"/>
    <x v="23"/>
    <n v="2017"/>
    <s v="December"/>
    <x v="6"/>
    <x v="7"/>
    <n v="34.989999999999995"/>
    <n v="0.26"/>
  </r>
  <r>
    <s v="CA-2016-159765"/>
    <x v="367"/>
    <x v="19"/>
    <x v="0"/>
    <s v="TH-21100"/>
    <x v="618"/>
    <x v="0"/>
    <x v="0"/>
    <s v="Salem"/>
    <s v="Virginia"/>
    <n v="24153"/>
    <x v="0"/>
    <s v="OFF-AR-10003514"/>
    <x v="1"/>
    <x v="5"/>
    <x v="1883"/>
    <x v="364"/>
    <n v="7"/>
    <n v="0"/>
    <n v="9.1937999999999995"/>
    <x v="0"/>
    <x v="3"/>
    <x v="36"/>
    <n v="2016"/>
    <s v="December"/>
    <x v="15"/>
    <x v="4"/>
    <n v="3.98"/>
    <n v="0.33"/>
  </r>
  <r>
    <s v="CA-2017-107265"/>
    <x v="368"/>
    <x v="27"/>
    <x v="1"/>
    <s v="ML-17755"/>
    <x v="203"/>
    <x v="2"/>
    <x v="0"/>
    <s v="Marion"/>
    <s v="Iowa"/>
    <n v="52302"/>
    <x v="2"/>
    <s v="OFF-PA-10000474"/>
    <x v="1"/>
    <x v="6"/>
    <x v="1884"/>
    <x v="93"/>
    <n v="3"/>
    <n v="0"/>
    <n v="49.970399999999998"/>
    <x v="2"/>
    <x v="5"/>
    <x v="6"/>
    <n v="2017"/>
    <s v="December"/>
    <x v="6"/>
    <x v="3"/>
    <n v="35.44"/>
    <n v="0.47"/>
  </r>
  <r>
    <s v="CA-2017-118199"/>
    <x v="365"/>
    <x v="193"/>
    <x v="2"/>
    <s v="LB-16795"/>
    <x v="590"/>
    <x v="2"/>
    <x v="0"/>
    <s v="Seattle"/>
    <s v="Washington"/>
    <n v="98105"/>
    <x v="1"/>
    <s v="OFF-BI-10004330"/>
    <x v="1"/>
    <x v="2"/>
    <x v="1885"/>
    <x v="935"/>
    <n v="5"/>
    <n v="0.2"/>
    <n v="46.225000000000001"/>
    <x v="2"/>
    <x v="3"/>
    <x v="4"/>
    <n v="2017"/>
    <s v="November"/>
    <x v="4"/>
    <x v="2"/>
    <n v="29.583999999999996"/>
    <n v="0.3125"/>
  </r>
  <r>
    <s v="CA-2017-118199"/>
    <x v="365"/>
    <x v="193"/>
    <x v="2"/>
    <s v="LB-16795"/>
    <x v="590"/>
    <x v="2"/>
    <x v="0"/>
    <s v="Seattle"/>
    <s v="Washington"/>
    <n v="98105"/>
    <x v="1"/>
    <s v="OFF-ST-10000604"/>
    <x v="1"/>
    <x v="7"/>
    <x v="1886"/>
    <x v="1287"/>
    <n v="3"/>
    <n v="0"/>
    <n v="26.07"/>
    <x v="2"/>
    <x v="3"/>
    <x v="4"/>
    <n v="2017"/>
    <s v="November"/>
    <x v="4"/>
    <x v="2"/>
    <n v="34.76"/>
    <n v="0.25"/>
  </r>
  <r>
    <s v="CA-2017-118199"/>
    <x v="365"/>
    <x v="193"/>
    <x v="2"/>
    <s v="LB-16795"/>
    <x v="590"/>
    <x v="2"/>
    <x v="0"/>
    <s v="Seattle"/>
    <s v="Washington"/>
    <n v="98105"/>
    <x v="1"/>
    <s v="FUR-TA-10004154"/>
    <x v="0"/>
    <x v="10"/>
    <x v="1887"/>
    <x v="965"/>
    <n v="1"/>
    <n v="0"/>
    <n v="63.106999999999999"/>
    <x v="2"/>
    <x v="3"/>
    <x v="4"/>
    <n v="2017"/>
    <s v="November"/>
    <x v="4"/>
    <x v="2"/>
    <n v="286.85000000000002"/>
    <n v="0.22"/>
  </r>
  <r>
    <s v="CA-2017-118199"/>
    <x v="365"/>
    <x v="193"/>
    <x v="2"/>
    <s v="LB-16795"/>
    <x v="590"/>
    <x v="2"/>
    <x v="0"/>
    <s v="Seattle"/>
    <s v="Washington"/>
    <n v="98105"/>
    <x v="1"/>
    <s v="OFF-ST-10000636"/>
    <x v="1"/>
    <x v="7"/>
    <x v="1785"/>
    <x v="1174"/>
    <n v="4"/>
    <n v="0"/>
    <n v="2.6783999999999999"/>
    <x v="2"/>
    <x v="3"/>
    <x v="4"/>
    <n v="2017"/>
    <s v="November"/>
    <x v="4"/>
    <x v="2"/>
    <n v="16.739999999999998"/>
    <n v="0.04"/>
  </r>
  <r>
    <s v="CA-2017-118199"/>
    <x v="365"/>
    <x v="193"/>
    <x v="2"/>
    <s v="LB-16795"/>
    <x v="590"/>
    <x v="2"/>
    <x v="0"/>
    <s v="Seattle"/>
    <s v="Washington"/>
    <n v="98105"/>
    <x v="1"/>
    <s v="TEC-AC-10004171"/>
    <x v="2"/>
    <x v="13"/>
    <x v="1189"/>
    <x v="1193"/>
    <n v="2"/>
    <n v="0"/>
    <n v="87.991200000000006"/>
    <x v="2"/>
    <x v="3"/>
    <x v="4"/>
    <n v="2017"/>
    <s v="November"/>
    <x v="4"/>
    <x v="2"/>
    <n v="99.99"/>
    <n v="0.44"/>
  </r>
  <r>
    <s v="CA-2015-128356"/>
    <x v="190"/>
    <x v="135"/>
    <x v="1"/>
    <s v="RP-19390"/>
    <x v="205"/>
    <x v="0"/>
    <x v="0"/>
    <s v="Thornton"/>
    <s v="Colorado"/>
    <n v="80229"/>
    <x v="1"/>
    <s v="OFF-SU-10004290"/>
    <x v="1"/>
    <x v="16"/>
    <x v="1888"/>
    <x v="1282"/>
    <n v="2"/>
    <n v="0.2"/>
    <n v="0.95760000000000001"/>
    <x v="3"/>
    <x v="7"/>
    <x v="10"/>
    <n v="2015"/>
    <s v="July"/>
    <x v="24"/>
    <x v="21"/>
    <n v="5.4720000000000004"/>
    <n v="8.7499999999999994E-2"/>
  </r>
  <r>
    <s v="CA-2016-158302"/>
    <x v="2"/>
    <x v="134"/>
    <x v="0"/>
    <s v="JB-16045"/>
    <x v="379"/>
    <x v="2"/>
    <x v="0"/>
    <s v="Columbus"/>
    <s v="Ohio"/>
    <n v="43229"/>
    <x v="3"/>
    <s v="OFF-PA-10002615"/>
    <x v="1"/>
    <x v="6"/>
    <x v="1889"/>
    <x v="1288"/>
    <n v="3"/>
    <n v="0.2"/>
    <n v="3.4398"/>
    <x v="0"/>
    <x v="0"/>
    <x v="0"/>
    <n v="2016"/>
    <s v="December"/>
    <x v="15"/>
    <x v="7"/>
    <n v="3.528"/>
    <n v="0.32500000000000001"/>
  </r>
  <r>
    <s v="CA-2017-145779"/>
    <x v="185"/>
    <x v="356"/>
    <x v="1"/>
    <s v="DB-13615"/>
    <x v="41"/>
    <x v="0"/>
    <x v="0"/>
    <s v="Tucson"/>
    <s v="Arizona"/>
    <n v="85705"/>
    <x v="1"/>
    <s v="OFF-PA-10002254"/>
    <x v="1"/>
    <x v="6"/>
    <x v="1890"/>
    <x v="738"/>
    <n v="4"/>
    <n v="0.2"/>
    <n v="27.435199999999998"/>
    <x v="2"/>
    <x v="5"/>
    <x v="6"/>
    <n v="2017"/>
    <s v="October"/>
    <x v="25"/>
    <x v="7"/>
    <n v="21.103999999999999"/>
    <n v="0.32500000000000001"/>
  </r>
  <r>
    <s v="US-2016-155173"/>
    <x v="369"/>
    <x v="234"/>
    <x v="1"/>
    <s v="JB-16045"/>
    <x v="379"/>
    <x v="2"/>
    <x v="0"/>
    <s v="Philadelphia"/>
    <s v="Pennsylvania"/>
    <n v="19120"/>
    <x v="3"/>
    <s v="TEC-PH-10004586"/>
    <x v="2"/>
    <x v="3"/>
    <x v="1891"/>
    <x v="324"/>
    <n v="2"/>
    <n v="0.4"/>
    <n v="-71.989999999999995"/>
    <x v="0"/>
    <x v="5"/>
    <x v="7"/>
    <n v="2016"/>
    <s v="October"/>
    <x v="1"/>
    <x v="7"/>
    <n v="215.97"/>
    <n v="-0.16666666666666699"/>
  </r>
  <r>
    <s v="US-2016-155173"/>
    <x v="369"/>
    <x v="234"/>
    <x v="1"/>
    <s v="JB-16045"/>
    <x v="379"/>
    <x v="2"/>
    <x v="0"/>
    <s v="Philadelphia"/>
    <s v="Pennsylvania"/>
    <n v="19120"/>
    <x v="3"/>
    <s v="OFF-BI-10002982"/>
    <x v="1"/>
    <x v="2"/>
    <x v="1892"/>
    <x v="711"/>
    <n v="1"/>
    <n v="0.7"/>
    <n v="-1.4982"/>
    <x v="0"/>
    <x v="5"/>
    <x v="7"/>
    <n v="2016"/>
    <s v="October"/>
    <x v="1"/>
    <x v="7"/>
    <n v="2.0430000000000001"/>
    <n v="-0.73333333333333295"/>
  </r>
  <r>
    <s v="US-2016-155173"/>
    <x v="369"/>
    <x v="234"/>
    <x v="1"/>
    <s v="JB-16045"/>
    <x v="379"/>
    <x v="2"/>
    <x v="0"/>
    <s v="Philadelphia"/>
    <s v="Pennsylvania"/>
    <n v="19120"/>
    <x v="3"/>
    <s v="TEC-PH-10002538"/>
    <x v="2"/>
    <x v="3"/>
    <x v="1893"/>
    <x v="1167"/>
    <n v="3"/>
    <n v="0.4"/>
    <n v="-12.510300000000001"/>
    <x v="0"/>
    <x v="5"/>
    <x v="7"/>
    <n v="2016"/>
    <s v="October"/>
    <x v="1"/>
    <x v="7"/>
    <n v="22.745999999999999"/>
    <n v="-0.18333333333333299"/>
  </r>
  <r>
    <s v="CA-2015-169537"/>
    <x v="6"/>
    <x v="52"/>
    <x v="0"/>
    <s v="JH-15820"/>
    <x v="619"/>
    <x v="0"/>
    <x v="0"/>
    <s v="Holland"/>
    <s v="Michigan"/>
    <n v="49423"/>
    <x v="2"/>
    <s v="OFF-LA-10001982"/>
    <x v="1"/>
    <x v="14"/>
    <x v="1894"/>
    <x v="1289"/>
    <n v="2"/>
    <n v="0"/>
    <n v="3.6"/>
    <x v="3"/>
    <x v="4"/>
    <x v="5"/>
    <n v="2015"/>
    <s v="July"/>
    <x v="24"/>
    <x v="7"/>
    <n v="3.75"/>
    <n v="0.48"/>
  </r>
  <r>
    <s v="CA-2016-158841"/>
    <x v="319"/>
    <x v="395"/>
    <x v="0"/>
    <s v="SE-20110"/>
    <x v="620"/>
    <x v="0"/>
    <x v="0"/>
    <s v="Arlington"/>
    <s v="Virginia"/>
    <n v="22204"/>
    <x v="0"/>
    <s v="TEC-MA-10001127"/>
    <x v="2"/>
    <x v="12"/>
    <x v="1895"/>
    <x v="1290"/>
    <n v="5"/>
    <n v="0"/>
    <n v="2799.9839999999999"/>
    <x v="0"/>
    <x v="7"/>
    <x v="39"/>
    <n v="2016"/>
    <s v="April"/>
    <x v="7"/>
    <x v="16"/>
    <n v="1749.9900000000002"/>
    <n v="0.32"/>
  </r>
  <r>
    <s v="CA-2016-158841"/>
    <x v="319"/>
    <x v="395"/>
    <x v="0"/>
    <s v="SE-20110"/>
    <x v="620"/>
    <x v="0"/>
    <x v="0"/>
    <s v="Arlington"/>
    <s v="Virginia"/>
    <n v="22204"/>
    <x v="0"/>
    <s v="OFF-BI-10002557"/>
    <x v="1"/>
    <x v="2"/>
    <x v="1109"/>
    <x v="624"/>
    <n v="8"/>
    <n v="0"/>
    <n v="18.2"/>
    <x v="0"/>
    <x v="7"/>
    <x v="39"/>
    <n v="2016"/>
    <s v="April"/>
    <x v="7"/>
    <x v="16"/>
    <n v="4.55"/>
    <n v="0.5"/>
  </r>
  <r>
    <s v="CA-2016-158841"/>
    <x v="319"/>
    <x v="395"/>
    <x v="0"/>
    <s v="SE-20110"/>
    <x v="620"/>
    <x v="0"/>
    <x v="0"/>
    <s v="Arlington"/>
    <s v="Virginia"/>
    <n v="22204"/>
    <x v="0"/>
    <s v="FUR-FU-10001731"/>
    <x v="0"/>
    <x v="4"/>
    <x v="1144"/>
    <x v="1291"/>
    <n v="7"/>
    <n v="0"/>
    <n v="7.1021999999999998"/>
    <x v="0"/>
    <x v="7"/>
    <x v="39"/>
    <n v="2016"/>
    <s v="April"/>
    <x v="7"/>
    <x v="16"/>
    <n v="2.6700000000000004"/>
    <n v="0.38"/>
  </r>
  <r>
    <s v="CA-2017-106824"/>
    <x v="114"/>
    <x v="146"/>
    <x v="1"/>
    <s v="AT-10735"/>
    <x v="117"/>
    <x v="0"/>
    <x v="0"/>
    <s v="Los Angeles"/>
    <s v="California"/>
    <n v="90049"/>
    <x v="1"/>
    <s v="OFF-FA-10001135"/>
    <x v="1"/>
    <x v="11"/>
    <x v="1359"/>
    <x v="415"/>
    <n v="3"/>
    <n v="0"/>
    <n v="0.1188"/>
    <x v="2"/>
    <x v="8"/>
    <x v="22"/>
    <n v="2017"/>
    <s v="November"/>
    <x v="4"/>
    <x v="9"/>
    <n v="1.9800000000000002"/>
    <n v="0.02"/>
  </r>
  <r>
    <s v="CA-2016-143154"/>
    <x v="139"/>
    <x v="157"/>
    <x v="1"/>
    <s v="AS-10225"/>
    <x v="37"/>
    <x v="1"/>
    <x v="0"/>
    <s v="Longmont"/>
    <s v="Colorado"/>
    <n v="80501"/>
    <x v="1"/>
    <s v="TEC-AC-10002942"/>
    <x v="2"/>
    <x v="13"/>
    <x v="1896"/>
    <x v="1113"/>
    <n v="3"/>
    <n v="0.2"/>
    <n v="-6.21"/>
    <x v="0"/>
    <x v="7"/>
    <x v="39"/>
    <n v="2016"/>
    <s v="August"/>
    <x v="32"/>
    <x v="24"/>
    <n v="55.199999999999996"/>
    <n v="-3.7499999999999999E-2"/>
  </r>
  <r>
    <s v="CA-2014-169061"/>
    <x v="370"/>
    <x v="123"/>
    <x v="0"/>
    <s v="AB-10150"/>
    <x v="186"/>
    <x v="0"/>
    <x v="0"/>
    <s v="Yonkers"/>
    <s v="New York"/>
    <n v="10701"/>
    <x v="3"/>
    <s v="OFF-AR-10000588"/>
    <x v="1"/>
    <x v="5"/>
    <x v="132"/>
    <x v="128"/>
    <n v="3"/>
    <n v="0"/>
    <n v="15.475199999999999"/>
    <x v="1"/>
    <x v="1"/>
    <x v="2"/>
    <n v="2014"/>
    <s v="August"/>
    <x v="34"/>
    <x v="0"/>
    <n v="19.84"/>
    <n v="0.26"/>
  </r>
  <r>
    <s v="CA-2014-169061"/>
    <x v="370"/>
    <x v="123"/>
    <x v="0"/>
    <s v="AB-10150"/>
    <x v="186"/>
    <x v="0"/>
    <x v="0"/>
    <s v="Yonkers"/>
    <s v="New York"/>
    <n v="10701"/>
    <x v="3"/>
    <s v="TEC-AC-10002001"/>
    <x v="2"/>
    <x v="13"/>
    <x v="184"/>
    <x v="1292"/>
    <n v="3"/>
    <n v="0"/>
    <n v="177.5889"/>
    <x v="1"/>
    <x v="1"/>
    <x v="2"/>
    <n v="2014"/>
    <s v="August"/>
    <x v="34"/>
    <x v="0"/>
    <n v="159.99"/>
    <n v="0.37"/>
  </r>
  <r>
    <s v="CA-2014-169061"/>
    <x v="370"/>
    <x v="123"/>
    <x v="0"/>
    <s v="AB-10150"/>
    <x v="186"/>
    <x v="0"/>
    <x v="0"/>
    <s v="Yonkers"/>
    <s v="New York"/>
    <n v="10701"/>
    <x v="3"/>
    <s v="OFF-SU-10000381"/>
    <x v="1"/>
    <x v="16"/>
    <x v="1897"/>
    <x v="1293"/>
    <n v="2"/>
    <n v="0"/>
    <n v="5.3997999999999999"/>
    <x v="1"/>
    <x v="1"/>
    <x v="2"/>
    <n v="2014"/>
    <s v="August"/>
    <x v="34"/>
    <x v="0"/>
    <n v="9.31"/>
    <n v="0.28999999999999998"/>
  </r>
  <r>
    <s v="CA-2014-169061"/>
    <x v="370"/>
    <x v="123"/>
    <x v="0"/>
    <s v="AB-10150"/>
    <x v="186"/>
    <x v="0"/>
    <x v="0"/>
    <s v="Yonkers"/>
    <s v="New York"/>
    <n v="10701"/>
    <x v="3"/>
    <s v="OFF-BI-10001617"/>
    <x v="1"/>
    <x v="2"/>
    <x v="500"/>
    <x v="695"/>
    <n v="6"/>
    <n v="0.2"/>
    <n v="16.750800000000002"/>
    <x v="1"/>
    <x v="1"/>
    <x v="2"/>
    <n v="2014"/>
    <s v="August"/>
    <x v="34"/>
    <x v="0"/>
    <n v="8.2720000000000002"/>
    <n v="0.33750000000000002"/>
  </r>
  <r>
    <s v="CA-2014-169061"/>
    <x v="370"/>
    <x v="123"/>
    <x v="0"/>
    <s v="AB-10150"/>
    <x v="186"/>
    <x v="0"/>
    <x v="0"/>
    <s v="Yonkers"/>
    <s v="New York"/>
    <n v="10701"/>
    <x v="3"/>
    <s v="OFF-PA-10001878"/>
    <x v="1"/>
    <x v="6"/>
    <x v="1771"/>
    <x v="459"/>
    <n v="2"/>
    <n v="0"/>
    <n v="45.9754"/>
    <x v="1"/>
    <x v="1"/>
    <x v="2"/>
    <n v="2014"/>
    <s v="August"/>
    <x v="34"/>
    <x v="0"/>
    <n v="48.91"/>
    <n v="0.47"/>
  </r>
  <r>
    <s v="CA-2015-102316"/>
    <x v="251"/>
    <x v="396"/>
    <x v="0"/>
    <s v="DH-13075"/>
    <x v="621"/>
    <x v="1"/>
    <x v="0"/>
    <s v="Los Angeles"/>
    <s v="California"/>
    <n v="90045"/>
    <x v="1"/>
    <s v="TEC-PH-10000376"/>
    <x v="2"/>
    <x v="3"/>
    <x v="923"/>
    <x v="682"/>
    <n v="2"/>
    <n v="0.2"/>
    <n v="1.1988000000000001"/>
    <x v="3"/>
    <x v="6"/>
    <x v="26"/>
    <n v="2015"/>
    <s v="March"/>
    <x v="41"/>
    <x v="14"/>
    <n v="7.992"/>
    <n v="7.4999999999999997E-2"/>
  </r>
  <r>
    <s v="CA-2015-102316"/>
    <x v="251"/>
    <x v="396"/>
    <x v="0"/>
    <s v="DH-13075"/>
    <x v="621"/>
    <x v="1"/>
    <x v="0"/>
    <s v="Los Angeles"/>
    <s v="California"/>
    <n v="90045"/>
    <x v="1"/>
    <s v="FUR-CH-10003396"/>
    <x v="0"/>
    <x v="1"/>
    <x v="1898"/>
    <x v="824"/>
    <n v="3"/>
    <n v="0.2"/>
    <n v="-20.784600000000001"/>
    <x v="3"/>
    <x v="6"/>
    <x v="26"/>
    <n v="2015"/>
    <s v="March"/>
    <x v="41"/>
    <x v="14"/>
    <n v="61.584000000000003"/>
    <n v="-0.1125"/>
  </r>
  <r>
    <s v="CA-2016-109400"/>
    <x v="115"/>
    <x v="379"/>
    <x v="1"/>
    <s v="NR-18550"/>
    <x v="454"/>
    <x v="0"/>
    <x v="0"/>
    <s v="Amarillo"/>
    <s v="Texas"/>
    <n v="79109"/>
    <x v="2"/>
    <s v="FUR-CH-10003298"/>
    <x v="0"/>
    <x v="1"/>
    <x v="1899"/>
    <x v="1063"/>
    <n v="4"/>
    <n v="0.3"/>
    <n v="-110.0232"/>
    <x v="0"/>
    <x v="7"/>
    <x v="39"/>
    <n v="2016"/>
    <s v="June"/>
    <x v="3"/>
    <x v="23"/>
    <n v="91.686000000000007"/>
    <n v="-0.3"/>
  </r>
  <r>
    <s v="CA-2016-130400"/>
    <x v="160"/>
    <x v="88"/>
    <x v="1"/>
    <s v="SJ-20125"/>
    <x v="387"/>
    <x v="2"/>
    <x v="0"/>
    <s v="Dallas"/>
    <s v="Texas"/>
    <n v="75217"/>
    <x v="2"/>
    <s v="OFF-BI-10001757"/>
    <x v="1"/>
    <x v="2"/>
    <x v="992"/>
    <x v="1132"/>
    <n v="9"/>
    <n v="0.8"/>
    <n v="-14.169600000000001"/>
    <x v="0"/>
    <x v="0"/>
    <x v="0"/>
    <n v="2016"/>
    <s v="December"/>
    <x v="15"/>
    <x v="7"/>
    <n v="0.98399999999999999"/>
    <n v="-1.6"/>
  </r>
  <r>
    <s v="CA-2016-130400"/>
    <x v="160"/>
    <x v="88"/>
    <x v="1"/>
    <s v="SJ-20125"/>
    <x v="387"/>
    <x v="2"/>
    <x v="0"/>
    <s v="Dallas"/>
    <s v="Texas"/>
    <n v="75217"/>
    <x v="2"/>
    <s v="TEC-AC-10004633"/>
    <x v="2"/>
    <x v="13"/>
    <x v="1900"/>
    <x v="1294"/>
    <n v="5"/>
    <n v="0.2"/>
    <n v="8.3879999999999999"/>
    <x v="0"/>
    <x v="0"/>
    <x v="0"/>
    <n v="2016"/>
    <s v="December"/>
    <x v="15"/>
    <x v="7"/>
    <n v="5.5920000000000005"/>
    <n v="0.3"/>
  </r>
  <r>
    <s v="CA-2016-130400"/>
    <x v="160"/>
    <x v="88"/>
    <x v="1"/>
    <s v="SJ-20125"/>
    <x v="387"/>
    <x v="2"/>
    <x v="0"/>
    <s v="Dallas"/>
    <s v="Texas"/>
    <n v="75217"/>
    <x v="2"/>
    <s v="OFF-EN-10001453"/>
    <x v="1"/>
    <x v="8"/>
    <x v="1901"/>
    <x v="1295"/>
    <n v="3"/>
    <n v="0.2"/>
    <n v="49.393799999999999"/>
    <x v="0"/>
    <x v="0"/>
    <x v="0"/>
    <n v="2016"/>
    <s v="December"/>
    <x v="15"/>
    <x v="7"/>
    <n v="48.783999999999999"/>
    <n v="0.33750000000000002"/>
  </r>
  <r>
    <s v="CA-2016-144645"/>
    <x v="319"/>
    <x v="353"/>
    <x v="1"/>
    <s v="NS-18640"/>
    <x v="120"/>
    <x v="1"/>
    <x v="0"/>
    <s v="Houston"/>
    <s v="Texas"/>
    <n v="77041"/>
    <x v="2"/>
    <s v="FUR-FU-10003601"/>
    <x v="0"/>
    <x v="4"/>
    <x v="1902"/>
    <x v="825"/>
    <n v="2"/>
    <n v="0.6"/>
    <n v="-77.473200000000006"/>
    <x v="0"/>
    <x v="7"/>
    <x v="39"/>
    <n v="2016"/>
    <s v="August"/>
    <x v="32"/>
    <x v="24"/>
    <n v="36.892000000000003"/>
    <n v="-1.05"/>
  </r>
  <r>
    <s v="CA-2017-141614"/>
    <x v="271"/>
    <x v="363"/>
    <x v="1"/>
    <s v="NS-18640"/>
    <x v="120"/>
    <x v="1"/>
    <x v="0"/>
    <s v="Orlando"/>
    <s v="Florida"/>
    <n v="32839"/>
    <x v="0"/>
    <s v="OFF-PA-10002787"/>
    <x v="1"/>
    <x v="6"/>
    <x v="554"/>
    <x v="1296"/>
    <n v="4"/>
    <n v="0.2"/>
    <n v="7.2576000000000001"/>
    <x v="2"/>
    <x v="1"/>
    <x v="12"/>
    <n v="2017"/>
    <s v="September"/>
    <x v="26"/>
    <x v="9"/>
    <n v="5.1840000000000002"/>
    <n v="0.35"/>
  </r>
  <r>
    <s v="CA-2016-132899"/>
    <x v="73"/>
    <x v="354"/>
    <x v="1"/>
    <s v="SF-20200"/>
    <x v="68"/>
    <x v="0"/>
    <x v="0"/>
    <s v="New York City"/>
    <s v="New York"/>
    <n v="10009"/>
    <x v="3"/>
    <s v="OFF-AR-10002833"/>
    <x v="1"/>
    <x v="5"/>
    <x v="1903"/>
    <x v="758"/>
    <n v="2"/>
    <n v="0"/>
    <n v="0.98280000000000001"/>
    <x v="0"/>
    <x v="8"/>
    <x v="17"/>
    <n v="2016"/>
    <s v="November"/>
    <x v="0"/>
    <x v="9"/>
    <n v="1.82"/>
    <n v="0.27"/>
  </r>
  <r>
    <s v="CA-2017-149720"/>
    <x v="104"/>
    <x v="24"/>
    <x v="0"/>
    <s v="EM-14065"/>
    <x v="622"/>
    <x v="0"/>
    <x v="0"/>
    <s v="Frisco"/>
    <s v="Texas"/>
    <n v="75034"/>
    <x v="2"/>
    <s v="FUR-FU-10002501"/>
    <x v="0"/>
    <x v="4"/>
    <x v="1904"/>
    <x v="1248"/>
    <n v="6"/>
    <n v="0.6"/>
    <n v="-17.443200000000001"/>
    <x v="2"/>
    <x v="2"/>
    <x v="28"/>
    <n v="2017"/>
    <s v="July"/>
    <x v="19"/>
    <x v="4"/>
    <n v="5.056"/>
    <n v="-0.57499999999999996"/>
  </r>
  <r>
    <s v="CA-2017-118003"/>
    <x v="219"/>
    <x v="62"/>
    <x v="1"/>
    <s v="DO-13645"/>
    <x v="584"/>
    <x v="0"/>
    <x v="0"/>
    <s v="Paterson"/>
    <s v="New Jersey"/>
    <n v="7501"/>
    <x v="3"/>
    <s v="FUR-FU-10002506"/>
    <x v="0"/>
    <x v="4"/>
    <x v="1905"/>
    <x v="1297"/>
    <n v="1"/>
    <n v="0"/>
    <n v="1.5588"/>
    <x v="2"/>
    <x v="2"/>
    <x v="28"/>
    <n v="2017"/>
    <s v="October"/>
    <x v="25"/>
    <x v="3"/>
    <n v="12.99"/>
    <n v="0.12"/>
  </r>
  <r>
    <s v="CA-2017-118003"/>
    <x v="219"/>
    <x v="62"/>
    <x v="1"/>
    <s v="DO-13645"/>
    <x v="584"/>
    <x v="0"/>
    <x v="0"/>
    <s v="Paterson"/>
    <s v="New Jersey"/>
    <n v="7501"/>
    <x v="3"/>
    <s v="FUR-CH-10003817"/>
    <x v="0"/>
    <x v="1"/>
    <x v="1906"/>
    <x v="45"/>
    <n v="3"/>
    <n v="0"/>
    <n v="45.555"/>
    <x v="2"/>
    <x v="2"/>
    <x v="28"/>
    <n v="2017"/>
    <s v="October"/>
    <x v="25"/>
    <x v="3"/>
    <n v="60.74"/>
    <n v="0.25"/>
  </r>
  <r>
    <s v="CA-2017-118003"/>
    <x v="219"/>
    <x v="62"/>
    <x v="1"/>
    <s v="DO-13645"/>
    <x v="584"/>
    <x v="0"/>
    <x v="0"/>
    <s v="Paterson"/>
    <s v="New Jersey"/>
    <n v="7501"/>
    <x v="3"/>
    <s v="FUR-CH-10004860"/>
    <x v="0"/>
    <x v="1"/>
    <x v="1907"/>
    <x v="510"/>
    <n v="3"/>
    <n v="0"/>
    <n v="18.176400000000001"/>
    <x v="2"/>
    <x v="2"/>
    <x v="28"/>
    <n v="2017"/>
    <s v="October"/>
    <x v="25"/>
    <x v="3"/>
    <n v="100.98"/>
    <n v="0.06"/>
  </r>
  <r>
    <s v="US-2016-160206"/>
    <x v="47"/>
    <x v="328"/>
    <x v="1"/>
    <s v="MY-18295"/>
    <x v="577"/>
    <x v="1"/>
    <x v="0"/>
    <s v="Milwaukee"/>
    <s v="Wisconsin"/>
    <n v="53209"/>
    <x v="2"/>
    <s v="TEC-PH-10000148"/>
    <x v="2"/>
    <x v="3"/>
    <x v="1905"/>
    <x v="1298"/>
    <n v="1"/>
    <n v="0"/>
    <n v="0.25979999999999998"/>
    <x v="0"/>
    <x v="6"/>
    <x v="8"/>
    <n v="2016"/>
    <s v="July"/>
    <x v="11"/>
    <x v="24"/>
    <n v="12.99"/>
    <n v="0.02"/>
  </r>
  <r>
    <s v="CA-2015-157343"/>
    <x v="206"/>
    <x v="341"/>
    <x v="1"/>
    <s v="HD-14785"/>
    <x v="623"/>
    <x v="2"/>
    <x v="0"/>
    <s v="Philadelphia"/>
    <s v="Pennsylvania"/>
    <n v="19143"/>
    <x v="3"/>
    <s v="OFF-BI-10003707"/>
    <x v="1"/>
    <x v="2"/>
    <x v="1908"/>
    <x v="788"/>
    <n v="4"/>
    <n v="0.7"/>
    <n v="-12.208"/>
    <x v="3"/>
    <x v="8"/>
    <x v="14"/>
    <n v="2015"/>
    <s v="November"/>
    <x v="29"/>
    <x v="9"/>
    <n v="4.5780000000000003"/>
    <n v="-0.66666666666666696"/>
  </r>
  <r>
    <s v="CA-2015-157343"/>
    <x v="206"/>
    <x v="341"/>
    <x v="1"/>
    <s v="HD-14785"/>
    <x v="623"/>
    <x v="2"/>
    <x v="0"/>
    <s v="Philadelphia"/>
    <s v="Pennsylvania"/>
    <n v="19143"/>
    <x v="3"/>
    <s v="OFF-PA-10000552"/>
    <x v="1"/>
    <x v="6"/>
    <x v="66"/>
    <x v="716"/>
    <n v="5"/>
    <n v="0.2"/>
    <n v="9.0719999999999992"/>
    <x v="3"/>
    <x v="8"/>
    <x v="14"/>
    <n v="2015"/>
    <s v="November"/>
    <x v="29"/>
    <x v="9"/>
    <n v="5.1840000000000002"/>
    <n v="0.35"/>
  </r>
  <r>
    <s v="CA-2015-157343"/>
    <x v="206"/>
    <x v="341"/>
    <x v="1"/>
    <s v="HD-14785"/>
    <x v="623"/>
    <x v="2"/>
    <x v="0"/>
    <s v="Philadelphia"/>
    <s v="Pennsylvania"/>
    <n v="19143"/>
    <x v="3"/>
    <s v="OFF-AR-10003183"/>
    <x v="1"/>
    <x v="5"/>
    <x v="1909"/>
    <x v="1299"/>
    <n v="3"/>
    <n v="0.2"/>
    <n v="1.002"/>
    <x v="3"/>
    <x v="8"/>
    <x v="14"/>
    <n v="2015"/>
    <s v="November"/>
    <x v="29"/>
    <x v="9"/>
    <n v="2.6720000000000002"/>
    <n v="0.125"/>
  </r>
  <r>
    <s v="CA-2014-137575"/>
    <x v="261"/>
    <x v="244"/>
    <x v="1"/>
    <s v="TB-21625"/>
    <x v="462"/>
    <x v="0"/>
    <x v="0"/>
    <s v="New York City"/>
    <s v="New York"/>
    <n v="10035"/>
    <x v="3"/>
    <s v="TEC-AC-10004571"/>
    <x v="2"/>
    <x v="13"/>
    <x v="1189"/>
    <x v="606"/>
    <n v="2"/>
    <n v="0"/>
    <n v="83.991600000000005"/>
    <x v="1"/>
    <x v="5"/>
    <x v="30"/>
    <n v="2014"/>
    <s v="November"/>
    <x v="28"/>
    <x v="1"/>
    <n v="99.99"/>
    <n v="0.42"/>
  </r>
  <r>
    <s v="CA-2015-149566"/>
    <x v="258"/>
    <x v="216"/>
    <x v="1"/>
    <s v="GB-14530"/>
    <x v="131"/>
    <x v="1"/>
    <x v="0"/>
    <s v="Los Angeles"/>
    <s v="California"/>
    <n v="90049"/>
    <x v="1"/>
    <s v="TEC-AC-10001266"/>
    <x v="2"/>
    <x v="13"/>
    <x v="1910"/>
    <x v="628"/>
    <n v="3"/>
    <n v="0"/>
    <n v="17.55"/>
    <x v="3"/>
    <x v="1"/>
    <x v="11"/>
    <n v="2015"/>
    <s v="October"/>
    <x v="9"/>
    <x v="1"/>
    <n v="13"/>
    <n v="0.45"/>
  </r>
  <r>
    <s v="CA-2015-149566"/>
    <x v="258"/>
    <x v="216"/>
    <x v="1"/>
    <s v="GB-14530"/>
    <x v="131"/>
    <x v="1"/>
    <x v="0"/>
    <s v="Los Angeles"/>
    <s v="California"/>
    <n v="90049"/>
    <x v="1"/>
    <s v="OFF-LA-10000452"/>
    <x v="1"/>
    <x v="14"/>
    <x v="1911"/>
    <x v="1300"/>
    <n v="4"/>
    <n v="0"/>
    <n v="6.048"/>
    <x v="3"/>
    <x v="1"/>
    <x v="11"/>
    <n v="2015"/>
    <s v="October"/>
    <x v="9"/>
    <x v="1"/>
    <n v="3.15"/>
    <n v="0.48"/>
  </r>
  <r>
    <s v="CA-2015-126186"/>
    <x v="371"/>
    <x v="16"/>
    <x v="2"/>
    <s v="GB-14530"/>
    <x v="131"/>
    <x v="1"/>
    <x v="0"/>
    <s v="Aurora"/>
    <s v="Colorado"/>
    <n v="80013"/>
    <x v="1"/>
    <s v="FUR-FU-10000073"/>
    <x v="0"/>
    <x v="4"/>
    <x v="1498"/>
    <x v="1301"/>
    <n v="4"/>
    <n v="0.2"/>
    <n v="4.0039999999999996"/>
    <x v="3"/>
    <x v="9"/>
    <x v="41"/>
    <n v="2015"/>
    <s v="December"/>
    <x v="12"/>
    <x v="11"/>
    <n v="6.16"/>
    <n v="0.16250000000000001"/>
  </r>
  <r>
    <s v="CA-2016-102092"/>
    <x v="348"/>
    <x v="119"/>
    <x v="2"/>
    <s v="PM-18940"/>
    <x v="134"/>
    <x v="0"/>
    <x v="0"/>
    <s v="Springfield"/>
    <s v="Virginia"/>
    <n v="22153"/>
    <x v="0"/>
    <s v="FUR-TA-10002530"/>
    <x v="0"/>
    <x v="10"/>
    <x v="1912"/>
    <x v="1039"/>
    <n v="7"/>
    <n v="0"/>
    <n v="158.529"/>
    <x v="0"/>
    <x v="3"/>
    <x v="36"/>
    <n v="2016"/>
    <s v="November"/>
    <x v="0"/>
    <x v="2"/>
    <n v="150.97999999999999"/>
    <n v="0.15"/>
  </r>
  <r>
    <s v="CA-2016-123540"/>
    <x v="372"/>
    <x v="292"/>
    <x v="0"/>
    <s v="DJ-13420"/>
    <x v="71"/>
    <x v="1"/>
    <x v="0"/>
    <s v="Milwaukee"/>
    <s v="Wisconsin"/>
    <n v="53209"/>
    <x v="2"/>
    <s v="FUR-CH-10000847"/>
    <x v="0"/>
    <x v="1"/>
    <x v="1913"/>
    <x v="1302"/>
    <n v="5"/>
    <n v="0"/>
    <n v="378.274"/>
    <x v="0"/>
    <x v="7"/>
    <x v="39"/>
    <n v="2016"/>
    <s v="June"/>
    <x v="3"/>
    <x v="23"/>
    <n v="290.98"/>
    <n v="0.26"/>
  </r>
  <r>
    <s v="US-2016-136581"/>
    <x v="83"/>
    <x v="96"/>
    <x v="2"/>
    <s v="SV-20365"/>
    <x v="223"/>
    <x v="0"/>
    <x v="0"/>
    <s v="Troy"/>
    <s v="Ohio"/>
    <n v="45373"/>
    <x v="3"/>
    <s v="OFF-PA-10002787"/>
    <x v="1"/>
    <x v="6"/>
    <x v="746"/>
    <x v="1296"/>
    <n v="6"/>
    <n v="0.2"/>
    <n v="10.8864"/>
    <x v="0"/>
    <x v="10"/>
    <x v="33"/>
    <n v="2016"/>
    <s v="December"/>
    <x v="15"/>
    <x v="2"/>
    <n v="5.1840000000000002"/>
    <n v="0.35"/>
  </r>
  <r>
    <s v="CA-2016-162390"/>
    <x v="106"/>
    <x v="134"/>
    <x v="1"/>
    <s v="DP-13105"/>
    <x v="624"/>
    <x v="1"/>
    <x v="0"/>
    <s v="Hempstead"/>
    <s v="New York"/>
    <n v="11550"/>
    <x v="3"/>
    <s v="OFF-BI-10004318"/>
    <x v="1"/>
    <x v="2"/>
    <x v="1914"/>
    <x v="1141"/>
    <n v="7"/>
    <n v="0.2"/>
    <n v="314.84179999999998"/>
    <x v="0"/>
    <x v="5"/>
    <x v="7"/>
    <n v="2016"/>
    <s v="December"/>
    <x v="15"/>
    <x v="3"/>
    <n v="138.392"/>
    <n v="0.32500000000000001"/>
  </r>
  <r>
    <s v="CA-2016-162390"/>
    <x v="106"/>
    <x v="134"/>
    <x v="1"/>
    <s v="DP-13105"/>
    <x v="624"/>
    <x v="1"/>
    <x v="0"/>
    <s v="Hempstead"/>
    <s v="New York"/>
    <n v="11550"/>
    <x v="3"/>
    <s v="OFF-BI-10001721"/>
    <x v="1"/>
    <x v="2"/>
    <x v="1915"/>
    <x v="1003"/>
    <n v="13"/>
    <n v="0.2"/>
    <n v="77.8232"/>
    <x v="0"/>
    <x v="5"/>
    <x v="7"/>
    <n v="2016"/>
    <s v="December"/>
    <x v="15"/>
    <x v="3"/>
    <n v="17.103999999999999"/>
    <n v="0.35"/>
  </r>
  <r>
    <s v="CA-2016-162390"/>
    <x v="106"/>
    <x v="134"/>
    <x v="1"/>
    <s v="DP-13105"/>
    <x v="624"/>
    <x v="1"/>
    <x v="0"/>
    <s v="Hempstead"/>
    <s v="New York"/>
    <n v="11550"/>
    <x v="3"/>
    <s v="TEC-CO-10004202"/>
    <x v="2"/>
    <x v="15"/>
    <x v="1618"/>
    <x v="285"/>
    <n v="2"/>
    <n v="0.2"/>
    <n v="89.997"/>
    <x v="0"/>
    <x v="5"/>
    <x v="7"/>
    <n v="2016"/>
    <s v="December"/>
    <x v="15"/>
    <x v="3"/>
    <n v="239.99199999999999"/>
    <n v="0.1875"/>
  </r>
  <r>
    <s v="CA-2016-162222"/>
    <x v="308"/>
    <x v="49"/>
    <x v="3"/>
    <s v="SR-20740"/>
    <x v="419"/>
    <x v="2"/>
    <x v="0"/>
    <s v="Dallas"/>
    <s v="Texas"/>
    <n v="75081"/>
    <x v="2"/>
    <s v="OFF-PA-10003893"/>
    <x v="1"/>
    <x v="6"/>
    <x v="937"/>
    <x v="427"/>
    <n v="3"/>
    <n v="0.2"/>
    <n v="3.21"/>
    <x v="0"/>
    <x v="4"/>
    <x v="9"/>
    <n v="2016"/>
    <s v="March"/>
    <x v="23"/>
    <x v="20"/>
    <n v="3.4239999999999999"/>
    <n v="0.3125"/>
  </r>
  <r>
    <s v="CA-2017-106747"/>
    <x v="117"/>
    <x v="150"/>
    <x v="2"/>
    <s v="TS-21505"/>
    <x v="364"/>
    <x v="0"/>
    <x v="0"/>
    <s v="Concord"/>
    <s v="New Hampshire"/>
    <n v="3301"/>
    <x v="3"/>
    <s v="FUR-FU-10004188"/>
    <x v="0"/>
    <x v="4"/>
    <x v="227"/>
    <x v="982"/>
    <n v="1"/>
    <n v="0"/>
    <n v="26.597999999999999"/>
    <x v="2"/>
    <x v="4"/>
    <x v="20"/>
    <n v="2017"/>
    <s v="April"/>
    <x v="33"/>
    <x v="22"/>
    <n v="102.3"/>
    <n v="0.26"/>
  </r>
  <r>
    <s v="CA-2014-104808"/>
    <x v="145"/>
    <x v="162"/>
    <x v="0"/>
    <s v="MH-17440"/>
    <x v="625"/>
    <x v="1"/>
    <x v="0"/>
    <s v="Escondido"/>
    <s v="California"/>
    <n v="92025"/>
    <x v="1"/>
    <s v="OFF-BI-10003676"/>
    <x v="1"/>
    <x v="2"/>
    <x v="1916"/>
    <x v="419"/>
    <n v="2"/>
    <n v="0.2"/>
    <n v="6.0368000000000004"/>
    <x v="1"/>
    <x v="2"/>
    <x v="25"/>
    <n v="2014"/>
    <s v="August"/>
    <x v="34"/>
    <x v="7"/>
    <n v="8.6240000000000006"/>
    <n v="0.35"/>
  </r>
  <r>
    <s v="CA-2014-111934"/>
    <x v="282"/>
    <x v="389"/>
    <x v="2"/>
    <s v="GD-14590"/>
    <x v="520"/>
    <x v="1"/>
    <x v="0"/>
    <s v="Arlington"/>
    <s v="Virginia"/>
    <n v="22204"/>
    <x v="0"/>
    <s v="OFF-BI-10004364"/>
    <x v="1"/>
    <x v="2"/>
    <x v="1917"/>
    <x v="89"/>
    <n v="2"/>
    <n v="0"/>
    <n v="5.3460000000000001"/>
    <x v="1"/>
    <x v="1"/>
    <x v="2"/>
    <n v="2014"/>
    <s v="July"/>
    <x v="31"/>
    <x v="2"/>
    <n v="5.94"/>
    <n v="0.45"/>
  </r>
  <r>
    <s v="CA-2014-111934"/>
    <x v="282"/>
    <x v="389"/>
    <x v="2"/>
    <s v="GD-14590"/>
    <x v="520"/>
    <x v="1"/>
    <x v="0"/>
    <s v="Arlington"/>
    <s v="Virginia"/>
    <n v="22204"/>
    <x v="0"/>
    <s v="OFF-PA-10000474"/>
    <x v="1"/>
    <x v="6"/>
    <x v="1918"/>
    <x v="93"/>
    <n v="1"/>
    <n v="0"/>
    <n v="16.6568"/>
    <x v="1"/>
    <x v="1"/>
    <x v="2"/>
    <n v="2014"/>
    <s v="July"/>
    <x v="31"/>
    <x v="2"/>
    <n v="35.44"/>
    <n v="0.47"/>
  </r>
  <r>
    <s v="US-2016-116365"/>
    <x v="237"/>
    <x v="349"/>
    <x v="1"/>
    <s v="CA-12310"/>
    <x v="626"/>
    <x v="1"/>
    <x v="0"/>
    <s v="San Antonio"/>
    <s v="Texas"/>
    <n v="78207"/>
    <x v="2"/>
    <s v="TEC-AC-10002217"/>
    <x v="2"/>
    <x v="13"/>
    <x v="1919"/>
    <x v="1303"/>
    <n v="2"/>
    <n v="0.2"/>
    <n v="-5.2640000000000002"/>
    <x v="0"/>
    <x v="4"/>
    <x v="9"/>
    <n v="2016"/>
    <s v="August"/>
    <x v="32"/>
    <x v="1"/>
    <n v="15.04"/>
    <n v="-0.17499999999999999"/>
  </r>
  <r>
    <s v="US-2016-116365"/>
    <x v="237"/>
    <x v="349"/>
    <x v="1"/>
    <s v="CA-12310"/>
    <x v="626"/>
    <x v="1"/>
    <x v="0"/>
    <s v="San Antonio"/>
    <s v="Texas"/>
    <n v="78207"/>
    <x v="2"/>
    <s v="TEC-AC-10002942"/>
    <x v="2"/>
    <x v="13"/>
    <x v="1896"/>
    <x v="1113"/>
    <n v="3"/>
    <n v="0.2"/>
    <n v="-6.21"/>
    <x v="0"/>
    <x v="4"/>
    <x v="9"/>
    <n v="2016"/>
    <s v="August"/>
    <x v="32"/>
    <x v="1"/>
    <n v="55.199999999999996"/>
    <n v="-3.7499999999999999E-2"/>
  </r>
  <r>
    <s v="US-2016-116365"/>
    <x v="237"/>
    <x v="349"/>
    <x v="1"/>
    <s v="CA-12310"/>
    <x v="626"/>
    <x v="1"/>
    <x v="0"/>
    <s v="San Antonio"/>
    <s v="Texas"/>
    <n v="78207"/>
    <x v="2"/>
    <s v="TEC-PH-10002890"/>
    <x v="2"/>
    <x v="3"/>
    <x v="917"/>
    <x v="1108"/>
    <n v="5"/>
    <n v="0.2"/>
    <n v="13.571999999999999"/>
    <x v="0"/>
    <x v="4"/>
    <x v="9"/>
    <n v="2016"/>
    <s v="August"/>
    <x v="32"/>
    <x v="1"/>
    <n v="36.192"/>
    <n v="7.4999999999999997E-2"/>
  </r>
  <r>
    <s v="CA-2014-151946"/>
    <x v="180"/>
    <x v="174"/>
    <x v="1"/>
    <s v="BT-11440"/>
    <x v="627"/>
    <x v="0"/>
    <x v="0"/>
    <s v="New York City"/>
    <s v="New York"/>
    <n v="10035"/>
    <x v="3"/>
    <s v="FUR-FU-10002878"/>
    <x v="0"/>
    <x v="4"/>
    <x v="1920"/>
    <x v="548"/>
    <n v="2"/>
    <n v="0"/>
    <n v="21.075199999999999"/>
    <x v="1"/>
    <x v="2"/>
    <x v="25"/>
    <n v="2014"/>
    <s v="September"/>
    <x v="17"/>
    <x v="1"/>
    <n v="28.48"/>
    <n v="0.37"/>
  </r>
  <r>
    <s v="CA-2014-151946"/>
    <x v="180"/>
    <x v="174"/>
    <x v="1"/>
    <s v="BT-11440"/>
    <x v="627"/>
    <x v="0"/>
    <x v="0"/>
    <s v="New York City"/>
    <s v="New York"/>
    <n v="10035"/>
    <x v="3"/>
    <s v="OFF-AP-10001626"/>
    <x v="1"/>
    <x v="9"/>
    <x v="1921"/>
    <x v="1017"/>
    <n v="4"/>
    <n v="0"/>
    <n v="4.0456000000000003"/>
    <x v="1"/>
    <x v="2"/>
    <x v="25"/>
    <n v="2014"/>
    <s v="September"/>
    <x v="17"/>
    <x v="1"/>
    <n v="3.89"/>
    <n v="0.26"/>
  </r>
  <r>
    <s v="CA-2014-151946"/>
    <x v="180"/>
    <x v="174"/>
    <x v="1"/>
    <s v="BT-11440"/>
    <x v="627"/>
    <x v="0"/>
    <x v="0"/>
    <s v="New York City"/>
    <s v="New York"/>
    <n v="10035"/>
    <x v="3"/>
    <s v="FUR-BO-10003272"/>
    <x v="0"/>
    <x v="0"/>
    <x v="1922"/>
    <x v="180"/>
    <n v="2"/>
    <n v="0.2"/>
    <n v="-44.195999999999998"/>
    <x v="1"/>
    <x v="2"/>
    <x v="25"/>
    <n v="2014"/>
    <s v="September"/>
    <x v="17"/>
    <x v="1"/>
    <n v="176.78399999999999"/>
    <n v="-0.125"/>
  </r>
  <r>
    <s v="CA-2014-151946"/>
    <x v="180"/>
    <x v="174"/>
    <x v="1"/>
    <s v="BT-11440"/>
    <x v="627"/>
    <x v="0"/>
    <x v="0"/>
    <s v="New York City"/>
    <s v="New York"/>
    <n v="10035"/>
    <x v="3"/>
    <s v="FUR-FU-10002191"/>
    <x v="0"/>
    <x v="4"/>
    <x v="267"/>
    <x v="254"/>
    <n v="2"/>
    <n v="0"/>
    <n v="6.7008000000000001"/>
    <x v="1"/>
    <x v="2"/>
    <x v="25"/>
    <n v="2014"/>
    <s v="September"/>
    <x v="17"/>
    <x v="1"/>
    <n v="6.98"/>
    <n v="0.48"/>
  </r>
  <r>
    <s v="CA-2017-117513"/>
    <x v="119"/>
    <x v="139"/>
    <x v="1"/>
    <s v="BT-11395"/>
    <x v="628"/>
    <x v="1"/>
    <x v="0"/>
    <s v="Los Angeles"/>
    <s v="California"/>
    <n v="90004"/>
    <x v="1"/>
    <s v="FUR-TA-10001520"/>
    <x v="0"/>
    <x v="10"/>
    <x v="1923"/>
    <x v="640"/>
    <n v="7"/>
    <n v="0.2"/>
    <n v="-14.9877"/>
    <x v="2"/>
    <x v="4"/>
    <x v="20"/>
    <n v="2017"/>
    <s v="August"/>
    <x v="27"/>
    <x v="1"/>
    <n v="57.096000000000004"/>
    <n v="-3.7499999999999999E-2"/>
  </r>
  <r>
    <s v="US-2017-119319"/>
    <x v="8"/>
    <x v="214"/>
    <x v="0"/>
    <s v="LC-17050"/>
    <x v="511"/>
    <x v="0"/>
    <x v="0"/>
    <s v="Dallas"/>
    <s v="Texas"/>
    <n v="75217"/>
    <x v="2"/>
    <s v="FUR-FU-10003878"/>
    <x v="0"/>
    <x v="4"/>
    <x v="1924"/>
    <x v="214"/>
    <n v="5"/>
    <n v="0.6"/>
    <n v="-19.864000000000001"/>
    <x v="2"/>
    <x v="5"/>
    <x v="6"/>
    <n v="2017"/>
    <s v="September"/>
    <x v="26"/>
    <x v="0"/>
    <n v="6.1120000000000001"/>
    <n v="-0.65"/>
  </r>
  <r>
    <s v="CA-2015-156118"/>
    <x v="164"/>
    <x v="84"/>
    <x v="1"/>
    <s v="HG-14965"/>
    <x v="629"/>
    <x v="1"/>
    <x v="0"/>
    <s v="Colorado Springs"/>
    <s v="Colorado"/>
    <n v="80906"/>
    <x v="1"/>
    <s v="OFF-PA-10000533"/>
    <x v="1"/>
    <x v="6"/>
    <x v="1006"/>
    <x v="809"/>
    <n v="3"/>
    <n v="0.2"/>
    <n v="5.1012000000000004"/>
    <x v="3"/>
    <x v="0"/>
    <x v="42"/>
    <n v="2015"/>
    <s v="December"/>
    <x v="12"/>
    <x v="7"/>
    <n v="5.2320000000000002"/>
    <n v="0.32500000000000001"/>
  </r>
  <r>
    <s v="CA-2015-164084"/>
    <x v="19"/>
    <x v="16"/>
    <x v="1"/>
    <s v="AG-10525"/>
    <x v="583"/>
    <x v="1"/>
    <x v="0"/>
    <s v="New York City"/>
    <s v="New York"/>
    <n v="10011"/>
    <x v="3"/>
    <s v="OFF-ST-10003638"/>
    <x v="1"/>
    <x v="7"/>
    <x v="1925"/>
    <x v="1304"/>
    <n v="3"/>
    <n v="0"/>
    <n v="18.970199999999998"/>
    <x v="3"/>
    <x v="8"/>
    <x v="14"/>
    <n v="2015"/>
    <s v="December"/>
    <x v="12"/>
    <x v="1"/>
    <n v="23.42"/>
    <n v="0.27"/>
  </r>
  <r>
    <s v="CA-2015-164084"/>
    <x v="19"/>
    <x v="16"/>
    <x v="1"/>
    <s v="AG-10525"/>
    <x v="583"/>
    <x v="1"/>
    <x v="0"/>
    <s v="New York City"/>
    <s v="New York"/>
    <n v="10011"/>
    <x v="3"/>
    <s v="TEC-AC-10002305"/>
    <x v="2"/>
    <x v="13"/>
    <x v="799"/>
    <x v="1198"/>
    <n v="5"/>
    <n v="0"/>
    <n v="16.2"/>
    <x v="3"/>
    <x v="8"/>
    <x v="14"/>
    <n v="2015"/>
    <s v="December"/>
    <x v="12"/>
    <x v="1"/>
    <n v="18"/>
    <n v="0.18"/>
  </r>
  <r>
    <s v="CA-2015-164084"/>
    <x v="19"/>
    <x v="16"/>
    <x v="1"/>
    <s v="AG-10525"/>
    <x v="583"/>
    <x v="1"/>
    <x v="0"/>
    <s v="New York City"/>
    <s v="New York"/>
    <n v="10011"/>
    <x v="3"/>
    <s v="OFF-BI-10000605"/>
    <x v="1"/>
    <x v="2"/>
    <x v="573"/>
    <x v="1305"/>
    <n v="2"/>
    <n v="0.2"/>
    <n v="2.0573999999999999"/>
    <x v="3"/>
    <x v="8"/>
    <x v="14"/>
    <n v="2015"/>
    <s v="December"/>
    <x v="12"/>
    <x v="1"/>
    <n v="3.048"/>
    <n v="0.33750000000000002"/>
  </r>
  <r>
    <s v="CA-2015-164084"/>
    <x v="19"/>
    <x v="16"/>
    <x v="1"/>
    <s v="AG-10525"/>
    <x v="583"/>
    <x v="1"/>
    <x v="0"/>
    <s v="New York City"/>
    <s v="New York"/>
    <n v="10011"/>
    <x v="3"/>
    <s v="FUR-TA-10003569"/>
    <x v="0"/>
    <x v="10"/>
    <x v="1926"/>
    <x v="1306"/>
    <n v="2"/>
    <n v="0.4"/>
    <n v="-120.294"/>
    <x v="3"/>
    <x v="8"/>
    <x v="14"/>
    <n v="2015"/>
    <s v="December"/>
    <x v="12"/>
    <x v="1"/>
    <n v="240.58799999999999"/>
    <n v="-0.25"/>
  </r>
  <r>
    <s v="CA-2015-164084"/>
    <x v="19"/>
    <x v="16"/>
    <x v="1"/>
    <s v="AG-10525"/>
    <x v="583"/>
    <x v="1"/>
    <x v="0"/>
    <s v="New York City"/>
    <s v="New York"/>
    <n v="10011"/>
    <x v="3"/>
    <s v="OFF-FA-10003059"/>
    <x v="1"/>
    <x v="11"/>
    <x v="1198"/>
    <x v="927"/>
    <n v="4"/>
    <n v="0"/>
    <n v="2.3892000000000002"/>
    <x v="3"/>
    <x v="8"/>
    <x v="14"/>
    <n v="2015"/>
    <s v="December"/>
    <x v="12"/>
    <x v="1"/>
    <n v="1.81"/>
    <n v="0.33"/>
  </r>
  <r>
    <s v="CA-2017-147767"/>
    <x v="163"/>
    <x v="397"/>
    <x v="3"/>
    <s v="SV-20935"/>
    <x v="253"/>
    <x v="0"/>
    <x v="0"/>
    <s v="Peoria"/>
    <s v="Arizona"/>
    <n v="85345"/>
    <x v="1"/>
    <s v="OFF-BI-10001670"/>
    <x v="1"/>
    <x v="2"/>
    <x v="1927"/>
    <x v="745"/>
    <n v="6"/>
    <n v="0.7"/>
    <n v="-45.24"/>
    <x v="2"/>
    <x v="7"/>
    <x v="13"/>
    <n v="2017"/>
    <s v="February"/>
    <x v="42"/>
    <x v="20"/>
    <n v="11.31"/>
    <n v="-0.66666666666666696"/>
  </r>
  <r>
    <s v="US-2015-131842"/>
    <x v="258"/>
    <x v="56"/>
    <x v="2"/>
    <s v="RR-19525"/>
    <x v="276"/>
    <x v="1"/>
    <x v="0"/>
    <s v="Nashville"/>
    <s v="Tennessee"/>
    <n v="37211"/>
    <x v="0"/>
    <s v="FUR-CH-10004477"/>
    <x v="0"/>
    <x v="1"/>
    <x v="1928"/>
    <x v="920"/>
    <n v="2"/>
    <n v="0.2"/>
    <n v="10.9602"/>
    <x v="3"/>
    <x v="1"/>
    <x v="11"/>
    <n v="2015"/>
    <s v="August"/>
    <x v="5"/>
    <x v="0"/>
    <n v="48.712000000000003"/>
    <n v="0.1125"/>
  </r>
  <r>
    <s v="CA-2016-153185"/>
    <x v="82"/>
    <x v="309"/>
    <x v="1"/>
    <s v="MH-17620"/>
    <x v="373"/>
    <x v="1"/>
    <x v="0"/>
    <s v="Cincinnati"/>
    <s v="Ohio"/>
    <n v="45231"/>
    <x v="3"/>
    <s v="OFF-PA-10002246"/>
    <x v="1"/>
    <x v="6"/>
    <x v="845"/>
    <x v="691"/>
    <n v="6"/>
    <n v="0.2"/>
    <n v="11.223000000000001"/>
    <x v="0"/>
    <x v="4"/>
    <x v="9"/>
    <n v="2016"/>
    <s v="August"/>
    <x v="32"/>
    <x v="1"/>
    <n v="5.16"/>
    <n v="0.36249999999999999"/>
  </r>
  <r>
    <s v="CA-2016-112739"/>
    <x v="134"/>
    <x v="15"/>
    <x v="0"/>
    <s v="RD-19810"/>
    <x v="326"/>
    <x v="2"/>
    <x v="0"/>
    <s v="Houston"/>
    <s v="Texas"/>
    <n v="77070"/>
    <x v="2"/>
    <s v="OFF-BI-10001132"/>
    <x v="1"/>
    <x v="2"/>
    <x v="1929"/>
    <x v="1307"/>
    <n v="8"/>
    <n v="0.8"/>
    <n v="-13.3424"/>
    <x v="0"/>
    <x v="7"/>
    <x v="39"/>
    <n v="2016"/>
    <s v="July"/>
    <x v="11"/>
    <x v="10"/>
    <n v="1.0760000000000001"/>
    <n v="-1.55"/>
  </r>
  <r>
    <s v="CA-2016-112739"/>
    <x v="134"/>
    <x v="15"/>
    <x v="0"/>
    <s v="RD-19810"/>
    <x v="326"/>
    <x v="2"/>
    <x v="0"/>
    <s v="Houston"/>
    <s v="Texas"/>
    <n v="77070"/>
    <x v="2"/>
    <s v="TEC-AC-10001714"/>
    <x v="2"/>
    <x v="13"/>
    <x v="1603"/>
    <x v="219"/>
    <n v="5"/>
    <n v="0.2"/>
    <n v="33.906500000000001"/>
    <x v="0"/>
    <x v="7"/>
    <x v="39"/>
    <n v="2016"/>
    <s v="July"/>
    <x v="11"/>
    <x v="10"/>
    <n v="31.911999999999999"/>
    <n v="0.21249999999999999"/>
  </r>
  <r>
    <s v="CA-2016-143805"/>
    <x v="11"/>
    <x v="392"/>
    <x v="0"/>
    <s v="JD-15895"/>
    <x v="18"/>
    <x v="1"/>
    <x v="0"/>
    <s v="Richmond"/>
    <s v="Virginia"/>
    <n v="23223"/>
    <x v="0"/>
    <s v="OFF-AP-10002945"/>
    <x v="1"/>
    <x v="9"/>
    <x v="1930"/>
    <x v="74"/>
    <n v="7"/>
    <n v="0"/>
    <n v="694.50149999999996"/>
    <x v="0"/>
    <x v="6"/>
    <x v="8"/>
    <n v="2016"/>
    <s v="March"/>
    <x v="23"/>
    <x v="16"/>
    <n v="300.65000000000003"/>
    <n v="0.33"/>
  </r>
  <r>
    <s v="CA-2016-143805"/>
    <x v="11"/>
    <x v="392"/>
    <x v="0"/>
    <s v="JD-15895"/>
    <x v="18"/>
    <x v="1"/>
    <x v="0"/>
    <s v="Richmond"/>
    <s v="Virginia"/>
    <n v="23223"/>
    <x v="0"/>
    <s v="OFF-SU-10004664"/>
    <x v="1"/>
    <x v="16"/>
    <x v="1931"/>
    <x v="186"/>
    <n v="5"/>
    <n v="0"/>
    <n v="11.803000000000001"/>
    <x v="0"/>
    <x v="6"/>
    <x v="8"/>
    <n v="2016"/>
    <s v="March"/>
    <x v="23"/>
    <x v="16"/>
    <n v="8.14"/>
    <n v="0.28999999999999998"/>
  </r>
  <r>
    <s v="CA-2014-133634"/>
    <x v="347"/>
    <x v="324"/>
    <x v="1"/>
    <s v="SR-20740"/>
    <x v="419"/>
    <x v="2"/>
    <x v="0"/>
    <s v="Arlington"/>
    <s v="Virginia"/>
    <n v="22204"/>
    <x v="0"/>
    <s v="TEC-AC-10002550"/>
    <x v="2"/>
    <x v="13"/>
    <x v="1932"/>
    <x v="572"/>
    <n v="3"/>
    <n v="0"/>
    <n v="16.2486"/>
    <x v="1"/>
    <x v="1"/>
    <x v="2"/>
    <n v="2014"/>
    <s v="October"/>
    <x v="2"/>
    <x v="1"/>
    <n v="15.93"/>
    <n v="0.34"/>
  </r>
  <r>
    <s v="CA-2015-133494"/>
    <x v="251"/>
    <x v="188"/>
    <x v="1"/>
    <s v="RP-19390"/>
    <x v="205"/>
    <x v="0"/>
    <x v="0"/>
    <s v="Philadelphia"/>
    <s v="Pennsylvania"/>
    <n v="19120"/>
    <x v="3"/>
    <s v="OFF-AP-10002906"/>
    <x v="1"/>
    <x v="9"/>
    <x v="943"/>
    <x v="1308"/>
    <n v="2"/>
    <n v="0.2"/>
    <n v="0.44400000000000001"/>
    <x v="3"/>
    <x v="6"/>
    <x v="26"/>
    <n v="2015"/>
    <s v="May"/>
    <x v="37"/>
    <x v="6"/>
    <n v="1.776"/>
    <n v="0.125"/>
  </r>
  <r>
    <s v="US-2014-132745"/>
    <x v="373"/>
    <x v="261"/>
    <x v="1"/>
    <s v="NF-18475"/>
    <x v="630"/>
    <x v="2"/>
    <x v="0"/>
    <s v="Reno"/>
    <s v="Nevada"/>
    <n v="89502"/>
    <x v="1"/>
    <s v="OFF-FA-10000254"/>
    <x v="1"/>
    <x v="11"/>
    <x v="1933"/>
    <x v="1265"/>
    <n v="1"/>
    <n v="0"/>
    <n v="0"/>
    <x v="1"/>
    <x v="6"/>
    <x v="15"/>
    <n v="2014"/>
    <s v="May"/>
    <x v="18"/>
    <x v="6"/>
    <n v="4.71"/>
    <n v="0"/>
  </r>
  <r>
    <s v="CA-2014-105648"/>
    <x v="56"/>
    <x v="60"/>
    <x v="1"/>
    <s v="EJ-14155"/>
    <x v="484"/>
    <x v="0"/>
    <x v="0"/>
    <s v="San Diego"/>
    <s v="California"/>
    <n v="92037"/>
    <x v="1"/>
    <s v="FUR-TA-10002958"/>
    <x v="0"/>
    <x v="10"/>
    <x v="1934"/>
    <x v="891"/>
    <n v="3"/>
    <n v="0.2"/>
    <n v="-23.488199999999999"/>
    <x v="1"/>
    <x v="4"/>
    <x v="19"/>
    <n v="2014"/>
    <s v="July"/>
    <x v="31"/>
    <x v="7"/>
    <n v="208.78399999999999"/>
    <n v="-3.7499999999999999E-2"/>
  </r>
  <r>
    <s v="US-2015-145422"/>
    <x v="40"/>
    <x v="40"/>
    <x v="1"/>
    <s v="PW-19240"/>
    <x v="631"/>
    <x v="0"/>
    <x v="0"/>
    <s v="San Francisco"/>
    <s v="California"/>
    <n v="94110"/>
    <x v="1"/>
    <s v="FUR-BO-10002213"/>
    <x v="0"/>
    <x v="0"/>
    <x v="1935"/>
    <x v="1309"/>
    <n v="3"/>
    <n v="0.15"/>
    <n v="-29.605799999999999"/>
    <x v="3"/>
    <x v="4"/>
    <x v="5"/>
    <n v="2015"/>
    <s v="July"/>
    <x v="24"/>
    <x v="7"/>
    <n v="119.83300000000001"/>
    <n v="-8.2352941176470601E-2"/>
  </r>
  <r>
    <s v="US-2014-169390"/>
    <x v="79"/>
    <x v="398"/>
    <x v="0"/>
    <s v="CS-12250"/>
    <x v="269"/>
    <x v="1"/>
    <x v="0"/>
    <s v="New York City"/>
    <s v="New York"/>
    <n v="10024"/>
    <x v="3"/>
    <s v="OFF-ST-10001558"/>
    <x v="1"/>
    <x v="7"/>
    <x v="240"/>
    <x v="235"/>
    <n v="4"/>
    <n v="0"/>
    <n v="9.7439999999999998"/>
    <x v="1"/>
    <x v="8"/>
    <x v="27"/>
    <n v="2014"/>
    <s v="October"/>
    <x v="2"/>
    <x v="0"/>
    <n v="16.239999999999998"/>
    <n v="0.15"/>
  </r>
  <r>
    <s v="CA-2016-168774"/>
    <x v="263"/>
    <x v="111"/>
    <x v="1"/>
    <s v="RP-19855"/>
    <x v="559"/>
    <x v="1"/>
    <x v="0"/>
    <s v="Woodbury"/>
    <s v="Minnesota"/>
    <n v="55125"/>
    <x v="2"/>
    <s v="OFF-ST-10001490"/>
    <x v="1"/>
    <x v="7"/>
    <x v="1936"/>
    <x v="326"/>
    <n v="3"/>
    <n v="0"/>
    <n v="160.62299999999999"/>
    <x v="0"/>
    <x v="2"/>
    <x v="3"/>
    <n v="2016"/>
    <s v="September"/>
    <x v="13"/>
    <x v="1"/>
    <n v="178.47"/>
    <n v="0.3"/>
  </r>
  <r>
    <s v="CA-2017-161592"/>
    <x v="368"/>
    <x v="274"/>
    <x v="1"/>
    <s v="CS-12175"/>
    <x v="632"/>
    <x v="1"/>
    <x v="0"/>
    <s v="Chattanooga"/>
    <s v="Tennessee"/>
    <n v="37421"/>
    <x v="0"/>
    <s v="OFF-BI-10003669"/>
    <x v="1"/>
    <x v="2"/>
    <x v="1937"/>
    <x v="911"/>
    <n v="5"/>
    <n v="0.7"/>
    <n v="-5.94"/>
    <x v="2"/>
    <x v="5"/>
    <x v="6"/>
    <n v="2017"/>
    <s v="October"/>
    <x v="25"/>
    <x v="7"/>
    <n v="1.6199999999999999"/>
    <n v="-0.73333333333333395"/>
  </r>
  <r>
    <s v="US-2017-131961"/>
    <x v="43"/>
    <x v="4"/>
    <x v="2"/>
    <s v="MJ-17740"/>
    <x v="23"/>
    <x v="0"/>
    <x v="0"/>
    <s v="Philadelphia"/>
    <s v="Pennsylvania"/>
    <n v="19140"/>
    <x v="3"/>
    <s v="OFF-AR-10004441"/>
    <x v="1"/>
    <x v="5"/>
    <x v="1938"/>
    <x v="36"/>
    <n v="4"/>
    <n v="0.2"/>
    <n v="3.6432000000000002"/>
    <x v="2"/>
    <x v="0"/>
    <x v="23"/>
    <n v="2017"/>
    <s v="November"/>
    <x v="4"/>
    <x v="0"/>
    <n v="3.3119999999999998"/>
    <n v="0.27500000000000002"/>
  </r>
  <r>
    <s v="US-2017-131961"/>
    <x v="43"/>
    <x v="4"/>
    <x v="2"/>
    <s v="MJ-17740"/>
    <x v="23"/>
    <x v="0"/>
    <x v="0"/>
    <s v="Philadelphia"/>
    <s v="Pennsylvania"/>
    <n v="19140"/>
    <x v="3"/>
    <s v="TEC-PH-10001924"/>
    <x v="2"/>
    <x v="3"/>
    <x v="1939"/>
    <x v="1310"/>
    <n v="2"/>
    <n v="0.4"/>
    <n v="-20.997"/>
    <x v="2"/>
    <x v="0"/>
    <x v="23"/>
    <n v="2017"/>
    <s v="November"/>
    <x v="4"/>
    <x v="0"/>
    <n v="41.994"/>
    <n v="-0.25"/>
  </r>
  <r>
    <s v="CA-2015-113222"/>
    <x v="150"/>
    <x v="53"/>
    <x v="3"/>
    <s v="AG-10765"/>
    <x v="633"/>
    <x v="2"/>
    <x v="0"/>
    <s v="Lawrence"/>
    <s v="Indiana"/>
    <n v="46226"/>
    <x v="2"/>
    <s v="OFF-BI-10001890"/>
    <x v="1"/>
    <x v="2"/>
    <x v="175"/>
    <x v="776"/>
    <n v="3"/>
    <n v="0"/>
    <n v="5.1551999999999998"/>
    <x v="3"/>
    <x v="3"/>
    <x v="34"/>
    <n v="2015"/>
    <s v="September"/>
    <x v="20"/>
    <x v="20"/>
    <n v="3.58"/>
    <n v="0.48"/>
  </r>
  <r>
    <s v="US-2015-144771"/>
    <x v="190"/>
    <x v="357"/>
    <x v="2"/>
    <s v="CK-12205"/>
    <x v="495"/>
    <x v="0"/>
    <x v="0"/>
    <s v="Hillsboro"/>
    <s v="Oregon"/>
    <n v="97123"/>
    <x v="1"/>
    <s v="FUR-FU-10000629"/>
    <x v="0"/>
    <x v="4"/>
    <x v="1940"/>
    <x v="14"/>
    <n v="1"/>
    <n v="0.2"/>
    <n v="3.0337999999999998"/>
    <x v="3"/>
    <x v="7"/>
    <x v="10"/>
    <n v="2015"/>
    <s v="April"/>
    <x v="22"/>
    <x v="14"/>
    <n v="11.032"/>
    <n v="0.27500000000000002"/>
  </r>
  <r>
    <s v="US-2015-144771"/>
    <x v="190"/>
    <x v="357"/>
    <x v="2"/>
    <s v="CK-12205"/>
    <x v="495"/>
    <x v="0"/>
    <x v="0"/>
    <s v="Hillsboro"/>
    <s v="Oregon"/>
    <n v="97123"/>
    <x v="1"/>
    <s v="TEC-AC-10002323"/>
    <x v="2"/>
    <x v="13"/>
    <x v="1340"/>
    <x v="414"/>
    <n v="3"/>
    <n v="0.2"/>
    <n v="-4.641"/>
    <x v="3"/>
    <x v="7"/>
    <x v="10"/>
    <n v="2015"/>
    <s v="April"/>
    <x v="22"/>
    <x v="14"/>
    <n v="17.68"/>
    <n v="-8.7499999999999994E-2"/>
  </r>
  <r>
    <s v="CA-2017-128076"/>
    <x v="17"/>
    <x v="331"/>
    <x v="1"/>
    <s v="BO-11350"/>
    <x v="613"/>
    <x v="1"/>
    <x v="0"/>
    <s v="San Diego"/>
    <s v="California"/>
    <n v="92105"/>
    <x v="1"/>
    <s v="FUR-FU-10000293"/>
    <x v="0"/>
    <x v="4"/>
    <x v="1941"/>
    <x v="262"/>
    <n v="2"/>
    <n v="0"/>
    <n v="12.6348"/>
    <x v="2"/>
    <x v="7"/>
    <x v="13"/>
    <n v="2017"/>
    <s v="July"/>
    <x v="19"/>
    <x v="21"/>
    <n v="105.29"/>
    <n v="0.06"/>
  </r>
  <r>
    <s v="CA-2017-128076"/>
    <x v="17"/>
    <x v="331"/>
    <x v="1"/>
    <s v="BO-11350"/>
    <x v="613"/>
    <x v="1"/>
    <x v="0"/>
    <s v="San Diego"/>
    <s v="California"/>
    <n v="92105"/>
    <x v="1"/>
    <s v="OFF-BI-10003638"/>
    <x v="1"/>
    <x v="2"/>
    <x v="845"/>
    <x v="194"/>
    <n v="2"/>
    <n v="0.2"/>
    <n v="10.061999999999999"/>
    <x v="2"/>
    <x v="7"/>
    <x v="13"/>
    <n v="2017"/>
    <s v="July"/>
    <x v="19"/>
    <x v="21"/>
    <n v="15.48"/>
    <n v="0.32500000000000001"/>
  </r>
  <r>
    <s v="CA-2017-128076"/>
    <x v="17"/>
    <x v="331"/>
    <x v="1"/>
    <s v="BO-11350"/>
    <x v="613"/>
    <x v="1"/>
    <x v="0"/>
    <s v="San Diego"/>
    <s v="California"/>
    <n v="92105"/>
    <x v="1"/>
    <s v="TEC-MA-10002109"/>
    <x v="2"/>
    <x v="12"/>
    <x v="1942"/>
    <x v="1311"/>
    <n v="2"/>
    <n v="0.2"/>
    <n v="38.997399999999999"/>
    <x v="2"/>
    <x v="7"/>
    <x v="13"/>
    <n v="2017"/>
    <s v="July"/>
    <x v="19"/>
    <x v="21"/>
    <n v="119.992"/>
    <n v="0.16250000000000001"/>
  </r>
  <r>
    <s v="CA-2016-105662"/>
    <x v="127"/>
    <x v="232"/>
    <x v="1"/>
    <s v="RB-19465"/>
    <x v="522"/>
    <x v="2"/>
    <x v="0"/>
    <s v="Tallahassee"/>
    <s v="Florida"/>
    <n v="32303"/>
    <x v="0"/>
    <s v="OFF-PA-10001001"/>
    <x v="1"/>
    <x v="6"/>
    <x v="1943"/>
    <x v="1312"/>
    <n v="4"/>
    <n v="0.2"/>
    <n v="31.4712"/>
    <x v="0"/>
    <x v="1"/>
    <x v="1"/>
    <n v="2016"/>
    <s v="September"/>
    <x v="13"/>
    <x v="9"/>
    <n v="23.312000000000001"/>
    <n v="0.33750000000000002"/>
  </r>
  <r>
    <s v="CA-2016-105662"/>
    <x v="127"/>
    <x v="232"/>
    <x v="1"/>
    <s v="RB-19465"/>
    <x v="522"/>
    <x v="2"/>
    <x v="0"/>
    <s v="Tallahassee"/>
    <s v="Florida"/>
    <n v="32303"/>
    <x v="0"/>
    <s v="TEC-PH-10001198"/>
    <x v="2"/>
    <x v="3"/>
    <x v="1412"/>
    <x v="1059"/>
    <n v="3"/>
    <n v="0.2"/>
    <n v="19.9665"/>
    <x v="0"/>
    <x v="1"/>
    <x v="1"/>
    <n v="2016"/>
    <s v="September"/>
    <x v="13"/>
    <x v="9"/>
    <n v="59.16"/>
    <n v="0.1125"/>
  </r>
  <r>
    <s v="CA-2017-152198"/>
    <x v="374"/>
    <x v="185"/>
    <x v="2"/>
    <s v="JD-16015"/>
    <x v="471"/>
    <x v="0"/>
    <x v="0"/>
    <s v="Toledo"/>
    <s v="Ohio"/>
    <n v="43615"/>
    <x v="3"/>
    <s v="OFF-LA-10000443"/>
    <x v="1"/>
    <x v="14"/>
    <x v="1944"/>
    <x v="443"/>
    <n v="6"/>
    <n v="0.2"/>
    <n v="5.9778000000000002"/>
    <x v="2"/>
    <x v="3"/>
    <x v="4"/>
    <n v="2017"/>
    <s v="October"/>
    <x v="25"/>
    <x v="11"/>
    <n v="2.952"/>
    <n v="0.33750000000000002"/>
  </r>
  <r>
    <s v="CA-2017-152198"/>
    <x v="374"/>
    <x v="185"/>
    <x v="2"/>
    <s v="JD-16015"/>
    <x v="471"/>
    <x v="0"/>
    <x v="0"/>
    <s v="Toledo"/>
    <s v="Ohio"/>
    <n v="43615"/>
    <x v="3"/>
    <s v="OFF-BI-10003669"/>
    <x v="1"/>
    <x v="2"/>
    <x v="1945"/>
    <x v="911"/>
    <n v="3"/>
    <n v="0.7"/>
    <n v="-3.5640000000000001"/>
    <x v="2"/>
    <x v="3"/>
    <x v="4"/>
    <n v="2017"/>
    <s v="October"/>
    <x v="25"/>
    <x v="11"/>
    <n v="1.62"/>
    <n v="-0.73333333333333295"/>
  </r>
  <r>
    <s v="CA-2017-152198"/>
    <x v="374"/>
    <x v="185"/>
    <x v="2"/>
    <s v="JD-16015"/>
    <x v="471"/>
    <x v="0"/>
    <x v="0"/>
    <s v="Toledo"/>
    <s v="Ohio"/>
    <n v="43615"/>
    <x v="3"/>
    <s v="OFF-BI-10001628"/>
    <x v="1"/>
    <x v="2"/>
    <x v="1946"/>
    <x v="1313"/>
    <n v="2"/>
    <n v="0.7"/>
    <n v="-5.2149999999999999"/>
    <x v="2"/>
    <x v="3"/>
    <x v="4"/>
    <n v="2017"/>
    <s v="October"/>
    <x v="25"/>
    <x v="11"/>
    <n v="3.129"/>
    <n v="-0.83333333333333304"/>
  </r>
  <r>
    <s v="CA-2015-151722"/>
    <x v="88"/>
    <x v="66"/>
    <x v="1"/>
    <s v="IL-15100"/>
    <x v="234"/>
    <x v="0"/>
    <x v="0"/>
    <s v="Columbus"/>
    <s v="Ohio"/>
    <n v="43229"/>
    <x v="3"/>
    <s v="TEC-AC-10000892"/>
    <x v="2"/>
    <x v="13"/>
    <x v="1947"/>
    <x v="87"/>
    <n v="4"/>
    <n v="0.2"/>
    <n v="57.6"/>
    <x v="3"/>
    <x v="1"/>
    <x v="11"/>
    <n v="2015"/>
    <s v="September"/>
    <x v="20"/>
    <x v="9"/>
    <n v="72"/>
    <n v="0.2"/>
  </r>
  <r>
    <s v="CA-2016-163636"/>
    <x v="1"/>
    <x v="17"/>
    <x v="0"/>
    <s v="MP-18175"/>
    <x v="464"/>
    <x v="2"/>
    <x v="0"/>
    <s v="Chicago"/>
    <s v="Illinois"/>
    <n v="60623"/>
    <x v="2"/>
    <s v="OFF-AR-10001547"/>
    <x v="1"/>
    <x v="5"/>
    <x v="1948"/>
    <x v="1314"/>
    <n v="2"/>
    <n v="0.2"/>
    <n v="0.30940000000000001"/>
    <x v="0"/>
    <x v="1"/>
    <x v="1"/>
    <n v="2016"/>
    <s v="September"/>
    <x v="13"/>
    <x v="9"/>
    <n v="1.768"/>
    <n v="8.7499999999999994E-2"/>
  </r>
  <r>
    <s v="CA-2016-102813"/>
    <x v="109"/>
    <x v="383"/>
    <x v="2"/>
    <s v="EA-14035"/>
    <x v="500"/>
    <x v="1"/>
    <x v="0"/>
    <s v="Huntsville"/>
    <s v="Texas"/>
    <n v="77340"/>
    <x v="2"/>
    <s v="FUR-CH-10000665"/>
    <x v="0"/>
    <x v="1"/>
    <x v="1949"/>
    <x v="1315"/>
    <n v="5"/>
    <n v="0.3"/>
    <n v="0"/>
    <x v="0"/>
    <x v="7"/>
    <x v="39"/>
    <n v="2016"/>
    <s v="March"/>
    <x v="23"/>
    <x v="27"/>
    <n v="105.68599999999999"/>
    <n v="0"/>
  </r>
  <r>
    <s v="CA-2016-102813"/>
    <x v="109"/>
    <x v="383"/>
    <x v="2"/>
    <s v="EA-14035"/>
    <x v="500"/>
    <x v="1"/>
    <x v="0"/>
    <s v="Huntsville"/>
    <s v="Texas"/>
    <n v="77340"/>
    <x v="2"/>
    <s v="OFF-PA-10000520"/>
    <x v="1"/>
    <x v="6"/>
    <x v="1950"/>
    <x v="1156"/>
    <n v="8"/>
    <n v="0.2"/>
    <n v="14.5152"/>
    <x v="0"/>
    <x v="7"/>
    <x v="39"/>
    <n v="2016"/>
    <s v="March"/>
    <x v="23"/>
    <x v="27"/>
    <n v="5.1840000000000002"/>
    <n v="0.35"/>
  </r>
  <r>
    <s v="CA-2015-133585"/>
    <x v="251"/>
    <x v="399"/>
    <x v="2"/>
    <s v="CM-12715"/>
    <x v="634"/>
    <x v="1"/>
    <x v="0"/>
    <s v="Houston"/>
    <s v="Texas"/>
    <n v="77070"/>
    <x v="2"/>
    <s v="OFF-AR-10003696"/>
    <x v="1"/>
    <x v="5"/>
    <x v="1951"/>
    <x v="497"/>
    <n v="2"/>
    <n v="0.2"/>
    <n v="6.2244000000000002"/>
    <x v="3"/>
    <x v="6"/>
    <x v="26"/>
    <n v="2015"/>
    <s v="April"/>
    <x v="22"/>
    <x v="15"/>
    <n v="27.664000000000001"/>
    <n v="0.1125"/>
  </r>
  <r>
    <s v="CA-2015-133585"/>
    <x v="251"/>
    <x v="399"/>
    <x v="2"/>
    <s v="CM-12715"/>
    <x v="634"/>
    <x v="1"/>
    <x v="0"/>
    <s v="Houston"/>
    <s v="Texas"/>
    <n v="77070"/>
    <x v="2"/>
    <s v="FUR-BO-10001811"/>
    <x v="0"/>
    <x v="0"/>
    <x v="1952"/>
    <x v="259"/>
    <n v="6"/>
    <n v="0.32"/>
    <n v="-36.117600000000003"/>
    <x v="3"/>
    <x v="6"/>
    <x v="26"/>
    <n v="2015"/>
    <s v="April"/>
    <x v="22"/>
    <x v="15"/>
    <n v="204.66639999999998"/>
    <n v="-2.9411764705882401E-2"/>
  </r>
  <r>
    <s v="CA-2015-169572"/>
    <x v="194"/>
    <x v="16"/>
    <x v="1"/>
    <s v="AG-10525"/>
    <x v="583"/>
    <x v="1"/>
    <x v="0"/>
    <s v="Richmond"/>
    <s v="Virginia"/>
    <n v="23223"/>
    <x v="0"/>
    <s v="OFF-BI-10002799"/>
    <x v="1"/>
    <x v="2"/>
    <x v="1953"/>
    <x v="1316"/>
    <n v="9"/>
    <n v="0"/>
    <n v="21.4452"/>
    <x v="3"/>
    <x v="5"/>
    <x v="37"/>
    <n v="2015"/>
    <s v="December"/>
    <x v="12"/>
    <x v="3"/>
    <n v="5.18"/>
    <n v="0.46"/>
  </r>
  <r>
    <s v="US-2016-150140"/>
    <x v="375"/>
    <x v="6"/>
    <x v="1"/>
    <s v="VM-21685"/>
    <x v="190"/>
    <x v="2"/>
    <x v="0"/>
    <s v="Burlington"/>
    <s v="Vermont"/>
    <n v="5408"/>
    <x v="3"/>
    <s v="TEC-PH-10002555"/>
    <x v="2"/>
    <x v="3"/>
    <x v="1954"/>
    <x v="1317"/>
    <n v="5"/>
    <n v="0"/>
    <n v="336.63499999999999"/>
    <x v="0"/>
    <x v="5"/>
    <x v="7"/>
    <n v="2016"/>
    <s v="October"/>
    <x v="1"/>
    <x v="7"/>
    <n v="258.95"/>
    <n v="0.26"/>
  </r>
  <r>
    <s v="CA-2014-116666"/>
    <x v="376"/>
    <x v="142"/>
    <x v="2"/>
    <s v="KT-16480"/>
    <x v="635"/>
    <x v="0"/>
    <x v="0"/>
    <s v="Philadelphia"/>
    <s v="Pennsylvania"/>
    <n v="19134"/>
    <x v="3"/>
    <s v="TEC-CO-10001449"/>
    <x v="2"/>
    <x v="15"/>
    <x v="1955"/>
    <x v="90"/>
    <n v="5"/>
    <n v="0.4"/>
    <n v="239.99600000000001"/>
    <x v="1"/>
    <x v="0"/>
    <x v="18"/>
    <n v="2014"/>
    <s v="October"/>
    <x v="2"/>
    <x v="2"/>
    <n v="359.99400000000003"/>
    <n v="0.133333333333333"/>
  </r>
  <r>
    <s v="CA-2016-140935"/>
    <x v="83"/>
    <x v="96"/>
    <x v="2"/>
    <s v="AB-10015"/>
    <x v="472"/>
    <x v="0"/>
    <x v="0"/>
    <s v="Oklahoma City"/>
    <s v="Oklahoma"/>
    <n v="73120"/>
    <x v="2"/>
    <s v="TEC-PH-10000562"/>
    <x v="2"/>
    <x v="3"/>
    <x v="1956"/>
    <x v="943"/>
    <n v="2"/>
    <n v="0"/>
    <n v="62.154400000000003"/>
    <x v="0"/>
    <x v="10"/>
    <x v="33"/>
    <n v="2016"/>
    <s v="December"/>
    <x v="15"/>
    <x v="2"/>
    <n v="110.99"/>
    <n v="0.28000000000000003"/>
  </r>
  <r>
    <s v="CA-2016-140935"/>
    <x v="83"/>
    <x v="96"/>
    <x v="2"/>
    <s v="AB-10015"/>
    <x v="472"/>
    <x v="0"/>
    <x v="0"/>
    <s v="Oklahoma City"/>
    <s v="Oklahoma"/>
    <n v="73120"/>
    <x v="2"/>
    <s v="FUR-BO-10003966"/>
    <x v="0"/>
    <x v="0"/>
    <x v="1957"/>
    <x v="1318"/>
    <n v="2"/>
    <n v="0"/>
    <n v="54.7136"/>
    <x v="0"/>
    <x v="10"/>
    <x v="33"/>
    <n v="2016"/>
    <s v="December"/>
    <x v="15"/>
    <x v="2"/>
    <n v="170.98"/>
    <n v="0.16"/>
  </r>
  <r>
    <s v="CA-2017-100622"/>
    <x v="35"/>
    <x v="44"/>
    <x v="1"/>
    <s v="DK-13090"/>
    <x v="13"/>
    <x v="0"/>
    <x v="0"/>
    <s v="Orlando"/>
    <s v="Florida"/>
    <n v="32839"/>
    <x v="0"/>
    <s v="TEC-CO-10003236"/>
    <x v="2"/>
    <x v="15"/>
    <x v="92"/>
    <x v="1319"/>
    <n v="2"/>
    <n v="0.2"/>
    <n v="311.9948"/>
    <x v="2"/>
    <x v="4"/>
    <x v="20"/>
    <n v="2017"/>
    <s v="July"/>
    <x v="19"/>
    <x v="7"/>
    <n v="479.99200000000002"/>
    <n v="0.32500000000000001"/>
  </r>
  <r>
    <s v="CA-2017-100622"/>
    <x v="35"/>
    <x v="44"/>
    <x v="1"/>
    <s v="DK-13090"/>
    <x v="13"/>
    <x v="0"/>
    <x v="0"/>
    <s v="Orlando"/>
    <s v="Florida"/>
    <n v="32839"/>
    <x v="0"/>
    <s v="OFF-BI-10002982"/>
    <x v="1"/>
    <x v="2"/>
    <x v="1958"/>
    <x v="711"/>
    <n v="2"/>
    <n v="0.7"/>
    <n v="-2.9964"/>
    <x v="2"/>
    <x v="4"/>
    <x v="20"/>
    <n v="2017"/>
    <s v="July"/>
    <x v="19"/>
    <x v="7"/>
    <n v="2.0430000000000001"/>
    <n v="-0.73333333333333295"/>
  </r>
  <r>
    <s v="CA-2017-100622"/>
    <x v="35"/>
    <x v="44"/>
    <x v="1"/>
    <s v="DK-13090"/>
    <x v="13"/>
    <x v="0"/>
    <x v="0"/>
    <s v="Orlando"/>
    <s v="Florida"/>
    <n v="32839"/>
    <x v="0"/>
    <s v="OFF-AR-10004010"/>
    <x v="1"/>
    <x v="5"/>
    <x v="1336"/>
    <x v="1015"/>
    <n v="2"/>
    <n v="0.2"/>
    <n v="4.1988000000000003"/>
    <x v="2"/>
    <x v="4"/>
    <x v="20"/>
    <n v="2017"/>
    <s v="July"/>
    <x v="19"/>
    <x v="7"/>
    <n v="27.992000000000001"/>
    <n v="7.4999999999999997E-2"/>
  </r>
  <r>
    <s v="CA-2017-100622"/>
    <x v="35"/>
    <x v="44"/>
    <x v="1"/>
    <s v="DK-13090"/>
    <x v="13"/>
    <x v="0"/>
    <x v="0"/>
    <s v="Orlando"/>
    <s v="Florida"/>
    <n v="32839"/>
    <x v="0"/>
    <s v="OFF-PA-10002947"/>
    <x v="1"/>
    <x v="6"/>
    <x v="446"/>
    <x v="228"/>
    <n v="2"/>
    <n v="0.2"/>
    <n v="3.7408000000000001"/>
    <x v="2"/>
    <x v="4"/>
    <x v="20"/>
    <n v="2017"/>
    <s v="July"/>
    <x v="19"/>
    <x v="7"/>
    <n v="5.3440000000000003"/>
    <n v="0.35"/>
  </r>
  <r>
    <s v="US-2014-157847"/>
    <x v="321"/>
    <x v="148"/>
    <x v="0"/>
    <s v="SC-20020"/>
    <x v="586"/>
    <x v="0"/>
    <x v="0"/>
    <s v="Houston"/>
    <s v="Texas"/>
    <n v="77095"/>
    <x v="2"/>
    <s v="OFF-PA-10002986"/>
    <x v="1"/>
    <x v="6"/>
    <x v="1959"/>
    <x v="411"/>
    <n v="5"/>
    <n v="0.2"/>
    <n v="9.3520000000000003"/>
    <x v="1"/>
    <x v="7"/>
    <x v="32"/>
    <n v="2014"/>
    <s v="June"/>
    <x v="14"/>
    <x v="6"/>
    <n v="5.3439999999999994"/>
    <n v="0.35"/>
  </r>
  <r>
    <s v="US-2014-157847"/>
    <x v="321"/>
    <x v="148"/>
    <x v="0"/>
    <s v="SC-20020"/>
    <x v="586"/>
    <x v="0"/>
    <x v="0"/>
    <s v="Houston"/>
    <s v="Texas"/>
    <n v="77095"/>
    <x v="2"/>
    <s v="OFF-PA-10001593"/>
    <x v="1"/>
    <x v="6"/>
    <x v="518"/>
    <x v="1077"/>
    <n v="7"/>
    <n v="0.2"/>
    <n v="10.465"/>
    <x v="1"/>
    <x v="7"/>
    <x v="32"/>
    <n v="2014"/>
    <s v="June"/>
    <x v="14"/>
    <x v="6"/>
    <n v="4.7839999999999998"/>
    <n v="0.3125"/>
  </r>
  <r>
    <s v="CA-2015-115168"/>
    <x v="342"/>
    <x v="220"/>
    <x v="1"/>
    <s v="BB-11545"/>
    <x v="536"/>
    <x v="1"/>
    <x v="0"/>
    <s v="Saint Charles"/>
    <s v="Missouri"/>
    <n v="63301"/>
    <x v="2"/>
    <s v="OFF-PA-10000528"/>
    <x v="1"/>
    <x v="6"/>
    <x v="1202"/>
    <x v="1320"/>
    <n v="2"/>
    <n v="0"/>
    <n v="4.7519999999999998"/>
    <x v="3"/>
    <x v="1"/>
    <x v="11"/>
    <n v="2015"/>
    <s v="September"/>
    <x v="20"/>
    <x v="9"/>
    <n v="5.28"/>
    <n v="0.45"/>
  </r>
  <r>
    <s v="CA-2014-109680"/>
    <x v="49"/>
    <x v="320"/>
    <x v="2"/>
    <s v="VP-21760"/>
    <x v="553"/>
    <x v="1"/>
    <x v="0"/>
    <s v="Indianapolis"/>
    <s v="Indiana"/>
    <n v="46203"/>
    <x v="2"/>
    <s v="OFF-ST-10001932"/>
    <x v="1"/>
    <x v="7"/>
    <x v="1960"/>
    <x v="890"/>
    <n v="2"/>
    <n v="0"/>
    <n v="54.087600000000002"/>
    <x v="1"/>
    <x v="5"/>
    <x v="30"/>
    <n v="2014"/>
    <s v="September"/>
    <x v="17"/>
    <x v="0"/>
    <n v="193.17"/>
    <n v="0.14000000000000001"/>
  </r>
  <r>
    <s v="CA-2014-153808"/>
    <x v="81"/>
    <x v="94"/>
    <x v="0"/>
    <s v="FH-14275"/>
    <x v="214"/>
    <x v="1"/>
    <x v="0"/>
    <s v="Los Angeles"/>
    <s v="California"/>
    <n v="90004"/>
    <x v="1"/>
    <s v="OFF-AR-10001725"/>
    <x v="1"/>
    <x v="5"/>
    <x v="128"/>
    <x v="1195"/>
    <n v="3"/>
    <n v="0"/>
    <n v="18.446999999999999"/>
    <x v="1"/>
    <x v="5"/>
    <x v="30"/>
    <n v="2014"/>
    <s v="October"/>
    <x v="2"/>
    <x v="7"/>
    <n v="23.650000000000002"/>
    <n v="0.26"/>
  </r>
  <r>
    <s v="CA-2014-153808"/>
    <x v="81"/>
    <x v="94"/>
    <x v="0"/>
    <s v="FH-14275"/>
    <x v="214"/>
    <x v="1"/>
    <x v="0"/>
    <s v="Los Angeles"/>
    <s v="California"/>
    <n v="90004"/>
    <x v="1"/>
    <s v="OFF-BI-10002794"/>
    <x v="1"/>
    <x v="2"/>
    <x v="1961"/>
    <x v="1024"/>
    <n v="2"/>
    <n v="0.2"/>
    <n v="23.7684"/>
    <x v="1"/>
    <x v="5"/>
    <x v="30"/>
    <n v="2014"/>
    <s v="October"/>
    <x v="2"/>
    <x v="7"/>
    <n v="32.783999999999999"/>
    <n v="0.36249999999999999"/>
  </r>
  <r>
    <s v="CA-2014-153808"/>
    <x v="81"/>
    <x v="94"/>
    <x v="0"/>
    <s v="FH-14275"/>
    <x v="214"/>
    <x v="1"/>
    <x v="0"/>
    <s v="Los Angeles"/>
    <s v="California"/>
    <n v="90004"/>
    <x v="1"/>
    <s v="TEC-AC-10004171"/>
    <x v="2"/>
    <x v="13"/>
    <x v="1414"/>
    <x v="1193"/>
    <n v="3"/>
    <n v="0"/>
    <n v="131.98679999999999"/>
    <x v="1"/>
    <x v="5"/>
    <x v="30"/>
    <n v="2014"/>
    <s v="October"/>
    <x v="2"/>
    <x v="7"/>
    <n v="99.990000000000009"/>
    <n v="0.44"/>
  </r>
  <r>
    <s v="CA-2015-140718"/>
    <x v="209"/>
    <x v="400"/>
    <x v="2"/>
    <s v="FA-14230"/>
    <x v="213"/>
    <x v="1"/>
    <x v="0"/>
    <s v="Raleigh"/>
    <s v="North Carolina"/>
    <n v="27604"/>
    <x v="0"/>
    <s v="TEC-PH-10003505"/>
    <x v="2"/>
    <x v="3"/>
    <x v="1962"/>
    <x v="314"/>
    <n v="1"/>
    <n v="0.2"/>
    <n v="8.3520000000000003"/>
    <x v="3"/>
    <x v="7"/>
    <x v="10"/>
    <n v="2015"/>
    <s v="April"/>
    <x v="22"/>
    <x v="14"/>
    <n v="74.239999999999995"/>
    <n v="0.1125"/>
  </r>
  <r>
    <s v="CA-2015-140718"/>
    <x v="209"/>
    <x v="400"/>
    <x v="2"/>
    <s v="FA-14230"/>
    <x v="213"/>
    <x v="1"/>
    <x v="0"/>
    <s v="Raleigh"/>
    <s v="North Carolina"/>
    <n v="27604"/>
    <x v="0"/>
    <s v="FUR-FU-10000076"/>
    <x v="0"/>
    <x v="4"/>
    <x v="1963"/>
    <x v="1014"/>
    <n v="10"/>
    <n v="0.2"/>
    <n v="45.954000000000001"/>
    <x v="3"/>
    <x v="7"/>
    <x v="10"/>
    <n v="2015"/>
    <s v="April"/>
    <x v="22"/>
    <x v="14"/>
    <n v="15.984"/>
    <n v="0.28749999999999998"/>
  </r>
  <r>
    <s v="CA-2015-140718"/>
    <x v="209"/>
    <x v="400"/>
    <x v="2"/>
    <s v="FA-14230"/>
    <x v="213"/>
    <x v="1"/>
    <x v="0"/>
    <s v="Raleigh"/>
    <s v="North Carolina"/>
    <n v="27604"/>
    <x v="0"/>
    <s v="OFF-BI-10004728"/>
    <x v="1"/>
    <x v="2"/>
    <x v="1964"/>
    <x v="587"/>
    <n v="2"/>
    <n v="0.7"/>
    <n v="-2.3136000000000001"/>
    <x v="3"/>
    <x v="7"/>
    <x v="10"/>
    <n v="2015"/>
    <s v="April"/>
    <x v="22"/>
    <x v="14"/>
    <n v="1.446"/>
    <n v="-0.8"/>
  </r>
  <r>
    <s v="CA-2015-140718"/>
    <x v="209"/>
    <x v="400"/>
    <x v="2"/>
    <s v="FA-14230"/>
    <x v="213"/>
    <x v="1"/>
    <x v="0"/>
    <s v="Raleigh"/>
    <s v="North Carolina"/>
    <n v="27604"/>
    <x v="0"/>
    <s v="OFF-PA-10002250"/>
    <x v="1"/>
    <x v="6"/>
    <x v="1965"/>
    <x v="337"/>
    <n v="2"/>
    <n v="0.2"/>
    <n v="3.2871999999999999"/>
    <x v="3"/>
    <x v="7"/>
    <x v="10"/>
    <n v="2015"/>
    <s v="April"/>
    <x v="22"/>
    <x v="14"/>
    <n v="4.6959999999999997"/>
    <n v="0.35"/>
  </r>
  <r>
    <s v="CA-2016-158260"/>
    <x v="60"/>
    <x v="73"/>
    <x v="1"/>
    <s v="CC-12475"/>
    <x v="338"/>
    <x v="0"/>
    <x v="0"/>
    <s v="San Diego"/>
    <s v="California"/>
    <n v="92037"/>
    <x v="1"/>
    <s v="TEC-MA-10003176"/>
    <x v="2"/>
    <x v="12"/>
    <x v="1966"/>
    <x v="1321"/>
    <n v="2"/>
    <n v="0.2"/>
    <n v="77.22"/>
    <x v="0"/>
    <x v="2"/>
    <x v="3"/>
    <n v="2016"/>
    <s v="August"/>
    <x v="32"/>
    <x v="7"/>
    <n v="343.2"/>
    <n v="0.1125"/>
  </r>
  <r>
    <s v="CA-2017-101805"/>
    <x v="27"/>
    <x v="228"/>
    <x v="1"/>
    <s v="SH-19975"/>
    <x v="480"/>
    <x v="1"/>
    <x v="0"/>
    <s v="Seattle"/>
    <s v="Washington"/>
    <n v="98105"/>
    <x v="1"/>
    <s v="OFF-BI-10002003"/>
    <x v="1"/>
    <x v="2"/>
    <x v="53"/>
    <x v="600"/>
    <n v="5"/>
    <n v="0.2"/>
    <n v="5.3730000000000002"/>
    <x v="2"/>
    <x v="6"/>
    <x v="21"/>
    <n v="2017"/>
    <s v="June"/>
    <x v="36"/>
    <x v="10"/>
    <n v="3.1840000000000002"/>
    <n v="0.33750000000000002"/>
  </r>
  <r>
    <s v="CA-2017-101805"/>
    <x v="27"/>
    <x v="228"/>
    <x v="1"/>
    <s v="SH-19975"/>
    <x v="480"/>
    <x v="1"/>
    <x v="0"/>
    <s v="Seattle"/>
    <s v="Washington"/>
    <n v="98105"/>
    <x v="1"/>
    <s v="FUR-FU-10000023"/>
    <x v="0"/>
    <x v="4"/>
    <x v="1967"/>
    <x v="1270"/>
    <n v="12"/>
    <n v="0"/>
    <n v="31.0992"/>
    <x v="2"/>
    <x v="6"/>
    <x v="21"/>
    <n v="2017"/>
    <s v="June"/>
    <x v="36"/>
    <x v="10"/>
    <n v="5.8900000000000006"/>
    <n v="0.44"/>
  </r>
  <r>
    <s v="CA-2017-101805"/>
    <x v="27"/>
    <x v="228"/>
    <x v="1"/>
    <s v="SH-19975"/>
    <x v="480"/>
    <x v="1"/>
    <x v="0"/>
    <s v="Seattle"/>
    <s v="Washington"/>
    <n v="98105"/>
    <x v="1"/>
    <s v="OFF-ST-10002756"/>
    <x v="1"/>
    <x v="7"/>
    <x v="1968"/>
    <x v="1231"/>
    <n v="4"/>
    <n v="0"/>
    <n v="5.4123999999999999"/>
    <x v="2"/>
    <x v="6"/>
    <x v="21"/>
    <n v="2017"/>
    <s v="June"/>
    <x v="36"/>
    <x v="10"/>
    <n v="135.31"/>
    <n v="0.01"/>
  </r>
  <r>
    <s v="US-2014-105137"/>
    <x v="293"/>
    <x v="51"/>
    <x v="3"/>
    <s v="RB-19435"/>
    <x v="262"/>
    <x v="0"/>
    <x v="0"/>
    <s v="Columbus"/>
    <s v="Ohio"/>
    <n v="43229"/>
    <x v="3"/>
    <s v="TEC-MA-10002694"/>
    <x v="2"/>
    <x v="12"/>
    <x v="1969"/>
    <x v="1322"/>
    <n v="2"/>
    <n v="0.7"/>
    <n v="-71.395799999999994"/>
    <x v="1"/>
    <x v="10"/>
    <x v="45"/>
    <n v="2014"/>
    <s v="October"/>
    <x v="2"/>
    <x v="20"/>
    <n v="50.997"/>
    <n v="-0.7"/>
  </r>
  <r>
    <s v="US-2014-105137"/>
    <x v="293"/>
    <x v="51"/>
    <x v="3"/>
    <s v="RB-19435"/>
    <x v="262"/>
    <x v="0"/>
    <x v="0"/>
    <s v="Columbus"/>
    <s v="Ohio"/>
    <n v="43229"/>
    <x v="3"/>
    <s v="OFF-BI-10002429"/>
    <x v="1"/>
    <x v="2"/>
    <x v="1970"/>
    <x v="146"/>
    <n v="2"/>
    <n v="0.7"/>
    <n v="-13.393599999999999"/>
    <x v="1"/>
    <x v="10"/>
    <x v="45"/>
    <n v="2014"/>
    <s v="October"/>
    <x v="2"/>
    <x v="20"/>
    <n v="9.1319999999999997"/>
    <n v="-0.73333333333333295"/>
  </r>
  <r>
    <s v="CA-2017-103968"/>
    <x v="27"/>
    <x v="25"/>
    <x v="1"/>
    <s v="ML-17755"/>
    <x v="203"/>
    <x v="2"/>
    <x v="0"/>
    <s v="Stockton"/>
    <s v="California"/>
    <n v="95207"/>
    <x v="1"/>
    <s v="FUR-FU-10003394"/>
    <x v="0"/>
    <x v="4"/>
    <x v="1971"/>
    <x v="178"/>
    <n v="9"/>
    <n v="0"/>
    <n v="107.03879999999999"/>
    <x v="2"/>
    <x v="6"/>
    <x v="21"/>
    <n v="2017"/>
    <s v="July"/>
    <x v="19"/>
    <x v="12"/>
    <n v="69.959999999999994"/>
    <n v="0.17"/>
  </r>
  <r>
    <s v="CA-2015-111038"/>
    <x v="138"/>
    <x v="204"/>
    <x v="1"/>
    <s v="LC-16960"/>
    <x v="636"/>
    <x v="2"/>
    <x v="0"/>
    <s v="San Diego"/>
    <s v="California"/>
    <n v="92037"/>
    <x v="1"/>
    <s v="FUR-CH-10003973"/>
    <x v="0"/>
    <x v="1"/>
    <x v="1972"/>
    <x v="847"/>
    <n v="9"/>
    <n v="0.2"/>
    <n v="267.66719999999998"/>
    <x v="3"/>
    <x v="6"/>
    <x v="26"/>
    <n v="2015"/>
    <s v="June"/>
    <x v="8"/>
    <x v="10"/>
    <n v="297.40800000000002"/>
    <n v="0.1"/>
  </r>
  <r>
    <s v="CA-2014-124723"/>
    <x v="24"/>
    <x v="329"/>
    <x v="1"/>
    <s v="GZ-14470"/>
    <x v="11"/>
    <x v="0"/>
    <x v="0"/>
    <s v="Texas City"/>
    <s v="Texas"/>
    <n v="77590"/>
    <x v="2"/>
    <s v="FUR-TA-10001307"/>
    <x v="0"/>
    <x v="10"/>
    <x v="1973"/>
    <x v="1323"/>
    <n v="2"/>
    <n v="0.3"/>
    <n v="41.933999999999997"/>
    <x v="1"/>
    <x v="1"/>
    <x v="2"/>
    <n v="2014"/>
    <s v="December"/>
    <x v="16"/>
    <x v="5"/>
    <n v="244.61500000000001"/>
    <n v="8.5714285714285701E-2"/>
  </r>
  <r>
    <s v="CA-2015-163237"/>
    <x v="291"/>
    <x v="391"/>
    <x v="0"/>
    <s v="EM-14095"/>
    <x v="94"/>
    <x v="1"/>
    <x v="0"/>
    <s v="Springfield"/>
    <s v="Virginia"/>
    <n v="22153"/>
    <x v="0"/>
    <s v="TEC-PH-10003601"/>
    <x v="2"/>
    <x v="3"/>
    <x v="1974"/>
    <x v="1107"/>
    <n v="3"/>
    <n v="0"/>
    <n v="148.49100000000001"/>
    <x v="3"/>
    <x v="8"/>
    <x v="14"/>
    <n v="2015"/>
    <s v="September"/>
    <x v="20"/>
    <x v="17"/>
    <n v="164.99"/>
    <n v="0.3"/>
  </r>
  <r>
    <s v="CA-2015-163237"/>
    <x v="291"/>
    <x v="391"/>
    <x v="0"/>
    <s v="EM-14095"/>
    <x v="94"/>
    <x v="1"/>
    <x v="0"/>
    <s v="Springfield"/>
    <s v="Virginia"/>
    <n v="22153"/>
    <x v="0"/>
    <s v="OFF-LA-10004545"/>
    <x v="1"/>
    <x v="14"/>
    <x v="920"/>
    <x v="561"/>
    <n v="2"/>
    <n v="0"/>
    <n v="11.7782"/>
    <x v="3"/>
    <x v="8"/>
    <x v="14"/>
    <n v="2015"/>
    <s v="September"/>
    <x v="20"/>
    <x v="17"/>
    <n v="12.53"/>
    <n v="0.47"/>
  </r>
  <r>
    <s v="US-2016-126431"/>
    <x v="279"/>
    <x v="299"/>
    <x v="3"/>
    <s v="SU-20665"/>
    <x v="503"/>
    <x v="2"/>
    <x v="0"/>
    <s v="New York City"/>
    <s v="New York"/>
    <n v="10009"/>
    <x v="3"/>
    <s v="OFF-LA-10001474"/>
    <x v="1"/>
    <x v="14"/>
    <x v="1975"/>
    <x v="1324"/>
    <n v="1"/>
    <n v="0"/>
    <n v="14.043799999999999"/>
    <x v="0"/>
    <x v="6"/>
    <x v="8"/>
    <n v="2016"/>
    <s v="January"/>
    <x v="43"/>
    <x v="20"/>
    <n v="30.53"/>
    <n v="0.46"/>
  </r>
  <r>
    <s v="US-2016-126431"/>
    <x v="279"/>
    <x v="299"/>
    <x v="3"/>
    <s v="SU-20665"/>
    <x v="503"/>
    <x v="2"/>
    <x v="0"/>
    <s v="New York City"/>
    <s v="New York"/>
    <n v="10009"/>
    <x v="3"/>
    <s v="TEC-AC-10001635"/>
    <x v="2"/>
    <x v="13"/>
    <x v="1976"/>
    <x v="1325"/>
    <n v="3"/>
    <n v="0"/>
    <n v="6.1680000000000001"/>
    <x v="0"/>
    <x v="6"/>
    <x v="8"/>
    <n v="2016"/>
    <s v="January"/>
    <x v="43"/>
    <x v="20"/>
    <n v="10.28"/>
    <n v="0.2"/>
  </r>
  <r>
    <s v="US-2016-126431"/>
    <x v="279"/>
    <x v="299"/>
    <x v="3"/>
    <s v="SU-20665"/>
    <x v="503"/>
    <x v="2"/>
    <x v="0"/>
    <s v="New York City"/>
    <s v="New York"/>
    <n v="10009"/>
    <x v="3"/>
    <s v="OFF-PA-10001950"/>
    <x v="1"/>
    <x v="6"/>
    <x v="1977"/>
    <x v="1326"/>
    <n v="9"/>
    <n v="0"/>
    <n v="33.777000000000001"/>
    <x v="0"/>
    <x v="6"/>
    <x v="8"/>
    <n v="2016"/>
    <s v="January"/>
    <x v="43"/>
    <x v="20"/>
    <n v="8.34"/>
    <n v="0.45"/>
  </r>
  <r>
    <s v="CA-2017-102610"/>
    <x v="62"/>
    <x v="247"/>
    <x v="1"/>
    <s v="CA-12265"/>
    <x v="198"/>
    <x v="0"/>
    <x v="0"/>
    <s v="Chattanooga"/>
    <s v="Tennessee"/>
    <n v="37421"/>
    <x v="0"/>
    <s v="TEC-AC-10000303"/>
    <x v="2"/>
    <x v="13"/>
    <x v="1978"/>
    <x v="1327"/>
    <n v="3"/>
    <n v="0.2"/>
    <n v="15.5961"/>
    <x v="2"/>
    <x v="2"/>
    <x v="28"/>
    <n v="2017"/>
    <s v="August"/>
    <x v="27"/>
    <x v="7"/>
    <n v="31.992000000000001"/>
    <n v="0.16250000000000001"/>
  </r>
  <r>
    <s v="CA-2017-102610"/>
    <x v="62"/>
    <x v="247"/>
    <x v="1"/>
    <s v="CA-12265"/>
    <x v="198"/>
    <x v="0"/>
    <x v="0"/>
    <s v="Chattanooga"/>
    <s v="Tennessee"/>
    <n v="37421"/>
    <x v="0"/>
    <s v="TEC-PH-10000127"/>
    <x v="2"/>
    <x v="3"/>
    <x v="1979"/>
    <x v="1086"/>
    <n v="9"/>
    <n v="0.2"/>
    <n v="-32.383800000000001"/>
    <x v="2"/>
    <x v="2"/>
    <x v="28"/>
    <n v="2017"/>
    <s v="August"/>
    <x v="27"/>
    <x v="7"/>
    <n v="15.991999999999999"/>
    <n v="-0.22500000000000001"/>
  </r>
  <r>
    <s v="CA-2017-102610"/>
    <x v="62"/>
    <x v="247"/>
    <x v="1"/>
    <s v="CA-12265"/>
    <x v="198"/>
    <x v="0"/>
    <x v="0"/>
    <s v="Chattanooga"/>
    <s v="Tennessee"/>
    <n v="37421"/>
    <x v="0"/>
    <s v="OFF-BI-10004364"/>
    <x v="1"/>
    <x v="2"/>
    <x v="1037"/>
    <x v="89"/>
    <n v="2"/>
    <n v="0.7"/>
    <n v="-2.97"/>
    <x v="2"/>
    <x v="2"/>
    <x v="28"/>
    <n v="2017"/>
    <s v="August"/>
    <x v="27"/>
    <x v="7"/>
    <n v="1.782"/>
    <n v="-0.83333333333333404"/>
  </r>
  <r>
    <s v="CA-2017-102610"/>
    <x v="62"/>
    <x v="247"/>
    <x v="1"/>
    <s v="CA-12265"/>
    <x v="198"/>
    <x v="0"/>
    <x v="0"/>
    <s v="Chattanooga"/>
    <s v="Tennessee"/>
    <n v="37421"/>
    <x v="0"/>
    <s v="OFF-LA-10002195"/>
    <x v="1"/>
    <x v="14"/>
    <x v="669"/>
    <x v="397"/>
    <n v="2"/>
    <n v="0.2"/>
    <n v="1.7248000000000001"/>
    <x v="2"/>
    <x v="2"/>
    <x v="28"/>
    <n v="2017"/>
    <s v="August"/>
    <x v="27"/>
    <x v="7"/>
    <n v="2.464"/>
    <n v="0.35"/>
  </r>
  <r>
    <s v="CA-2014-160276"/>
    <x v="321"/>
    <x v="152"/>
    <x v="1"/>
    <s v="AH-10690"/>
    <x v="353"/>
    <x v="1"/>
    <x v="0"/>
    <s v="Virginia Beach"/>
    <s v="Virginia"/>
    <n v="23464"/>
    <x v="0"/>
    <s v="FUR-FU-10003192"/>
    <x v="0"/>
    <x v="4"/>
    <x v="1980"/>
    <x v="991"/>
    <n v="2"/>
    <n v="0"/>
    <n v="46.196800000000003"/>
    <x v="1"/>
    <x v="7"/>
    <x v="32"/>
    <n v="2014"/>
    <s v="August"/>
    <x v="34"/>
    <x v="12"/>
    <n v="88.84"/>
    <n v="0.26"/>
  </r>
  <r>
    <s v="CA-2016-145709"/>
    <x v="286"/>
    <x v="107"/>
    <x v="1"/>
    <s v="AH-10690"/>
    <x v="353"/>
    <x v="1"/>
    <x v="0"/>
    <s v="Coral Gables"/>
    <s v="Florida"/>
    <n v="33134"/>
    <x v="0"/>
    <s v="TEC-PH-10003095"/>
    <x v="2"/>
    <x v="3"/>
    <x v="1981"/>
    <x v="1097"/>
    <n v="3"/>
    <n v="0.2"/>
    <n v="19.754999999999999"/>
    <x v="0"/>
    <x v="2"/>
    <x v="3"/>
    <n v="2016"/>
    <s v="August"/>
    <x v="32"/>
    <x v="7"/>
    <n v="17.559999999999999"/>
    <n v="0.375"/>
  </r>
  <r>
    <s v="CA-2016-145709"/>
    <x v="286"/>
    <x v="107"/>
    <x v="1"/>
    <s v="AH-10690"/>
    <x v="353"/>
    <x v="1"/>
    <x v="0"/>
    <s v="Coral Gables"/>
    <s v="Florida"/>
    <n v="33134"/>
    <x v="0"/>
    <s v="FUR-FU-10002885"/>
    <x v="0"/>
    <x v="4"/>
    <x v="1982"/>
    <x v="853"/>
    <n v="3"/>
    <n v="0.2"/>
    <n v="2.6027999999999998"/>
    <x v="0"/>
    <x v="2"/>
    <x v="3"/>
    <n v="2016"/>
    <s v="August"/>
    <x v="32"/>
    <x v="7"/>
    <n v="3.8559999999999999"/>
    <n v="0.22500000000000001"/>
  </r>
  <r>
    <s v="CA-2016-159023"/>
    <x v="12"/>
    <x v="151"/>
    <x v="2"/>
    <s v="NW-18400"/>
    <x v="637"/>
    <x v="0"/>
    <x v="0"/>
    <s v="Portland"/>
    <s v="Oregon"/>
    <n v="97206"/>
    <x v="1"/>
    <s v="OFF-BI-10002813"/>
    <x v="1"/>
    <x v="2"/>
    <x v="1983"/>
    <x v="318"/>
    <n v="7"/>
    <n v="0.7"/>
    <n v="-3.4649999999999999"/>
    <x v="0"/>
    <x v="4"/>
    <x v="9"/>
    <n v="2016"/>
    <s v="May"/>
    <x v="38"/>
    <x v="2"/>
    <n v="0.59400000000000008"/>
    <n v="-0.83333333333333304"/>
  </r>
  <r>
    <s v="CA-2016-159023"/>
    <x v="12"/>
    <x v="151"/>
    <x v="2"/>
    <s v="NW-18400"/>
    <x v="637"/>
    <x v="0"/>
    <x v="0"/>
    <s v="Portland"/>
    <s v="Oregon"/>
    <n v="97206"/>
    <x v="1"/>
    <s v="TEC-MA-10003337"/>
    <x v="2"/>
    <x v="12"/>
    <x v="1984"/>
    <x v="1328"/>
    <n v="3"/>
    <n v="0.7"/>
    <n v="-251.98740000000001"/>
    <x v="0"/>
    <x v="4"/>
    <x v="9"/>
    <n v="2016"/>
    <s v="May"/>
    <x v="38"/>
    <x v="2"/>
    <n v="59.997000000000007"/>
    <n v="-1.4"/>
  </r>
  <r>
    <s v="CA-2014-154592"/>
    <x v="354"/>
    <x v="241"/>
    <x v="2"/>
    <s v="EH-14005"/>
    <x v="232"/>
    <x v="2"/>
    <x v="0"/>
    <s v="San Francisco"/>
    <s v="California"/>
    <n v="94109"/>
    <x v="1"/>
    <s v="OFF-PA-10000062"/>
    <x v="1"/>
    <x v="6"/>
    <x v="1985"/>
    <x v="1142"/>
    <n v="3"/>
    <n v="0"/>
    <n v="80.791200000000003"/>
    <x v="1"/>
    <x v="8"/>
    <x v="27"/>
    <n v="2014"/>
    <s v="August"/>
    <x v="34"/>
    <x v="22"/>
    <n v="54.96"/>
    <n v="0.49"/>
  </r>
  <r>
    <s v="CA-2014-156790"/>
    <x v="226"/>
    <x v="401"/>
    <x v="0"/>
    <s v="VG-21790"/>
    <x v="334"/>
    <x v="0"/>
    <x v="0"/>
    <s v="Jacksonville"/>
    <s v="Florida"/>
    <n v="32216"/>
    <x v="0"/>
    <s v="FUR-BO-10000468"/>
    <x v="0"/>
    <x v="0"/>
    <x v="1986"/>
    <x v="462"/>
    <n v="4"/>
    <n v="0.2"/>
    <n v="-7.7728000000000002"/>
    <x v="1"/>
    <x v="0"/>
    <x v="18"/>
    <n v="2014"/>
    <s v="October"/>
    <x v="2"/>
    <x v="2"/>
    <n v="38.863999999999997"/>
    <n v="-0.05"/>
  </r>
  <r>
    <s v="CA-2016-157280"/>
    <x v="207"/>
    <x v="63"/>
    <x v="2"/>
    <s v="LW-17125"/>
    <x v="638"/>
    <x v="0"/>
    <x v="0"/>
    <s v="Virginia Beach"/>
    <s v="Virginia"/>
    <n v="23464"/>
    <x v="0"/>
    <s v="FUR-FU-10004665"/>
    <x v="0"/>
    <x v="4"/>
    <x v="1294"/>
    <x v="591"/>
    <n v="2"/>
    <n v="0"/>
    <n v="71.229600000000005"/>
    <x v="0"/>
    <x v="1"/>
    <x v="1"/>
    <n v="2016"/>
    <s v="July"/>
    <x v="11"/>
    <x v="2"/>
    <n v="136.97999999999999"/>
    <n v="0.26"/>
  </r>
  <r>
    <s v="CA-2016-157280"/>
    <x v="207"/>
    <x v="63"/>
    <x v="2"/>
    <s v="LW-17125"/>
    <x v="638"/>
    <x v="0"/>
    <x v="0"/>
    <s v="Virginia Beach"/>
    <s v="Virginia"/>
    <n v="23464"/>
    <x v="0"/>
    <s v="TEC-AC-10000057"/>
    <x v="2"/>
    <x v="13"/>
    <x v="409"/>
    <x v="204"/>
    <n v="3"/>
    <n v="0"/>
    <n v="18.893699999999999"/>
    <x v="0"/>
    <x v="1"/>
    <x v="1"/>
    <n v="2016"/>
    <s v="July"/>
    <x v="11"/>
    <x v="2"/>
    <n v="29.99"/>
    <n v="0.21"/>
  </r>
  <r>
    <s v="CA-2016-157280"/>
    <x v="207"/>
    <x v="63"/>
    <x v="2"/>
    <s v="LW-17125"/>
    <x v="638"/>
    <x v="0"/>
    <x v="0"/>
    <s v="Virginia Beach"/>
    <s v="Virginia"/>
    <n v="23464"/>
    <x v="0"/>
    <s v="FUR-FU-10003806"/>
    <x v="0"/>
    <x v="4"/>
    <x v="1987"/>
    <x v="1329"/>
    <n v="5"/>
    <n v="0"/>
    <n v="75.680000000000007"/>
    <x v="0"/>
    <x v="1"/>
    <x v="1"/>
    <n v="2016"/>
    <s v="July"/>
    <x v="11"/>
    <x v="2"/>
    <n v="151.35999999999999"/>
    <n v="0.1"/>
  </r>
  <r>
    <s v="CA-2017-106691"/>
    <x v="8"/>
    <x v="7"/>
    <x v="1"/>
    <s v="CC-12370"/>
    <x v="396"/>
    <x v="0"/>
    <x v="0"/>
    <s v="Houston"/>
    <s v="Texas"/>
    <n v="77070"/>
    <x v="2"/>
    <s v="OFF-BI-10000145"/>
    <x v="1"/>
    <x v="2"/>
    <x v="8"/>
    <x v="696"/>
    <n v="2"/>
    <n v="0.8"/>
    <n v="-1.9343999999999999"/>
    <x v="2"/>
    <x v="5"/>
    <x v="6"/>
    <n v="2017"/>
    <s v="December"/>
    <x v="6"/>
    <x v="3"/>
    <n v="0.624"/>
    <n v="-1.55"/>
  </r>
  <r>
    <s v="CA-2016-134180"/>
    <x v="12"/>
    <x v="63"/>
    <x v="1"/>
    <s v="JP-16135"/>
    <x v="320"/>
    <x v="2"/>
    <x v="0"/>
    <s v="Philadelphia"/>
    <s v="Pennsylvania"/>
    <n v="19120"/>
    <x v="3"/>
    <s v="TEC-AC-10000892"/>
    <x v="2"/>
    <x v="13"/>
    <x v="1672"/>
    <x v="87"/>
    <n v="1"/>
    <n v="0.2"/>
    <n v="14.4"/>
    <x v="0"/>
    <x v="4"/>
    <x v="9"/>
    <n v="2016"/>
    <s v="July"/>
    <x v="11"/>
    <x v="7"/>
    <n v="72"/>
    <n v="0.2"/>
  </r>
  <r>
    <s v="CA-2016-134180"/>
    <x v="12"/>
    <x v="63"/>
    <x v="1"/>
    <s v="JP-16135"/>
    <x v="320"/>
    <x v="2"/>
    <x v="0"/>
    <s v="Philadelphia"/>
    <s v="Pennsylvania"/>
    <n v="19120"/>
    <x v="3"/>
    <s v="FUR-CH-10004886"/>
    <x v="0"/>
    <x v="1"/>
    <x v="1988"/>
    <x v="1330"/>
    <n v="7"/>
    <n v="0.3"/>
    <n v="-13.433"/>
    <x v="0"/>
    <x v="4"/>
    <x v="9"/>
    <n v="2016"/>
    <s v="July"/>
    <x v="11"/>
    <x v="7"/>
    <n v="67.164999999999992"/>
    <n v="-2.8571428571428598E-2"/>
  </r>
  <r>
    <s v="CA-2017-157469"/>
    <x v="163"/>
    <x v="25"/>
    <x v="1"/>
    <s v="ES-14080"/>
    <x v="336"/>
    <x v="1"/>
    <x v="0"/>
    <s v="Lakewood"/>
    <s v="Ohio"/>
    <n v="44107"/>
    <x v="3"/>
    <s v="OFF-AR-10001662"/>
    <x v="1"/>
    <x v="5"/>
    <x v="1989"/>
    <x v="1211"/>
    <n v="9"/>
    <n v="0.2"/>
    <n v="1.7262"/>
    <x v="2"/>
    <x v="7"/>
    <x v="13"/>
    <n v="2017"/>
    <s v="July"/>
    <x v="19"/>
    <x v="21"/>
    <n v="2.1920000000000002"/>
    <n v="8.7499999999999994E-2"/>
  </r>
  <r>
    <s v="CA-2017-157469"/>
    <x v="163"/>
    <x v="25"/>
    <x v="1"/>
    <s v="ES-14080"/>
    <x v="336"/>
    <x v="1"/>
    <x v="0"/>
    <s v="Lakewood"/>
    <s v="Ohio"/>
    <n v="44107"/>
    <x v="3"/>
    <s v="TEC-PH-10004531"/>
    <x v="2"/>
    <x v="3"/>
    <x v="1990"/>
    <x v="1331"/>
    <n v="2"/>
    <n v="0.4"/>
    <n v="-25.198"/>
    <x v="2"/>
    <x v="7"/>
    <x v="13"/>
    <n v="2017"/>
    <s v="July"/>
    <x v="19"/>
    <x v="21"/>
    <n v="75.593999999999994"/>
    <n v="-0.16666666666666699"/>
  </r>
  <r>
    <s v="CA-2014-119529"/>
    <x v="274"/>
    <x v="249"/>
    <x v="0"/>
    <s v="DM-13345"/>
    <x v="316"/>
    <x v="1"/>
    <x v="0"/>
    <s v="Orange"/>
    <s v="New Jersey"/>
    <n v="7050"/>
    <x v="3"/>
    <s v="OFF-BI-10000546"/>
    <x v="1"/>
    <x v="2"/>
    <x v="1703"/>
    <x v="197"/>
    <n v="2"/>
    <n v="0"/>
    <n v="2.8224"/>
    <x v="1"/>
    <x v="4"/>
    <x v="19"/>
    <n v="2014"/>
    <s v="May"/>
    <x v="18"/>
    <x v="2"/>
    <n v="2.88"/>
    <n v="0.49"/>
  </r>
  <r>
    <s v="CA-2014-108182"/>
    <x v="188"/>
    <x v="398"/>
    <x v="0"/>
    <s v="DL-13315"/>
    <x v="136"/>
    <x v="0"/>
    <x v="0"/>
    <s v="Romeoville"/>
    <s v="Illinois"/>
    <n v="60441"/>
    <x v="2"/>
    <s v="OFF-BI-10001196"/>
    <x v="1"/>
    <x v="2"/>
    <x v="1705"/>
    <x v="1332"/>
    <n v="2"/>
    <n v="0.8"/>
    <n v="-14.770799999999999"/>
    <x v="1"/>
    <x v="5"/>
    <x v="30"/>
    <n v="2014"/>
    <s v="October"/>
    <x v="2"/>
    <x v="7"/>
    <n v="4.476"/>
    <n v="-1.65"/>
  </r>
  <r>
    <s v="CA-2016-110898"/>
    <x v="369"/>
    <x v="88"/>
    <x v="1"/>
    <s v="LC-16870"/>
    <x v="124"/>
    <x v="0"/>
    <x v="0"/>
    <s v="Chicago"/>
    <s v="Illinois"/>
    <n v="60623"/>
    <x v="2"/>
    <s v="OFF-AP-10001626"/>
    <x v="1"/>
    <x v="9"/>
    <x v="1991"/>
    <x v="1017"/>
    <n v="3"/>
    <n v="0.8"/>
    <n v="-6.3018000000000001"/>
    <x v="0"/>
    <x v="5"/>
    <x v="7"/>
    <n v="2016"/>
    <s v="December"/>
    <x v="15"/>
    <x v="3"/>
    <n v="0.77800000000000002"/>
    <n v="-2.7"/>
  </r>
  <r>
    <s v="CA-2016-110898"/>
    <x v="369"/>
    <x v="88"/>
    <x v="1"/>
    <s v="LC-16870"/>
    <x v="124"/>
    <x v="0"/>
    <x v="0"/>
    <s v="Chicago"/>
    <s v="Illinois"/>
    <n v="60623"/>
    <x v="2"/>
    <s v="OFF-BI-10004656"/>
    <x v="1"/>
    <x v="2"/>
    <x v="318"/>
    <x v="301"/>
    <n v="4"/>
    <n v="0.8"/>
    <n v="-2.7648000000000001"/>
    <x v="0"/>
    <x v="5"/>
    <x v="7"/>
    <n v="2016"/>
    <s v="December"/>
    <x v="15"/>
    <x v="3"/>
    <n v="0.432"/>
    <n v="-1.6"/>
  </r>
  <r>
    <s v="CA-2016-110898"/>
    <x v="369"/>
    <x v="88"/>
    <x v="1"/>
    <s v="LC-16870"/>
    <x v="124"/>
    <x v="0"/>
    <x v="0"/>
    <s v="Chicago"/>
    <s v="Illinois"/>
    <n v="60623"/>
    <x v="2"/>
    <s v="FUR-FU-10003773"/>
    <x v="0"/>
    <x v="4"/>
    <x v="1992"/>
    <x v="24"/>
    <n v="5"/>
    <n v="0.6"/>
    <n v="-194.82400000000001"/>
    <x v="0"/>
    <x v="5"/>
    <x v="7"/>
    <n v="2016"/>
    <s v="December"/>
    <x v="15"/>
    <x v="3"/>
    <n v="31.808"/>
    <n v="-1.2250000000000001"/>
  </r>
  <r>
    <s v="CA-2016-110898"/>
    <x v="369"/>
    <x v="88"/>
    <x v="1"/>
    <s v="LC-16870"/>
    <x v="124"/>
    <x v="0"/>
    <x v="0"/>
    <s v="Chicago"/>
    <s v="Illinois"/>
    <n v="60623"/>
    <x v="2"/>
    <s v="FUR-TA-10000849"/>
    <x v="0"/>
    <x v="10"/>
    <x v="1993"/>
    <x v="1333"/>
    <n v="2"/>
    <n v="0.5"/>
    <n v="-99.266400000000004"/>
    <x v="0"/>
    <x v="5"/>
    <x v="7"/>
    <n v="2016"/>
    <s v="December"/>
    <x v="15"/>
    <x v="3"/>
    <n v="72.989999999999995"/>
    <n v="-0.68"/>
  </r>
  <r>
    <s v="CA-2015-123092"/>
    <x v="40"/>
    <x v="40"/>
    <x v="1"/>
    <s v="JG-15115"/>
    <x v="595"/>
    <x v="0"/>
    <x v="0"/>
    <s v="Jacksonville"/>
    <s v="North Carolina"/>
    <n v="28540"/>
    <x v="0"/>
    <s v="FUR-FU-10000222"/>
    <x v="0"/>
    <x v="4"/>
    <x v="1994"/>
    <x v="1334"/>
    <n v="3"/>
    <n v="0.2"/>
    <n v="12.667199999999999"/>
    <x v="3"/>
    <x v="4"/>
    <x v="5"/>
    <n v="2015"/>
    <s v="July"/>
    <x v="24"/>
    <x v="7"/>
    <n v="25.983999999999998"/>
    <n v="0.16250000000000001"/>
  </r>
  <r>
    <s v="CA-2015-123092"/>
    <x v="40"/>
    <x v="40"/>
    <x v="1"/>
    <s v="JG-15115"/>
    <x v="595"/>
    <x v="0"/>
    <x v="0"/>
    <s v="Jacksonville"/>
    <s v="North Carolina"/>
    <n v="28540"/>
    <x v="0"/>
    <s v="OFF-BI-10001718"/>
    <x v="1"/>
    <x v="2"/>
    <x v="1995"/>
    <x v="1136"/>
    <n v="5"/>
    <n v="0.7"/>
    <n v="-73.576999999999998"/>
    <x v="3"/>
    <x v="4"/>
    <x v="5"/>
    <n v="2015"/>
    <s v="July"/>
    <x v="24"/>
    <x v="7"/>
    <n v="19.193999999999999"/>
    <n v="-0.76666666666666605"/>
  </r>
  <r>
    <s v="CA-2015-123092"/>
    <x v="40"/>
    <x v="40"/>
    <x v="1"/>
    <s v="JG-15115"/>
    <x v="595"/>
    <x v="0"/>
    <x v="0"/>
    <s v="Jacksonville"/>
    <s v="North Carolina"/>
    <n v="28540"/>
    <x v="0"/>
    <s v="TEC-PH-10001700"/>
    <x v="2"/>
    <x v="3"/>
    <x v="166"/>
    <x v="52"/>
    <n v="2"/>
    <n v="0.2"/>
    <n v="9.2385999999999999"/>
    <x v="3"/>
    <x v="4"/>
    <x v="5"/>
    <n v="2015"/>
    <s v="July"/>
    <x v="24"/>
    <x v="7"/>
    <n v="52.792000000000002"/>
    <n v="8.7499999999999994E-2"/>
  </r>
  <r>
    <s v="CA-2015-123092"/>
    <x v="40"/>
    <x v="40"/>
    <x v="1"/>
    <s v="JG-15115"/>
    <x v="595"/>
    <x v="0"/>
    <x v="0"/>
    <s v="Jacksonville"/>
    <s v="North Carolina"/>
    <n v="28540"/>
    <x v="0"/>
    <s v="OFF-AR-10004078"/>
    <x v="1"/>
    <x v="5"/>
    <x v="1996"/>
    <x v="509"/>
    <n v="2"/>
    <n v="0.2"/>
    <n v="1.1679999999999999"/>
    <x v="3"/>
    <x v="4"/>
    <x v="5"/>
    <n v="2015"/>
    <s v="July"/>
    <x v="24"/>
    <x v="7"/>
    <n v="4.6719999999999997"/>
    <n v="0.125"/>
  </r>
  <r>
    <s v="US-2017-139577"/>
    <x v="45"/>
    <x v="82"/>
    <x v="1"/>
    <s v="TN-21040"/>
    <x v="444"/>
    <x v="2"/>
    <x v="0"/>
    <s v="San Francisco"/>
    <s v="California"/>
    <n v="94110"/>
    <x v="1"/>
    <s v="TEC-AC-10004708"/>
    <x v="2"/>
    <x v="13"/>
    <x v="1997"/>
    <x v="1335"/>
    <n v="5"/>
    <n v="0"/>
    <n v="21.997499999999999"/>
    <x v="2"/>
    <x v="6"/>
    <x v="21"/>
    <n v="2017"/>
    <s v="June"/>
    <x v="36"/>
    <x v="10"/>
    <n v="20.95"/>
    <n v="0.21"/>
  </r>
  <r>
    <s v="CA-2014-103807"/>
    <x v="65"/>
    <x v="22"/>
    <x v="1"/>
    <s v="EM-13825"/>
    <x v="355"/>
    <x v="1"/>
    <x v="0"/>
    <s v="Sandy Springs"/>
    <s v="Georgia"/>
    <n v="30328"/>
    <x v="0"/>
    <s v="TEC-AC-10000199"/>
    <x v="2"/>
    <x v="13"/>
    <x v="1998"/>
    <x v="799"/>
    <n v="1"/>
    <n v="0"/>
    <n v="0.83299999999999996"/>
    <x v="1"/>
    <x v="7"/>
    <x v="32"/>
    <n v="2014"/>
    <s v="September"/>
    <x v="17"/>
    <x v="13"/>
    <n v="5.95"/>
    <n v="0.14000000000000001"/>
  </r>
  <r>
    <s v="CA-2014-103807"/>
    <x v="65"/>
    <x v="22"/>
    <x v="1"/>
    <s v="EM-13825"/>
    <x v="355"/>
    <x v="1"/>
    <x v="0"/>
    <s v="Sandy Springs"/>
    <s v="Georgia"/>
    <n v="30328"/>
    <x v="0"/>
    <s v="OFF-PA-10002195"/>
    <x v="1"/>
    <x v="6"/>
    <x v="1999"/>
    <x v="239"/>
    <n v="3"/>
    <n v="0"/>
    <n v="7.1627999999999998"/>
    <x v="1"/>
    <x v="7"/>
    <x v="32"/>
    <n v="2014"/>
    <s v="September"/>
    <x v="17"/>
    <x v="13"/>
    <n v="5.08"/>
    <n v="0.47"/>
  </r>
  <r>
    <s v="CA-2015-102855"/>
    <x v="14"/>
    <x v="402"/>
    <x v="3"/>
    <s v="JF-15415"/>
    <x v="533"/>
    <x v="0"/>
    <x v="0"/>
    <s v="Spokane"/>
    <s v="Washington"/>
    <n v="99207"/>
    <x v="1"/>
    <s v="TEC-AC-10001767"/>
    <x v="2"/>
    <x v="13"/>
    <x v="2000"/>
    <x v="501"/>
    <n v="6"/>
    <n v="0"/>
    <n v="26.3934"/>
    <x v="3"/>
    <x v="1"/>
    <x v="11"/>
    <n v="2015"/>
    <s v="June"/>
    <x v="8"/>
    <x v="22"/>
    <n v="39.99"/>
    <n v="0.11"/>
  </r>
  <r>
    <s v="CA-2015-102855"/>
    <x v="14"/>
    <x v="402"/>
    <x v="3"/>
    <s v="JF-15415"/>
    <x v="533"/>
    <x v="0"/>
    <x v="0"/>
    <s v="Spokane"/>
    <s v="Washington"/>
    <n v="99207"/>
    <x v="1"/>
    <s v="OFF-AR-10002467"/>
    <x v="1"/>
    <x v="5"/>
    <x v="2001"/>
    <x v="1336"/>
    <n v="8"/>
    <n v="0"/>
    <n v="6.4367999999999999"/>
    <x v="3"/>
    <x v="1"/>
    <x v="11"/>
    <n v="2015"/>
    <s v="June"/>
    <x v="8"/>
    <x v="22"/>
    <n v="2.98"/>
    <n v="0.27"/>
  </r>
  <r>
    <s v="CA-2017-128041"/>
    <x v="246"/>
    <x v="332"/>
    <x v="3"/>
    <s v="RW-19540"/>
    <x v="220"/>
    <x v="1"/>
    <x v="0"/>
    <s v="Seattle"/>
    <s v="Washington"/>
    <n v="98103"/>
    <x v="1"/>
    <s v="OFF-AP-10001005"/>
    <x v="1"/>
    <x v="9"/>
    <x v="2002"/>
    <x v="448"/>
    <n v="4"/>
    <n v="0"/>
    <n v="103.818"/>
    <x v="2"/>
    <x v="6"/>
    <x v="21"/>
    <n v="2017"/>
    <s v="January"/>
    <x v="44"/>
    <x v="20"/>
    <n v="78.650000000000006"/>
    <n v="0.33"/>
  </r>
  <r>
    <s v="CA-2017-128041"/>
    <x v="246"/>
    <x v="332"/>
    <x v="3"/>
    <s v="RW-19540"/>
    <x v="220"/>
    <x v="1"/>
    <x v="0"/>
    <s v="Seattle"/>
    <s v="Washington"/>
    <n v="98103"/>
    <x v="1"/>
    <s v="FUR-TA-10002607"/>
    <x v="0"/>
    <x v="10"/>
    <x v="2003"/>
    <x v="69"/>
    <n v="4"/>
    <n v="0"/>
    <n v="45.369599999999998"/>
    <x v="2"/>
    <x v="6"/>
    <x v="21"/>
    <n v="2017"/>
    <s v="January"/>
    <x v="44"/>
    <x v="20"/>
    <n v="70.89"/>
    <n v="0.16"/>
  </r>
  <r>
    <s v="CA-2014-152268"/>
    <x v="232"/>
    <x v="326"/>
    <x v="1"/>
    <s v="SC-20095"/>
    <x v="437"/>
    <x v="0"/>
    <x v="0"/>
    <s v="Fayetteville"/>
    <s v="Arkansas"/>
    <n v="72701"/>
    <x v="0"/>
    <s v="OFF-BI-10001359"/>
    <x v="1"/>
    <x v="2"/>
    <x v="507"/>
    <x v="457"/>
    <n v="2"/>
    <n v="0"/>
    <n v="843.17060000000004"/>
    <x v="1"/>
    <x v="7"/>
    <x v="32"/>
    <n v="2014"/>
    <s v="July"/>
    <x v="31"/>
    <x v="21"/>
    <n v="896.99"/>
    <n v="0.47"/>
  </r>
  <r>
    <s v="CA-2015-148873"/>
    <x v="136"/>
    <x v="393"/>
    <x v="1"/>
    <s v="EM-13960"/>
    <x v="569"/>
    <x v="0"/>
    <x v="0"/>
    <s v="Quincy"/>
    <s v="Illinois"/>
    <n v="62301"/>
    <x v="2"/>
    <s v="OFF-BI-10003196"/>
    <x v="1"/>
    <x v="2"/>
    <x v="2004"/>
    <x v="663"/>
    <n v="4"/>
    <n v="0.8"/>
    <n v="-4.4880000000000004"/>
    <x v="3"/>
    <x v="6"/>
    <x v="26"/>
    <n v="2015"/>
    <s v="May"/>
    <x v="37"/>
    <x v="6"/>
    <n v="0.748"/>
    <n v="-1.5"/>
  </r>
  <r>
    <s v="CA-2015-148873"/>
    <x v="136"/>
    <x v="393"/>
    <x v="1"/>
    <s v="EM-13960"/>
    <x v="569"/>
    <x v="0"/>
    <x v="0"/>
    <s v="Quincy"/>
    <s v="Illinois"/>
    <n v="62301"/>
    <x v="2"/>
    <s v="TEC-AC-10003657"/>
    <x v="2"/>
    <x v="13"/>
    <x v="2005"/>
    <x v="1337"/>
    <n v="4"/>
    <n v="0.2"/>
    <n v="2.7191999999999998"/>
    <x v="3"/>
    <x v="6"/>
    <x v="26"/>
    <n v="2015"/>
    <s v="May"/>
    <x v="37"/>
    <x v="6"/>
    <n v="27.192"/>
    <n v="2.5000000000000001E-2"/>
  </r>
  <r>
    <s v="CA-2015-166492"/>
    <x v="301"/>
    <x v="13"/>
    <x v="2"/>
    <s v="RP-19390"/>
    <x v="205"/>
    <x v="0"/>
    <x v="0"/>
    <s v="New York City"/>
    <s v="New York"/>
    <n v="10035"/>
    <x v="3"/>
    <s v="OFF-PA-10002262"/>
    <x v="1"/>
    <x v="6"/>
    <x v="66"/>
    <x v="376"/>
    <n v="4"/>
    <n v="0"/>
    <n v="12.441599999999999"/>
    <x v="3"/>
    <x v="8"/>
    <x v="14"/>
    <n v="2015"/>
    <s v="October"/>
    <x v="9"/>
    <x v="0"/>
    <n v="6.48"/>
    <n v="0.48"/>
  </r>
  <r>
    <s v="CA-2015-166492"/>
    <x v="301"/>
    <x v="13"/>
    <x v="2"/>
    <s v="RP-19390"/>
    <x v="205"/>
    <x v="0"/>
    <x v="0"/>
    <s v="New York City"/>
    <s v="New York"/>
    <n v="10035"/>
    <x v="3"/>
    <s v="OFF-ST-10002214"/>
    <x v="1"/>
    <x v="7"/>
    <x v="752"/>
    <x v="378"/>
    <n v="2"/>
    <n v="0"/>
    <n v="5.8708"/>
    <x v="3"/>
    <x v="8"/>
    <x v="14"/>
    <n v="2015"/>
    <s v="October"/>
    <x v="9"/>
    <x v="0"/>
    <n v="11.29"/>
    <n v="0.26"/>
  </r>
  <r>
    <s v="CA-2015-160227"/>
    <x v="32"/>
    <x v="246"/>
    <x v="2"/>
    <s v="ED-13885"/>
    <x v="639"/>
    <x v="2"/>
    <x v="0"/>
    <s v="New York City"/>
    <s v="New York"/>
    <n v="10011"/>
    <x v="3"/>
    <s v="FUR-CH-10002073"/>
    <x v="0"/>
    <x v="1"/>
    <x v="2006"/>
    <x v="1338"/>
    <n v="11"/>
    <n v="0.1"/>
    <n v="553.39020000000005"/>
    <x v="3"/>
    <x v="7"/>
    <x v="10"/>
    <n v="2015"/>
    <s v="April"/>
    <x v="22"/>
    <x v="14"/>
    <n v="238.30200000000002"/>
    <n v="0.211111111111111"/>
  </r>
  <r>
    <s v="CA-2016-150077"/>
    <x v="333"/>
    <x v="343"/>
    <x v="1"/>
    <s v="MS-17365"/>
    <x v="272"/>
    <x v="0"/>
    <x v="0"/>
    <s v="Rockville"/>
    <s v="Maryland"/>
    <n v="20852"/>
    <x v="3"/>
    <s v="TEC-PH-10002890"/>
    <x v="2"/>
    <x v="3"/>
    <x v="2007"/>
    <x v="1108"/>
    <n v="2"/>
    <n v="0"/>
    <n v="23.524799999999999"/>
    <x v="0"/>
    <x v="2"/>
    <x v="3"/>
    <n v="2016"/>
    <s v="October"/>
    <x v="1"/>
    <x v="3"/>
    <n v="45.24"/>
    <n v="0.26"/>
  </r>
  <r>
    <s v="CA-2016-106278"/>
    <x v="134"/>
    <x v="95"/>
    <x v="0"/>
    <s v="BM-11140"/>
    <x v="24"/>
    <x v="0"/>
    <x v="0"/>
    <s v="Des Moines"/>
    <s v="Washington"/>
    <n v="98198"/>
    <x v="1"/>
    <s v="FUR-CH-10003061"/>
    <x v="0"/>
    <x v="1"/>
    <x v="550"/>
    <x v="488"/>
    <n v="3"/>
    <n v="0.2"/>
    <n v="-2.6997"/>
    <x v="0"/>
    <x v="7"/>
    <x v="39"/>
    <n v="2016"/>
    <s v="May"/>
    <x v="38"/>
    <x v="15"/>
    <n v="71.992000000000004"/>
    <n v="-1.2500000000000001E-2"/>
  </r>
  <r>
    <s v="CA-2016-106278"/>
    <x v="134"/>
    <x v="95"/>
    <x v="0"/>
    <s v="BM-11140"/>
    <x v="24"/>
    <x v="0"/>
    <x v="0"/>
    <s v="Des Moines"/>
    <s v="Washington"/>
    <n v="98198"/>
    <x v="1"/>
    <s v="OFF-EN-10003567"/>
    <x v="1"/>
    <x v="8"/>
    <x v="2008"/>
    <x v="860"/>
    <n v="3"/>
    <n v="0"/>
    <n v="30.991800000000001"/>
    <x v="0"/>
    <x v="7"/>
    <x v="39"/>
    <n v="2016"/>
    <s v="May"/>
    <x v="38"/>
    <x v="15"/>
    <n v="21.98"/>
    <n v="0.47"/>
  </r>
  <r>
    <s v="CA-2017-147550"/>
    <x v="219"/>
    <x v="64"/>
    <x v="2"/>
    <s v="KE-16420"/>
    <x v="383"/>
    <x v="1"/>
    <x v="0"/>
    <s v="Philadelphia"/>
    <s v="Pennsylvania"/>
    <n v="19134"/>
    <x v="3"/>
    <s v="FUR-FU-10001918"/>
    <x v="0"/>
    <x v="4"/>
    <x v="432"/>
    <x v="1069"/>
    <n v="3"/>
    <n v="0.2"/>
    <n v="2.6960999999999999"/>
    <x v="2"/>
    <x v="2"/>
    <x v="28"/>
    <n v="2017"/>
    <s v="May"/>
    <x v="10"/>
    <x v="11"/>
    <n v="3.7840000000000003"/>
    <n v="0.23749999999999999"/>
  </r>
  <r>
    <s v="CA-2016-142524"/>
    <x v="263"/>
    <x v="309"/>
    <x v="1"/>
    <s v="MB-18085"/>
    <x v="201"/>
    <x v="0"/>
    <x v="0"/>
    <s v="Springfield"/>
    <s v="Missouri"/>
    <n v="65807"/>
    <x v="2"/>
    <s v="OFF-EN-10003286"/>
    <x v="1"/>
    <x v="8"/>
    <x v="1364"/>
    <x v="226"/>
    <n v="2"/>
    <n v="0"/>
    <n v="7.7831999999999999"/>
    <x v="0"/>
    <x v="2"/>
    <x v="3"/>
    <n v="2016"/>
    <s v="August"/>
    <x v="32"/>
    <x v="7"/>
    <n v="8.2799999999999994"/>
    <n v="0.47"/>
  </r>
  <r>
    <s v="CA-2016-142524"/>
    <x v="263"/>
    <x v="309"/>
    <x v="1"/>
    <s v="MB-18085"/>
    <x v="201"/>
    <x v="0"/>
    <x v="0"/>
    <s v="Springfield"/>
    <s v="Missouri"/>
    <n v="65807"/>
    <x v="2"/>
    <s v="TEC-AC-10000109"/>
    <x v="2"/>
    <x v="13"/>
    <x v="2009"/>
    <x v="59"/>
    <n v="5"/>
    <n v="0"/>
    <n v="67.188000000000002"/>
    <x v="0"/>
    <x v="2"/>
    <x v="3"/>
    <n v="2016"/>
    <s v="August"/>
    <x v="32"/>
    <x v="7"/>
    <n v="55.989999999999995"/>
    <n v="0.24"/>
  </r>
  <r>
    <s v="US-2015-136259"/>
    <x v="174"/>
    <x v="347"/>
    <x v="2"/>
    <s v="CB-12415"/>
    <x v="438"/>
    <x v="0"/>
    <x v="0"/>
    <s v="Lakewood"/>
    <s v="Ohio"/>
    <n v="44107"/>
    <x v="3"/>
    <s v="OFF-BI-10000773"/>
    <x v="1"/>
    <x v="2"/>
    <x v="2010"/>
    <x v="678"/>
    <n v="3"/>
    <n v="0.7"/>
    <n v="-5.5338000000000003"/>
    <x v="3"/>
    <x v="1"/>
    <x v="11"/>
    <n v="2015"/>
    <s v="August"/>
    <x v="5"/>
    <x v="0"/>
    <n v="2.4060000000000001"/>
    <n v="-0.76666666666666705"/>
  </r>
  <r>
    <s v="US-2015-136259"/>
    <x v="174"/>
    <x v="347"/>
    <x v="2"/>
    <s v="CB-12415"/>
    <x v="438"/>
    <x v="0"/>
    <x v="0"/>
    <s v="Lakewood"/>
    <s v="Ohio"/>
    <n v="44107"/>
    <x v="3"/>
    <s v="OFF-SU-10004661"/>
    <x v="1"/>
    <x v="16"/>
    <x v="2011"/>
    <x v="1339"/>
    <n v="4"/>
    <n v="0.2"/>
    <n v="2.04"/>
    <x v="3"/>
    <x v="1"/>
    <x v="11"/>
    <n v="2015"/>
    <s v="August"/>
    <x v="5"/>
    <x v="0"/>
    <n v="6.8"/>
    <n v="7.4999999999999997E-2"/>
  </r>
  <r>
    <s v="US-2014-124625"/>
    <x v="274"/>
    <x v="86"/>
    <x v="1"/>
    <s v="SP-20650"/>
    <x v="546"/>
    <x v="1"/>
    <x v="0"/>
    <s v="Omaha"/>
    <s v="Nebraska"/>
    <n v="68104"/>
    <x v="2"/>
    <s v="TEC-AC-10003280"/>
    <x v="2"/>
    <x v="13"/>
    <x v="409"/>
    <x v="808"/>
    <n v="3"/>
    <n v="0"/>
    <n v="18.893699999999999"/>
    <x v="1"/>
    <x v="4"/>
    <x v="19"/>
    <n v="2014"/>
    <s v="July"/>
    <x v="31"/>
    <x v="7"/>
    <n v="29.99"/>
    <n v="0.21"/>
  </r>
  <r>
    <s v="CA-2017-169005"/>
    <x v="230"/>
    <x v="102"/>
    <x v="1"/>
    <s v="BG-11035"/>
    <x v="562"/>
    <x v="0"/>
    <x v="0"/>
    <s v="Springfield"/>
    <s v="Virginia"/>
    <n v="22153"/>
    <x v="0"/>
    <s v="OFF-AR-10000246"/>
    <x v="1"/>
    <x v="5"/>
    <x v="895"/>
    <x v="1020"/>
    <n v="2"/>
    <n v="0"/>
    <n v="1.4456"/>
    <x v="2"/>
    <x v="7"/>
    <x v="13"/>
    <n v="2017"/>
    <s v="June"/>
    <x v="36"/>
    <x v="6"/>
    <n v="2.78"/>
    <n v="0.26"/>
  </r>
  <r>
    <s v="CA-2015-104038"/>
    <x v="377"/>
    <x v="403"/>
    <x v="2"/>
    <s v="LO-17170"/>
    <x v="267"/>
    <x v="1"/>
    <x v="0"/>
    <s v="Suffolk"/>
    <s v="Virginia"/>
    <n v="23434"/>
    <x v="0"/>
    <s v="OFF-ST-10002554"/>
    <x v="1"/>
    <x v="7"/>
    <x v="1595"/>
    <x v="1157"/>
    <n v="3"/>
    <n v="0"/>
    <n v="2.9346000000000001"/>
    <x v="3"/>
    <x v="5"/>
    <x v="37"/>
    <n v="2015"/>
    <s v="August"/>
    <x v="5"/>
    <x v="2"/>
    <n v="48.91"/>
    <n v="0.02"/>
  </r>
  <r>
    <s v="CA-2015-104038"/>
    <x v="377"/>
    <x v="403"/>
    <x v="2"/>
    <s v="LO-17170"/>
    <x v="267"/>
    <x v="1"/>
    <x v="0"/>
    <s v="Suffolk"/>
    <s v="Virginia"/>
    <n v="23434"/>
    <x v="0"/>
    <s v="OFF-PA-10002751"/>
    <x v="1"/>
    <x v="6"/>
    <x v="2012"/>
    <x v="34"/>
    <n v="5"/>
    <n v="0"/>
    <n v="13.455"/>
    <x v="3"/>
    <x v="5"/>
    <x v="37"/>
    <n v="2015"/>
    <s v="August"/>
    <x v="5"/>
    <x v="2"/>
    <n v="5.9799999999999995"/>
    <n v="0.45"/>
  </r>
  <r>
    <s v="CA-2016-126102"/>
    <x v="195"/>
    <x v="202"/>
    <x v="0"/>
    <s v="DV-13465"/>
    <x v="69"/>
    <x v="0"/>
    <x v="0"/>
    <s v="Los Angeles"/>
    <s v="California"/>
    <n v="90049"/>
    <x v="1"/>
    <s v="OFF-BI-10004318"/>
    <x v="1"/>
    <x v="2"/>
    <x v="1807"/>
    <x v="1141"/>
    <n v="2"/>
    <n v="0.2"/>
    <n v="89.954800000000006"/>
    <x v="0"/>
    <x v="10"/>
    <x v="33"/>
    <n v="2016"/>
    <s v="December"/>
    <x v="15"/>
    <x v="2"/>
    <n v="138.392"/>
    <n v="0.32500000000000001"/>
  </r>
  <r>
    <s v="US-2015-132836"/>
    <x v="273"/>
    <x v="293"/>
    <x v="1"/>
    <s v="AJ-10945"/>
    <x v="64"/>
    <x v="0"/>
    <x v="0"/>
    <s v="Detroit"/>
    <s v="Michigan"/>
    <n v="48227"/>
    <x v="2"/>
    <s v="TEC-PH-10001299"/>
    <x v="2"/>
    <x v="3"/>
    <x v="1222"/>
    <x v="1116"/>
    <n v="2"/>
    <n v="0"/>
    <n v="83.994399999999999"/>
    <x v="3"/>
    <x v="6"/>
    <x v="26"/>
    <n v="2015"/>
    <s v="May"/>
    <x v="37"/>
    <x v="6"/>
    <n v="149.99"/>
    <n v="0.28000000000000003"/>
  </r>
  <r>
    <s v="US-2015-132836"/>
    <x v="273"/>
    <x v="293"/>
    <x v="1"/>
    <s v="AJ-10945"/>
    <x v="64"/>
    <x v="0"/>
    <x v="0"/>
    <s v="Detroit"/>
    <s v="Michigan"/>
    <n v="48227"/>
    <x v="2"/>
    <s v="OFF-BI-10004224"/>
    <x v="1"/>
    <x v="2"/>
    <x v="2013"/>
    <x v="963"/>
    <n v="6"/>
    <n v="0"/>
    <n v="181.65600000000001"/>
    <x v="3"/>
    <x v="6"/>
    <x v="26"/>
    <n v="2015"/>
    <s v="May"/>
    <x v="37"/>
    <x v="6"/>
    <n v="67.28"/>
    <n v="0.45"/>
  </r>
  <r>
    <s v="US-2015-132836"/>
    <x v="273"/>
    <x v="293"/>
    <x v="1"/>
    <s v="AJ-10945"/>
    <x v="64"/>
    <x v="0"/>
    <x v="0"/>
    <s v="Detroit"/>
    <s v="Michigan"/>
    <n v="48227"/>
    <x v="2"/>
    <s v="TEC-PH-10001300"/>
    <x v="2"/>
    <x v="3"/>
    <x v="2014"/>
    <x v="1340"/>
    <n v="2"/>
    <n v="0"/>
    <n v="11.731999999999999"/>
    <x v="3"/>
    <x v="6"/>
    <x v="26"/>
    <n v="2015"/>
    <s v="May"/>
    <x v="37"/>
    <x v="6"/>
    <n v="20.95"/>
    <n v="0.28000000000000003"/>
  </r>
  <r>
    <s v="US-2015-132836"/>
    <x v="273"/>
    <x v="293"/>
    <x v="1"/>
    <s v="AJ-10945"/>
    <x v="64"/>
    <x v="0"/>
    <x v="0"/>
    <s v="Detroit"/>
    <s v="Michigan"/>
    <n v="48227"/>
    <x v="2"/>
    <s v="OFF-LA-10004178"/>
    <x v="1"/>
    <x v="14"/>
    <x v="1881"/>
    <x v="1341"/>
    <n v="7"/>
    <n v="0"/>
    <n v="13.2986"/>
    <x v="3"/>
    <x v="6"/>
    <x v="26"/>
    <n v="2015"/>
    <s v="May"/>
    <x v="37"/>
    <x v="6"/>
    <n v="4.13"/>
    <n v="0.46"/>
  </r>
  <r>
    <s v="CA-2015-163181"/>
    <x v="50"/>
    <x v="330"/>
    <x v="1"/>
    <s v="AB-10105"/>
    <x v="391"/>
    <x v="0"/>
    <x v="0"/>
    <s v="Houston"/>
    <s v="Texas"/>
    <n v="77041"/>
    <x v="2"/>
    <s v="OFF-AR-10001683"/>
    <x v="1"/>
    <x v="5"/>
    <x v="2015"/>
    <x v="611"/>
    <n v="3"/>
    <n v="0.2"/>
    <n v="5.319"/>
    <x v="3"/>
    <x v="8"/>
    <x v="14"/>
    <n v="2015"/>
    <s v="December"/>
    <x v="12"/>
    <x v="1"/>
    <n v="7.88"/>
    <n v="0.22500000000000001"/>
  </r>
  <r>
    <s v="CA-2015-163181"/>
    <x v="50"/>
    <x v="330"/>
    <x v="1"/>
    <s v="AB-10105"/>
    <x v="391"/>
    <x v="0"/>
    <x v="0"/>
    <s v="Houston"/>
    <s v="Texas"/>
    <n v="77041"/>
    <x v="2"/>
    <s v="OFF-ST-10001713"/>
    <x v="1"/>
    <x v="7"/>
    <x v="964"/>
    <x v="1342"/>
    <n v="2"/>
    <n v="0.2"/>
    <n v="-16.956800000000001"/>
    <x v="3"/>
    <x v="8"/>
    <x v="14"/>
    <n v="2015"/>
    <s v="December"/>
    <x v="12"/>
    <x v="1"/>
    <n v="42.392000000000003"/>
    <n v="-0.2"/>
  </r>
  <r>
    <s v="CA-2015-163181"/>
    <x v="50"/>
    <x v="330"/>
    <x v="1"/>
    <s v="AB-10105"/>
    <x v="391"/>
    <x v="0"/>
    <x v="0"/>
    <s v="Houston"/>
    <s v="Texas"/>
    <n v="77041"/>
    <x v="2"/>
    <s v="FUR-FU-10000193"/>
    <x v="0"/>
    <x v="4"/>
    <x v="240"/>
    <x v="1343"/>
    <n v="5"/>
    <n v="0.6"/>
    <n v="-84.447999999999993"/>
    <x v="3"/>
    <x v="8"/>
    <x v="14"/>
    <n v="2015"/>
    <s v="December"/>
    <x v="12"/>
    <x v="1"/>
    <n v="12.991999999999999"/>
    <n v="-1.3"/>
  </r>
  <r>
    <s v="CA-2015-163181"/>
    <x v="50"/>
    <x v="330"/>
    <x v="1"/>
    <s v="AB-10105"/>
    <x v="391"/>
    <x v="0"/>
    <x v="0"/>
    <s v="Houston"/>
    <s v="Texas"/>
    <n v="77041"/>
    <x v="2"/>
    <s v="OFF-BI-10000474"/>
    <x v="1"/>
    <x v="2"/>
    <x v="2016"/>
    <x v="334"/>
    <n v="10"/>
    <n v="0.8"/>
    <n v="-51.295999999999999"/>
    <x v="3"/>
    <x v="8"/>
    <x v="14"/>
    <n v="2015"/>
    <s v="December"/>
    <x v="12"/>
    <x v="1"/>
    <n v="3.2060000000000004"/>
    <n v="-1.6"/>
  </r>
  <r>
    <s v="CA-2015-163181"/>
    <x v="50"/>
    <x v="330"/>
    <x v="1"/>
    <s v="AB-10105"/>
    <x v="391"/>
    <x v="0"/>
    <x v="0"/>
    <s v="Houston"/>
    <s v="Texas"/>
    <n v="77041"/>
    <x v="2"/>
    <s v="OFF-ST-10000129"/>
    <x v="1"/>
    <x v="7"/>
    <x v="2017"/>
    <x v="1344"/>
    <n v="2"/>
    <n v="0.2"/>
    <n v="-28.867799999999999"/>
    <x v="3"/>
    <x v="8"/>
    <x v="14"/>
    <n v="2015"/>
    <s v="December"/>
    <x v="12"/>
    <x v="1"/>
    <n v="88.823999999999998"/>
    <n v="-0.16250000000000001"/>
  </r>
  <r>
    <s v="CA-2015-163181"/>
    <x v="50"/>
    <x v="330"/>
    <x v="1"/>
    <s v="AB-10105"/>
    <x v="391"/>
    <x v="0"/>
    <x v="0"/>
    <s v="Houston"/>
    <s v="Texas"/>
    <n v="77041"/>
    <x v="2"/>
    <s v="TEC-MA-10001016"/>
    <x v="2"/>
    <x v="12"/>
    <x v="978"/>
    <x v="786"/>
    <n v="3"/>
    <n v="0.4"/>
    <n v="33.589500000000001"/>
    <x v="3"/>
    <x v="8"/>
    <x v="14"/>
    <n v="2015"/>
    <s v="December"/>
    <x v="12"/>
    <x v="1"/>
    <n v="95.970000000000013"/>
    <n v="0.116666666666667"/>
  </r>
  <r>
    <s v="CA-2016-135461"/>
    <x v="161"/>
    <x v="343"/>
    <x v="0"/>
    <s v="EB-13975"/>
    <x v="299"/>
    <x v="1"/>
    <x v="0"/>
    <s v="Los Angeles"/>
    <s v="California"/>
    <n v="90049"/>
    <x v="1"/>
    <s v="TEC-PH-10004094"/>
    <x v="2"/>
    <x v="3"/>
    <x v="2018"/>
    <x v="1345"/>
    <n v="5"/>
    <n v="0.2"/>
    <n v="38.997500000000002"/>
    <x v="0"/>
    <x v="8"/>
    <x v="17"/>
    <n v="2016"/>
    <s v="October"/>
    <x v="1"/>
    <x v="0"/>
    <n v="124.792"/>
    <n v="6.25E-2"/>
  </r>
  <r>
    <s v="US-2016-155971"/>
    <x v="46"/>
    <x v="250"/>
    <x v="1"/>
    <s v="RB-19795"/>
    <x v="541"/>
    <x v="2"/>
    <x v="0"/>
    <s v="Los Angeles"/>
    <s v="California"/>
    <n v="90036"/>
    <x v="1"/>
    <s v="OFF-LA-10000452"/>
    <x v="1"/>
    <x v="14"/>
    <x v="131"/>
    <x v="1300"/>
    <n v="7"/>
    <n v="0"/>
    <n v="10.584"/>
    <x v="0"/>
    <x v="5"/>
    <x v="7"/>
    <n v="2016"/>
    <s v="December"/>
    <x v="15"/>
    <x v="3"/>
    <n v="3.15"/>
    <n v="0.48"/>
  </r>
  <r>
    <s v="US-2016-155971"/>
    <x v="46"/>
    <x v="250"/>
    <x v="1"/>
    <s v="RB-19795"/>
    <x v="541"/>
    <x v="2"/>
    <x v="0"/>
    <s v="Los Angeles"/>
    <s v="California"/>
    <n v="90036"/>
    <x v="1"/>
    <s v="OFF-PA-10000210"/>
    <x v="1"/>
    <x v="6"/>
    <x v="2019"/>
    <x v="1346"/>
    <n v="5"/>
    <n v="0"/>
    <n v="46.953000000000003"/>
    <x v="0"/>
    <x v="5"/>
    <x v="7"/>
    <n v="2016"/>
    <s v="December"/>
    <x v="15"/>
    <x v="3"/>
    <n v="19.98"/>
    <n v="0.47"/>
  </r>
  <r>
    <s v="US-2017-147655"/>
    <x v="141"/>
    <x v="256"/>
    <x v="2"/>
    <s v="AS-10045"/>
    <x v="160"/>
    <x v="1"/>
    <x v="0"/>
    <s v="Redmond"/>
    <s v="Oregon"/>
    <n v="97756"/>
    <x v="1"/>
    <s v="OFF-BI-10002931"/>
    <x v="1"/>
    <x v="2"/>
    <x v="2020"/>
    <x v="1347"/>
    <n v="7"/>
    <n v="0.7"/>
    <n v="-58.716000000000001"/>
    <x v="2"/>
    <x v="2"/>
    <x v="28"/>
    <n v="2017"/>
    <s v="May"/>
    <x v="10"/>
    <x v="11"/>
    <n v="12.581999999999999"/>
    <n v="-0.66666666666666696"/>
  </r>
  <r>
    <s v="CA-2014-123400"/>
    <x v="159"/>
    <x v="196"/>
    <x v="1"/>
    <s v="EB-13930"/>
    <x v="640"/>
    <x v="0"/>
    <x v="0"/>
    <s v="Saint Petersburg"/>
    <s v="Florida"/>
    <n v="33710"/>
    <x v="0"/>
    <s v="OFF-BI-10000666"/>
    <x v="1"/>
    <x v="2"/>
    <x v="2021"/>
    <x v="897"/>
    <n v="2"/>
    <n v="0.7"/>
    <n v="-12.224"/>
    <x v="1"/>
    <x v="7"/>
    <x v="32"/>
    <n v="2014"/>
    <s v="September"/>
    <x v="17"/>
    <x v="13"/>
    <n v="9.1679999999999993"/>
    <n v="-0.66666666666666696"/>
  </r>
  <r>
    <s v="CA-2014-123400"/>
    <x v="159"/>
    <x v="196"/>
    <x v="1"/>
    <s v="EB-13930"/>
    <x v="640"/>
    <x v="0"/>
    <x v="0"/>
    <s v="Saint Petersburg"/>
    <s v="Florida"/>
    <n v="33710"/>
    <x v="0"/>
    <s v="TEC-PH-10002890"/>
    <x v="2"/>
    <x v="3"/>
    <x v="917"/>
    <x v="1108"/>
    <n v="5"/>
    <n v="0.2"/>
    <n v="13.571999999999999"/>
    <x v="1"/>
    <x v="7"/>
    <x v="32"/>
    <n v="2014"/>
    <s v="September"/>
    <x v="17"/>
    <x v="13"/>
    <n v="36.192"/>
    <n v="7.4999999999999997E-2"/>
  </r>
  <r>
    <s v="CA-2014-106971"/>
    <x v="232"/>
    <x v="404"/>
    <x v="1"/>
    <s v="BM-11785"/>
    <x v="89"/>
    <x v="0"/>
    <x v="0"/>
    <s v="Buffalo Grove"/>
    <s v="Illinois"/>
    <n v="60089"/>
    <x v="2"/>
    <s v="TEC-AC-10000844"/>
    <x v="2"/>
    <x v="13"/>
    <x v="2022"/>
    <x v="1186"/>
    <n v="7"/>
    <n v="0.2"/>
    <n v="95.188800000000001"/>
    <x v="1"/>
    <x v="7"/>
    <x v="32"/>
    <n v="2014"/>
    <s v="August"/>
    <x v="34"/>
    <x v="12"/>
    <n v="67.992000000000004"/>
    <n v="0.2"/>
  </r>
  <r>
    <s v="CA-2016-139409"/>
    <x v="18"/>
    <x v="15"/>
    <x v="2"/>
    <s v="FW-14395"/>
    <x v="641"/>
    <x v="1"/>
    <x v="0"/>
    <s v="New York City"/>
    <s v="New York"/>
    <n v="10011"/>
    <x v="3"/>
    <s v="TEC-PH-10003988"/>
    <x v="2"/>
    <x v="3"/>
    <x v="2023"/>
    <x v="365"/>
    <n v="4"/>
    <n v="0"/>
    <n v="12.208"/>
    <x v="0"/>
    <x v="1"/>
    <x v="1"/>
    <n v="2016"/>
    <s v="July"/>
    <x v="11"/>
    <x v="2"/>
    <n v="10.9"/>
    <n v="0.28000000000000003"/>
  </r>
  <r>
    <s v="US-2014-157070"/>
    <x v="30"/>
    <x v="29"/>
    <x v="1"/>
    <s v="QJ-19255"/>
    <x v="150"/>
    <x v="1"/>
    <x v="0"/>
    <s v="Detroit"/>
    <s v="Michigan"/>
    <n v="48234"/>
    <x v="2"/>
    <s v="OFF-BI-10001765"/>
    <x v="1"/>
    <x v="2"/>
    <x v="2024"/>
    <x v="374"/>
    <n v="4"/>
    <n v="0"/>
    <n v="66.508799999999994"/>
    <x v="1"/>
    <x v="6"/>
    <x v="15"/>
    <n v="2014"/>
    <s v="June"/>
    <x v="14"/>
    <x v="10"/>
    <n v="34.64"/>
    <n v="0.48"/>
  </r>
  <r>
    <s v="US-2014-157070"/>
    <x v="30"/>
    <x v="29"/>
    <x v="1"/>
    <s v="QJ-19255"/>
    <x v="150"/>
    <x v="1"/>
    <x v="0"/>
    <s v="Detroit"/>
    <s v="Michigan"/>
    <n v="48234"/>
    <x v="2"/>
    <s v="OFF-AP-10004859"/>
    <x v="1"/>
    <x v="9"/>
    <x v="2025"/>
    <x v="327"/>
    <n v="5"/>
    <n v="0.1"/>
    <n v="12.375999999999999"/>
    <x v="1"/>
    <x v="6"/>
    <x v="15"/>
    <n v="2014"/>
    <s v="June"/>
    <x v="14"/>
    <x v="10"/>
    <n v="13.103999999999999"/>
    <n v="0.18888888888888899"/>
  </r>
  <r>
    <s v="CA-2016-132990"/>
    <x v="353"/>
    <x v="405"/>
    <x v="0"/>
    <s v="KM-16660"/>
    <x v="642"/>
    <x v="0"/>
    <x v="0"/>
    <s v="Philadelphia"/>
    <s v="Pennsylvania"/>
    <n v="19140"/>
    <x v="3"/>
    <s v="FUR-FU-10004864"/>
    <x v="0"/>
    <x v="4"/>
    <x v="2026"/>
    <x v="972"/>
    <n v="2"/>
    <n v="0.2"/>
    <n v="3.1381999999999999"/>
    <x v="0"/>
    <x v="6"/>
    <x v="8"/>
    <n v="2016"/>
    <s v="March"/>
    <x v="23"/>
    <x v="16"/>
    <n v="9.6560000000000006"/>
    <n v="0.16250000000000001"/>
  </r>
  <r>
    <s v="CA-2014-134215"/>
    <x v="131"/>
    <x v="92"/>
    <x v="1"/>
    <s v="ML-17395"/>
    <x v="361"/>
    <x v="1"/>
    <x v="0"/>
    <s v="Bangor"/>
    <s v="Maine"/>
    <n v="4401"/>
    <x v="3"/>
    <s v="OFF-AP-10001271"/>
    <x v="1"/>
    <x v="9"/>
    <x v="2027"/>
    <x v="148"/>
    <n v="2"/>
    <n v="0"/>
    <n v="27.529199999999999"/>
    <x v="1"/>
    <x v="2"/>
    <x v="25"/>
    <n v="2014"/>
    <s v="August"/>
    <x v="34"/>
    <x v="7"/>
    <n v="50.98"/>
    <n v="0.27"/>
  </r>
  <r>
    <s v="CA-2014-134215"/>
    <x v="131"/>
    <x v="92"/>
    <x v="1"/>
    <s v="ML-17395"/>
    <x v="361"/>
    <x v="1"/>
    <x v="0"/>
    <s v="Bangor"/>
    <s v="Maine"/>
    <n v="4401"/>
    <x v="3"/>
    <s v="OFF-PA-10004353"/>
    <x v="1"/>
    <x v="6"/>
    <x v="2028"/>
    <x v="1094"/>
    <n v="13"/>
    <n v="0"/>
    <n v="124.6752"/>
    <x v="1"/>
    <x v="2"/>
    <x v="25"/>
    <n v="2014"/>
    <s v="August"/>
    <x v="34"/>
    <x v="7"/>
    <n v="19.98"/>
    <n v="0.48"/>
  </r>
  <r>
    <s v="CA-2014-134215"/>
    <x v="131"/>
    <x v="92"/>
    <x v="1"/>
    <s v="ML-17395"/>
    <x v="361"/>
    <x v="1"/>
    <x v="0"/>
    <s v="Bangor"/>
    <s v="Maine"/>
    <n v="4401"/>
    <x v="3"/>
    <s v="TEC-AC-10002473"/>
    <x v="2"/>
    <x v="13"/>
    <x v="2029"/>
    <x v="789"/>
    <n v="9"/>
    <n v="0"/>
    <n v="104.7222"/>
    <x v="1"/>
    <x v="2"/>
    <x v="25"/>
    <n v="2014"/>
    <s v="August"/>
    <x v="34"/>
    <x v="7"/>
    <n v="28.38"/>
    <n v="0.41"/>
  </r>
  <r>
    <s v="CA-2016-160108"/>
    <x v="2"/>
    <x v="134"/>
    <x v="1"/>
    <s v="AG-10900"/>
    <x v="202"/>
    <x v="0"/>
    <x v="0"/>
    <s v="Eau Claire"/>
    <s v="Wisconsin"/>
    <n v="54703"/>
    <x v="2"/>
    <s v="FUR-BO-10003450"/>
    <x v="0"/>
    <x v="0"/>
    <x v="2030"/>
    <x v="1348"/>
    <n v="7"/>
    <n v="0"/>
    <n v="32.468800000000002"/>
    <x v="0"/>
    <x v="0"/>
    <x v="0"/>
    <n v="2016"/>
    <s v="December"/>
    <x v="15"/>
    <x v="7"/>
    <n v="57.980000000000004"/>
    <n v="0.08"/>
  </r>
  <r>
    <s v="CA-2016-160108"/>
    <x v="2"/>
    <x v="134"/>
    <x v="1"/>
    <s v="AG-10900"/>
    <x v="202"/>
    <x v="0"/>
    <x v="0"/>
    <s v="Eau Claire"/>
    <s v="Wisconsin"/>
    <n v="54703"/>
    <x v="2"/>
    <s v="FUR-CH-10002335"/>
    <x v="0"/>
    <x v="1"/>
    <x v="2031"/>
    <x v="1043"/>
    <n v="3"/>
    <n v="0"/>
    <n v="176.80260000000001"/>
    <x v="0"/>
    <x v="0"/>
    <x v="0"/>
    <n v="2016"/>
    <s v="December"/>
    <x v="15"/>
    <x v="7"/>
    <n v="226.67"/>
    <n v="0.26"/>
  </r>
  <r>
    <s v="CA-2015-164007"/>
    <x v="378"/>
    <x v="257"/>
    <x v="1"/>
    <s v="MG-17695"/>
    <x v="643"/>
    <x v="0"/>
    <x v="0"/>
    <s v="Chicago"/>
    <s v="Illinois"/>
    <n v="60610"/>
    <x v="2"/>
    <s v="TEC-AC-10003433"/>
    <x v="2"/>
    <x v="13"/>
    <x v="2032"/>
    <x v="1349"/>
    <n v="3"/>
    <n v="0.2"/>
    <n v="0.74250000000000005"/>
    <x v="3"/>
    <x v="0"/>
    <x v="42"/>
    <n v="2015"/>
    <s v="December"/>
    <x v="12"/>
    <x v="7"/>
    <n v="0.79199999999999993"/>
    <n v="0.3125"/>
  </r>
  <r>
    <s v="CA-2015-164007"/>
    <x v="378"/>
    <x v="257"/>
    <x v="1"/>
    <s v="MG-17695"/>
    <x v="643"/>
    <x v="0"/>
    <x v="0"/>
    <s v="Chicago"/>
    <s v="Illinois"/>
    <n v="60610"/>
    <x v="2"/>
    <s v="OFF-AP-10003849"/>
    <x v="1"/>
    <x v="9"/>
    <x v="2033"/>
    <x v="282"/>
    <n v="2"/>
    <n v="0.8"/>
    <n v="-393.60199999999998"/>
    <x v="3"/>
    <x v="0"/>
    <x v="42"/>
    <n v="2015"/>
    <s v="December"/>
    <x v="12"/>
    <x v="7"/>
    <n v="71.563999999999993"/>
    <n v="-2.75"/>
  </r>
  <r>
    <s v="US-2016-155768"/>
    <x v="11"/>
    <x v="312"/>
    <x v="3"/>
    <s v="LB-16795"/>
    <x v="590"/>
    <x v="2"/>
    <x v="0"/>
    <s v="Oxnard"/>
    <s v="California"/>
    <n v="93030"/>
    <x v="1"/>
    <s v="FUR-FU-10000448"/>
    <x v="0"/>
    <x v="4"/>
    <x v="2034"/>
    <x v="145"/>
    <n v="2"/>
    <n v="0"/>
    <n v="1.5980000000000001"/>
    <x v="0"/>
    <x v="6"/>
    <x v="8"/>
    <n v="2016"/>
    <s v="January"/>
    <x v="43"/>
    <x v="20"/>
    <n v="15.98"/>
    <n v="0.05"/>
  </r>
  <r>
    <s v="US-2016-155768"/>
    <x v="11"/>
    <x v="312"/>
    <x v="3"/>
    <s v="LB-16795"/>
    <x v="590"/>
    <x v="2"/>
    <x v="0"/>
    <s v="Oxnard"/>
    <s v="California"/>
    <n v="93030"/>
    <x v="1"/>
    <s v="OFF-PA-10001357"/>
    <x v="1"/>
    <x v="6"/>
    <x v="2035"/>
    <x v="407"/>
    <n v="1"/>
    <n v="0"/>
    <n v="22.992000000000001"/>
    <x v="0"/>
    <x v="6"/>
    <x v="8"/>
    <n v="2016"/>
    <s v="January"/>
    <x v="43"/>
    <x v="20"/>
    <n v="47.9"/>
    <n v="0.48"/>
  </r>
  <r>
    <s v="US-2016-155768"/>
    <x v="11"/>
    <x v="312"/>
    <x v="3"/>
    <s v="LB-16795"/>
    <x v="590"/>
    <x v="2"/>
    <x v="0"/>
    <s v="Oxnard"/>
    <s v="California"/>
    <n v="93030"/>
    <x v="1"/>
    <s v="OFF-ST-10002292"/>
    <x v="1"/>
    <x v="7"/>
    <x v="2036"/>
    <x v="1350"/>
    <n v="3"/>
    <n v="0"/>
    <n v="222.58799999999999"/>
    <x v="0"/>
    <x v="6"/>
    <x v="8"/>
    <n v="2016"/>
    <s v="January"/>
    <x v="43"/>
    <x v="20"/>
    <n v="370.98"/>
    <n v="0.2"/>
  </r>
  <r>
    <s v="US-2016-155768"/>
    <x v="11"/>
    <x v="312"/>
    <x v="3"/>
    <s v="LB-16795"/>
    <x v="590"/>
    <x v="2"/>
    <x v="0"/>
    <s v="Oxnard"/>
    <s v="California"/>
    <n v="93030"/>
    <x v="1"/>
    <s v="OFF-EN-10001219"/>
    <x v="1"/>
    <x v="8"/>
    <x v="1053"/>
    <x v="183"/>
    <n v="3"/>
    <n v="0"/>
    <n v="11.2308"/>
    <x v="0"/>
    <x v="6"/>
    <x v="8"/>
    <n v="2016"/>
    <s v="January"/>
    <x v="43"/>
    <x v="20"/>
    <n v="7.6400000000000006"/>
    <n v="0.49"/>
  </r>
  <r>
    <s v="CA-2017-156776"/>
    <x v="224"/>
    <x v="243"/>
    <x v="1"/>
    <s v="JL-15505"/>
    <x v="644"/>
    <x v="0"/>
    <x v="0"/>
    <s v="Westminster"/>
    <s v="California"/>
    <n v="92683"/>
    <x v="1"/>
    <s v="TEC-PH-10002415"/>
    <x v="2"/>
    <x v="3"/>
    <x v="2037"/>
    <x v="1351"/>
    <n v="3"/>
    <n v="0.2"/>
    <n v="44.2425"/>
    <x v="2"/>
    <x v="8"/>
    <x v="22"/>
    <n v="2017"/>
    <s v="November"/>
    <x v="4"/>
    <x v="9"/>
    <n v="235.96"/>
    <n v="6.25E-2"/>
  </r>
  <r>
    <s v="CA-2017-156776"/>
    <x v="224"/>
    <x v="243"/>
    <x v="1"/>
    <s v="JL-15505"/>
    <x v="644"/>
    <x v="0"/>
    <x v="0"/>
    <s v="Westminster"/>
    <s v="California"/>
    <n v="92683"/>
    <x v="1"/>
    <s v="OFF-BI-10003355"/>
    <x v="1"/>
    <x v="2"/>
    <x v="998"/>
    <x v="184"/>
    <n v="3"/>
    <n v="0.2"/>
    <n v="4.1832000000000003"/>
    <x v="2"/>
    <x v="8"/>
    <x v="22"/>
    <n v="2017"/>
    <s v="November"/>
    <x v="4"/>
    <x v="9"/>
    <n v="3.984"/>
    <n v="0.35"/>
  </r>
  <r>
    <s v="CA-2017-156776"/>
    <x v="224"/>
    <x v="243"/>
    <x v="1"/>
    <s v="JL-15505"/>
    <x v="644"/>
    <x v="0"/>
    <x v="0"/>
    <s v="Westminster"/>
    <s v="California"/>
    <n v="92683"/>
    <x v="1"/>
    <s v="OFF-BI-10000216"/>
    <x v="1"/>
    <x v="2"/>
    <x v="2038"/>
    <x v="830"/>
    <n v="3"/>
    <n v="0.2"/>
    <n v="11.673"/>
    <x v="2"/>
    <x v="8"/>
    <x v="22"/>
    <n v="2017"/>
    <s v="November"/>
    <x v="4"/>
    <x v="9"/>
    <n v="10.375999999999999"/>
    <n v="0.375"/>
  </r>
  <r>
    <s v="CA-2017-156776"/>
    <x v="224"/>
    <x v="243"/>
    <x v="1"/>
    <s v="JL-15505"/>
    <x v="644"/>
    <x v="0"/>
    <x v="0"/>
    <s v="Westminster"/>
    <s v="California"/>
    <n v="92683"/>
    <x v="1"/>
    <s v="TEC-AC-10004803"/>
    <x v="2"/>
    <x v="13"/>
    <x v="2039"/>
    <x v="1080"/>
    <n v="4"/>
    <n v="0"/>
    <n v="7.8064"/>
    <x v="2"/>
    <x v="8"/>
    <x v="22"/>
    <n v="2017"/>
    <s v="November"/>
    <x v="4"/>
    <x v="9"/>
    <n v="13.94"/>
    <n v="0.14000000000000001"/>
  </r>
  <r>
    <s v="CA-2017-156776"/>
    <x v="224"/>
    <x v="243"/>
    <x v="1"/>
    <s v="JL-15505"/>
    <x v="644"/>
    <x v="0"/>
    <x v="0"/>
    <s v="Westminster"/>
    <s v="California"/>
    <n v="92683"/>
    <x v="1"/>
    <s v="OFF-PA-10001970"/>
    <x v="1"/>
    <x v="6"/>
    <x v="95"/>
    <x v="95"/>
    <n v="2"/>
    <n v="0"/>
    <n v="11.543200000000001"/>
    <x v="2"/>
    <x v="8"/>
    <x v="22"/>
    <n v="2017"/>
    <s v="November"/>
    <x v="4"/>
    <x v="9"/>
    <n v="12.28"/>
    <n v="0.47"/>
  </r>
  <r>
    <s v="CA-2017-156776"/>
    <x v="224"/>
    <x v="243"/>
    <x v="1"/>
    <s v="JL-15505"/>
    <x v="644"/>
    <x v="0"/>
    <x v="0"/>
    <s v="Westminster"/>
    <s v="California"/>
    <n v="92683"/>
    <x v="1"/>
    <s v="FUR-FU-10004848"/>
    <x v="0"/>
    <x v="4"/>
    <x v="1061"/>
    <x v="28"/>
    <n v="1"/>
    <n v="0"/>
    <n v="15.525"/>
    <x v="2"/>
    <x v="8"/>
    <x v="22"/>
    <n v="2017"/>
    <s v="November"/>
    <x v="4"/>
    <x v="9"/>
    <n v="51.75"/>
    <n v="0.3"/>
  </r>
  <r>
    <s v="CA-2017-156776"/>
    <x v="224"/>
    <x v="243"/>
    <x v="1"/>
    <s v="JL-15505"/>
    <x v="644"/>
    <x v="0"/>
    <x v="0"/>
    <s v="Westminster"/>
    <s v="California"/>
    <n v="92683"/>
    <x v="1"/>
    <s v="FUR-CH-10002317"/>
    <x v="0"/>
    <x v="1"/>
    <x v="2040"/>
    <x v="1352"/>
    <n v="1"/>
    <n v="0.2"/>
    <n v="25.898"/>
    <x v="2"/>
    <x v="8"/>
    <x v="22"/>
    <n v="2017"/>
    <s v="November"/>
    <x v="4"/>
    <x v="9"/>
    <n v="207.184"/>
    <n v="0.125"/>
  </r>
  <r>
    <s v="CA-2017-156776"/>
    <x v="224"/>
    <x v="243"/>
    <x v="1"/>
    <s v="JL-15505"/>
    <x v="644"/>
    <x v="0"/>
    <x v="0"/>
    <s v="Westminster"/>
    <s v="California"/>
    <n v="92683"/>
    <x v="1"/>
    <s v="OFF-AP-10002534"/>
    <x v="1"/>
    <x v="9"/>
    <x v="2041"/>
    <x v="474"/>
    <n v="5"/>
    <n v="0"/>
    <n v="412.46800000000002"/>
    <x v="2"/>
    <x v="8"/>
    <x v="22"/>
    <n v="2017"/>
    <s v="November"/>
    <x v="4"/>
    <x v="9"/>
    <n v="294.62"/>
    <n v="0.28000000000000003"/>
  </r>
  <r>
    <s v="CA-2015-141810"/>
    <x v="32"/>
    <x v="158"/>
    <x v="1"/>
    <s v="BB-10990"/>
    <x v="72"/>
    <x v="1"/>
    <x v="0"/>
    <s v="San Antonio"/>
    <s v="Texas"/>
    <n v="78207"/>
    <x v="2"/>
    <s v="OFF-BI-10001524"/>
    <x v="1"/>
    <x v="2"/>
    <x v="2042"/>
    <x v="553"/>
    <n v="7"/>
    <n v="0.8"/>
    <n v="-46.995199999999997"/>
    <x v="3"/>
    <x v="7"/>
    <x v="10"/>
    <n v="2015"/>
    <s v="July"/>
    <x v="24"/>
    <x v="21"/>
    <n v="4.1959999999999997"/>
    <n v="-1.6"/>
  </r>
  <r>
    <s v="CA-2015-141810"/>
    <x v="32"/>
    <x v="158"/>
    <x v="1"/>
    <s v="BB-10990"/>
    <x v="72"/>
    <x v="1"/>
    <x v="0"/>
    <s v="San Antonio"/>
    <s v="Texas"/>
    <n v="78207"/>
    <x v="2"/>
    <s v="TEC-PH-10002200"/>
    <x v="2"/>
    <x v="3"/>
    <x v="2043"/>
    <x v="655"/>
    <n v="2"/>
    <n v="0.2"/>
    <n v="38.779200000000003"/>
    <x v="3"/>
    <x v="7"/>
    <x v="10"/>
    <n v="2015"/>
    <s v="July"/>
    <x v="24"/>
    <x v="21"/>
    <n v="172.352"/>
    <n v="0.1125"/>
  </r>
  <r>
    <s v="CA-2016-104689"/>
    <x v="11"/>
    <x v="126"/>
    <x v="1"/>
    <s v="FH-14365"/>
    <x v="512"/>
    <x v="1"/>
    <x v="0"/>
    <s v="Los Angeles"/>
    <s v="California"/>
    <n v="90004"/>
    <x v="1"/>
    <s v="OFF-AR-10001149"/>
    <x v="1"/>
    <x v="5"/>
    <x v="1384"/>
    <x v="703"/>
    <n v="8"/>
    <n v="0"/>
    <n v="6.9119999999999999"/>
    <x v="0"/>
    <x v="6"/>
    <x v="8"/>
    <n v="2016"/>
    <s v="May"/>
    <x v="38"/>
    <x v="23"/>
    <n v="2.88"/>
    <n v="0.3"/>
  </r>
  <r>
    <s v="CA-2017-140781"/>
    <x v="189"/>
    <x v="183"/>
    <x v="1"/>
    <s v="AB-10105"/>
    <x v="391"/>
    <x v="0"/>
    <x v="0"/>
    <s v="Bloomington"/>
    <s v="Illinois"/>
    <n v="61701"/>
    <x v="2"/>
    <s v="TEC-AC-10000682"/>
    <x v="2"/>
    <x v="13"/>
    <x v="2044"/>
    <x v="560"/>
    <n v="3"/>
    <n v="0.2"/>
    <n v="7.4654999999999996"/>
    <x v="2"/>
    <x v="4"/>
    <x v="20"/>
    <n v="2017"/>
    <s v="July"/>
    <x v="19"/>
    <x v="7"/>
    <n v="13.272"/>
    <n v="0.1875"/>
  </r>
  <r>
    <s v="CA-2017-141747"/>
    <x v="189"/>
    <x v="153"/>
    <x v="0"/>
    <s v="SC-20230"/>
    <x v="222"/>
    <x v="1"/>
    <x v="0"/>
    <s v="Seattle"/>
    <s v="Washington"/>
    <n v="98105"/>
    <x v="1"/>
    <s v="OFF-ST-10003996"/>
    <x v="1"/>
    <x v="7"/>
    <x v="2045"/>
    <x v="1353"/>
    <n v="1"/>
    <n v="0"/>
    <n v="4.1756000000000002"/>
    <x v="2"/>
    <x v="4"/>
    <x v="20"/>
    <n v="2017"/>
    <s v="August"/>
    <x v="27"/>
    <x v="1"/>
    <n v="16.059999999999999"/>
    <n v="0.26"/>
  </r>
  <r>
    <s v="CA-2017-121160"/>
    <x v="62"/>
    <x v="71"/>
    <x v="3"/>
    <s v="FM-14290"/>
    <x v="368"/>
    <x v="2"/>
    <x v="0"/>
    <s v="Bryan"/>
    <s v="Texas"/>
    <n v="77803"/>
    <x v="2"/>
    <s v="OFF-BI-10001308"/>
    <x v="1"/>
    <x v="2"/>
    <x v="2046"/>
    <x v="576"/>
    <n v="6"/>
    <n v="0.8"/>
    <n v="-13.188000000000001"/>
    <x v="2"/>
    <x v="2"/>
    <x v="28"/>
    <n v="2017"/>
    <s v="April"/>
    <x v="33"/>
    <x v="20"/>
    <n v="1.256"/>
    <n v="-1.75"/>
  </r>
  <r>
    <s v="CA-2017-121160"/>
    <x v="62"/>
    <x v="71"/>
    <x v="3"/>
    <s v="FM-14290"/>
    <x v="368"/>
    <x v="2"/>
    <x v="0"/>
    <s v="Bryan"/>
    <s v="Texas"/>
    <n v="77803"/>
    <x v="2"/>
    <s v="OFF-BI-10003094"/>
    <x v="1"/>
    <x v="2"/>
    <x v="2047"/>
    <x v="1354"/>
    <n v="2"/>
    <n v="0.8"/>
    <n v="-2.3231999999999999"/>
    <x v="2"/>
    <x v="2"/>
    <x v="28"/>
    <n v="2017"/>
    <s v="April"/>
    <x v="33"/>
    <x v="20"/>
    <n v="0.70399999999999996"/>
    <n v="-1.65"/>
  </r>
  <r>
    <s v="CA-2017-121160"/>
    <x v="62"/>
    <x v="71"/>
    <x v="3"/>
    <s v="FM-14290"/>
    <x v="368"/>
    <x v="2"/>
    <x v="0"/>
    <s v="Bryan"/>
    <s v="Texas"/>
    <n v="77803"/>
    <x v="2"/>
    <s v="OFF-BI-10004040"/>
    <x v="1"/>
    <x v="2"/>
    <x v="2048"/>
    <x v="1355"/>
    <n v="4"/>
    <n v="0.8"/>
    <n v="-6.4231999999999996"/>
    <x v="2"/>
    <x v="2"/>
    <x v="28"/>
    <n v="2017"/>
    <s v="April"/>
    <x v="33"/>
    <x v="20"/>
    <n v="1.036"/>
    <n v="-1.55"/>
  </r>
  <r>
    <s v="CA-2017-121160"/>
    <x v="62"/>
    <x v="71"/>
    <x v="3"/>
    <s v="FM-14290"/>
    <x v="368"/>
    <x v="2"/>
    <x v="0"/>
    <s v="Bryan"/>
    <s v="Texas"/>
    <n v="77803"/>
    <x v="2"/>
    <s v="OFF-ST-10002485"/>
    <x v="1"/>
    <x v="7"/>
    <x v="2049"/>
    <x v="946"/>
    <n v="3"/>
    <n v="0.2"/>
    <n v="-12.528600000000001"/>
    <x v="2"/>
    <x v="2"/>
    <x v="28"/>
    <n v="2017"/>
    <s v="April"/>
    <x v="33"/>
    <x v="20"/>
    <n v="17.584"/>
    <n v="-0.23749999999999999"/>
  </r>
  <r>
    <s v="CA-2014-153619"/>
    <x v="274"/>
    <x v="406"/>
    <x v="3"/>
    <s v="TC-21535"/>
    <x v="345"/>
    <x v="2"/>
    <x v="0"/>
    <s v="Los Angeles"/>
    <s v="California"/>
    <n v="90049"/>
    <x v="1"/>
    <s v="OFF-AR-10001868"/>
    <x v="1"/>
    <x v="5"/>
    <x v="275"/>
    <x v="384"/>
    <n v="4"/>
    <n v="0"/>
    <n v="3.36"/>
    <x v="1"/>
    <x v="4"/>
    <x v="19"/>
    <n v="2014"/>
    <s v="March"/>
    <x v="30"/>
    <x v="20"/>
    <n v="1.68"/>
    <n v="0.5"/>
  </r>
  <r>
    <s v="CA-2016-126732"/>
    <x v="134"/>
    <x v="132"/>
    <x v="1"/>
    <s v="LR-16915"/>
    <x v="129"/>
    <x v="0"/>
    <x v="0"/>
    <s v="Los Angeles"/>
    <s v="California"/>
    <n v="90036"/>
    <x v="1"/>
    <s v="FUR-FU-10001889"/>
    <x v="0"/>
    <x v="4"/>
    <x v="2050"/>
    <x v="1144"/>
    <n v="9"/>
    <n v="0"/>
    <n v="31.244399999999999"/>
    <x v="0"/>
    <x v="7"/>
    <x v="39"/>
    <n v="2016"/>
    <s v="June"/>
    <x v="3"/>
    <x v="23"/>
    <n v="10.520000000000001"/>
    <n v="0.33"/>
  </r>
  <r>
    <s v="CA-2016-126732"/>
    <x v="134"/>
    <x v="132"/>
    <x v="1"/>
    <s v="LR-16915"/>
    <x v="129"/>
    <x v="0"/>
    <x v="0"/>
    <s v="Los Angeles"/>
    <s v="California"/>
    <n v="90036"/>
    <x v="1"/>
    <s v="OFF-ST-10000321"/>
    <x v="1"/>
    <x v="7"/>
    <x v="2051"/>
    <x v="980"/>
    <n v="3"/>
    <n v="0"/>
    <n v="0.94679999999999997"/>
    <x v="0"/>
    <x v="7"/>
    <x v="39"/>
    <n v="2016"/>
    <s v="June"/>
    <x v="3"/>
    <x v="23"/>
    <n v="7.8900000000000006"/>
    <n v="0.04"/>
  </r>
  <r>
    <s v="CA-2016-126732"/>
    <x v="134"/>
    <x v="132"/>
    <x v="1"/>
    <s v="LR-16915"/>
    <x v="129"/>
    <x v="0"/>
    <x v="0"/>
    <s v="Los Angeles"/>
    <s v="California"/>
    <n v="90036"/>
    <x v="1"/>
    <s v="TEC-PH-10001530"/>
    <x v="2"/>
    <x v="3"/>
    <x v="2052"/>
    <x v="1356"/>
    <n v="4"/>
    <n v="0.2"/>
    <n v="68.197999999999993"/>
    <x v="0"/>
    <x v="7"/>
    <x v="39"/>
    <n v="2016"/>
    <s v="June"/>
    <x v="3"/>
    <x v="23"/>
    <n v="272.79199999999997"/>
    <n v="6.25E-2"/>
  </r>
  <r>
    <s v="CA-2016-126732"/>
    <x v="134"/>
    <x v="132"/>
    <x v="1"/>
    <s v="LR-16915"/>
    <x v="129"/>
    <x v="0"/>
    <x v="0"/>
    <s v="Los Angeles"/>
    <s v="California"/>
    <n v="90036"/>
    <x v="1"/>
    <s v="OFF-AR-10004752"/>
    <x v="1"/>
    <x v="5"/>
    <x v="1144"/>
    <x v="471"/>
    <n v="7"/>
    <n v="0"/>
    <n v="5.2332000000000001"/>
    <x v="0"/>
    <x v="7"/>
    <x v="39"/>
    <n v="2016"/>
    <s v="June"/>
    <x v="3"/>
    <x v="23"/>
    <n v="2.6700000000000004"/>
    <n v="0.28000000000000003"/>
  </r>
  <r>
    <s v="CA-2016-126732"/>
    <x v="134"/>
    <x v="132"/>
    <x v="1"/>
    <s v="LR-16915"/>
    <x v="129"/>
    <x v="0"/>
    <x v="0"/>
    <s v="Los Angeles"/>
    <s v="California"/>
    <n v="90036"/>
    <x v="1"/>
    <s v="FUR-TA-10001539"/>
    <x v="0"/>
    <x v="10"/>
    <x v="2053"/>
    <x v="1357"/>
    <n v="3"/>
    <n v="0.2"/>
    <n v="28.436399999999999"/>
    <x v="0"/>
    <x v="7"/>
    <x v="39"/>
    <n v="2016"/>
    <s v="June"/>
    <x v="3"/>
    <x v="23"/>
    <n v="189.57599999999999"/>
    <n v="0.05"/>
  </r>
  <r>
    <s v="CA-2016-126732"/>
    <x v="134"/>
    <x v="132"/>
    <x v="1"/>
    <s v="LR-16915"/>
    <x v="129"/>
    <x v="0"/>
    <x v="0"/>
    <s v="Los Angeles"/>
    <s v="California"/>
    <n v="90036"/>
    <x v="1"/>
    <s v="OFF-BI-10001553"/>
    <x v="1"/>
    <x v="2"/>
    <x v="2054"/>
    <x v="554"/>
    <n v="1"/>
    <n v="0.2"/>
    <n v="2.5592000000000001"/>
    <x v="0"/>
    <x v="7"/>
    <x v="39"/>
    <n v="2016"/>
    <s v="June"/>
    <x v="3"/>
    <x v="23"/>
    <n v="7.3120000000000003"/>
    <n v="0.35"/>
  </r>
  <r>
    <s v="CA-2016-105354"/>
    <x v="139"/>
    <x v="80"/>
    <x v="1"/>
    <s v="PW-19030"/>
    <x v="173"/>
    <x v="1"/>
    <x v="0"/>
    <s v="Marion"/>
    <s v="Iowa"/>
    <n v="52302"/>
    <x v="2"/>
    <s v="OFF-BI-10001107"/>
    <x v="1"/>
    <x v="2"/>
    <x v="2055"/>
    <x v="157"/>
    <n v="8"/>
    <n v="0"/>
    <n v="54.444800000000001"/>
    <x v="0"/>
    <x v="7"/>
    <x v="39"/>
    <n v="2016"/>
    <s v="June"/>
    <x v="3"/>
    <x v="23"/>
    <n v="14.48"/>
    <n v="0.47"/>
  </r>
  <r>
    <s v="CA-2017-155712"/>
    <x v="168"/>
    <x v="139"/>
    <x v="1"/>
    <s v="KD-16615"/>
    <x v="645"/>
    <x v="1"/>
    <x v="0"/>
    <s v="Los Angeles"/>
    <s v="California"/>
    <n v="90008"/>
    <x v="1"/>
    <s v="OFF-BI-10004224"/>
    <x v="1"/>
    <x v="2"/>
    <x v="1257"/>
    <x v="963"/>
    <n v="2"/>
    <n v="0.2"/>
    <n v="33.64"/>
    <x v="2"/>
    <x v="7"/>
    <x v="13"/>
    <n v="2017"/>
    <s v="August"/>
    <x v="27"/>
    <x v="12"/>
    <n v="53.823999999999998"/>
    <n v="0.3125"/>
  </r>
  <r>
    <s v="CA-2017-111388"/>
    <x v="64"/>
    <x v="407"/>
    <x v="3"/>
    <s v="SU-20665"/>
    <x v="503"/>
    <x v="2"/>
    <x v="0"/>
    <s v="Seattle"/>
    <s v="Washington"/>
    <n v="98103"/>
    <x v="1"/>
    <s v="FUR-CH-10003061"/>
    <x v="0"/>
    <x v="1"/>
    <x v="550"/>
    <x v="488"/>
    <n v="3"/>
    <n v="0.2"/>
    <n v="-2.6997"/>
    <x v="2"/>
    <x v="7"/>
    <x v="13"/>
    <n v="2017"/>
    <s v="February"/>
    <x v="42"/>
    <x v="20"/>
    <n v="71.992000000000004"/>
    <n v="-1.2500000000000001E-2"/>
  </r>
  <r>
    <s v="CA-2014-125759"/>
    <x v="379"/>
    <x v="196"/>
    <x v="2"/>
    <s v="NM-18445"/>
    <x v="39"/>
    <x v="2"/>
    <x v="0"/>
    <s v="North Las Vegas"/>
    <s v="Nevada"/>
    <n v="89031"/>
    <x v="1"/>
    <s v="FUR-FU-10002111"/>
    <x v="0"/>
    <x v="4"/>
    <x v="2056"/>
    <x v="875"/>
    <n v="2"/>
    <n v="0"/>
    <n v="5.5327999999999999"/>
    <x v="1"/>
    <x v="0"/>
    <x v="18"/>
    <n v="2014"/>
    <s v="September"/>
    <x v="17"/>
    <x v="22"/>
    <n v="7.28"/>
    <n v="0.38"/>
  </r>
  <r>
    <s v="CA-2017-146983"/>
    <x v="64"/>
    <x v="101"/>
    <x v="1"/>
    <s v="AH-10210"/>
    <x v="473"/>
    <x v="0"/>
    <x v="0"/>
    <s v="Henderson"/>
    <s v="Kentucky"/>
    <n v="42420"/>
    <x v="0"/>
    <s v="OFF-BI-10003650"/>
    <x v="1"/>
    <x v="2"/>
    <x v="2057"/>
    <x v="20"/>
    <n v="3"/>
    <n v="0"/>
    <n v="757.41120000000001"/>
    <x v="2"/>
    <x v="7"/>
    <x v="13"/>
    <n v="2017"/>
    <s v="June"/>
    <x v="36"/>
    <x v="6"/>
    <n v="525.98"/>
    <n v="0.48"/>
  </r>
  <r>
    <s v="US-2014-134054"/>
    <x v="293"/>
    <x v="51"/>
    <x v="3"/>
    <s v="FC-14335"/>
    <x v="482"/>
    <x v="1"/>
    <x v="0"/>
    <s v="Albuquerque"/>
    <s v="New Mexico"/>
    <n v="87105"/>
    <x v="1"/>
    <s v="OFF-AR-10000937"/>
    <x v="1"/>
    <x v="5"/>
    <x v="2058"/>
    <x v="1358"/>
    <n v="7"/>
    <n v="0"/>
    <n v="112.574"/>
    <x v="1"/>
    <x v="10"/>
    <x v="45"/>
    <n v="2014"/>
    <s v="October"/>
    <x v="2"/>
    <x v="20"/>
    <n v="36.549999999999997"/>
    <n v="0.44"/>
  </r>
  <r>
    <s v="CA-2017-122539"/>
    <x v="27"/>
    <x v="64"/>
    <x v="1"/>
    <s v="SC-20305"/>
    <x v="646"/>
    <x v="0"/>
    <x v="0"/>
    <s v="Philadelphia"/>
    <s v="Pennsylvania"/>
    <n v="19140"/>
    <x v="3"/>
    <s v="OFF-LA-10004853"/>
    <x v="1"/>
    <x v="14"/>
    <x v="750"/>
    <x v="1010"/>
    <n v="4"/>
    <n v="0.2"/>
    <n v="5.1791999999999998"/>
    <x v="2"/>
    <x v="6"/>
    <x v="21"/>
    <n v="2017"/>
    <s v="May"/>
    <x v="10"/>
    <x v="6"/>
    <n v="3.984"/>
    <n v="0.32500000000000001"/>
  </r>
  <r>
    <s v="CA-2017-122539"/>
    <x v="27"/>
    <x v="64"/>
    <x v="1"/>
    <s v="SC-20305"/>
    <x v="646"/>
    <x v="0"/>
    <x v="0"/>
    <s v="Philadelphia"/>
    <s v="Pennsylvania"/>
    <n v="19140"/>
    <x v="3"/>
    <s v="OFF-BI-10001759"/>
    <x v="1"/>
    <x v="2"/>
    <x v="2059"/>
    <x v="1359"/>
    <n v="7"/>
    <n v="0.7"/>
    <n v="-5.6006999999999998"/>
    <x v="2"/>
    <x v="6"/>
    <x v="21"/>
    <n v="2017"/>
    <s v="May"/>
    <x v="10"/>
    <x v="6"/>
    <n v="1.143"/>
    <n v="-0.7"/>
  </r>
  <r>
    <s v="CA-2017-122539"/>
    <x v="27"/>
    <x v="64"/>
    <x v="1"/>
    <s v="SC-20305"/>
    <x v="646"/>
    <x v="0"/>
    <x v="0"/>
    <s v="Philadelphia"/>
    <s v="Pennsylvania"/>
    <n v="19140"/>
    <x v="3"/>
    <s v="FUR-CH-10003379"/>
    <x v="0"/>
    <x v="1"/>
    <x v="2060"/>
    <x v="468"/>
    <n v="2"/>
    <n v="0.3"/>
    <n v="-28.498000000000001"/>
    <x v="2"/>
    <x v="6"/>
    <x v="21"/>
    <n v="2017"/>
    <s v="May"/>
    <x v="10"/>
    <x v="6"/>
    <n v="199.48599999999999"/>
    <n v="-7.1428571428571397E-2"/>
  </r>
  <r>
    <s v="CA-2017-102218"/>
    <x v="64"/>
    <x v="408"/>
    <x v="0"/>
    <s v="LW-17215"/>
    <x v="605"/>
    <x v="0"/>
    <x v="0"/>
    <s v="Fort Collins"/>
    <s v="Colorado"/>
    <n v="80525"/>
    <x v="1"/>
    <s v="OFF-LA-10002475"/>
    <x v="1"/>
    <x v="14"/>
    <x v="2061"/>
    <x v="805"/>
    <n v="2"/>
    <n v="0.2"/>
    <n v="3.9474"/>
    <x v="2"/>
    <x v="7"/>
    <x v="13"/>
    <n v="2017"/>
    <s v="April"/>
    <x v="33"/>
    <x v="14"/>
    <n v="5.8479999999999999"/>
    <n v="0.33750000000000002"/>
  </r>
  <r>
    <s v="CA-2017-124114"/>
    <x v="168"/>
    <x v="409"/>
    <x v="3"/>
    <s v="RS-19765"/>
    <x v="412"/>
    <x v="1"/>
    <x v="0"/>
    <s v="Waco"/>
    <s v="Texas"/>
    <n v="76706"/>
    <x v="2"/>
    <s v="OFF-BI-10004022"/>
    <x v="1"/>
    <x v="2"/>
    <x v="2062"/>
    <x v="250"/>
    <n v="1"/>
    <n v="0.8"/>
    <n v="-0.94520000000000004"/>
    <x v="2"/>
    <x v="7"/>
    <x v="13"/>
    <n v="2017"/>
    <s v="February"/>
    <x v="42"/>
    <x v="20"/>
    <n v="0.55600000000000005"/>
    <n v="-1.7"/>
  </r>
  <r>
    <s v="CA-2017-148642"/>
    <x v="260"/>
    <x v="147"/>
    <x v="1"/>
    <s v="DW-13540"/>
    <x v="394"/>
    <x v="0"/>
    <x v="0"/>
    <s v="Dallas"/>
    <s v="Texas"/>
    <n v="75220"/>
    <x v="2"/>
    <s v="OFF-LA-10000134"/>
    <x v="1"/>
    <x v="14"/>
    <x v="669"/>
    <x v="1106"/>
    <n v="2"/>
    <n v="0.2"/>
    <n v="1.7248000000000001"/>
    <x v="2"/>
    <x v="5"/>
    <x v="6"/>
    <n v="2017"/>
    <s v="December"/>
    <x v="6"/>
    <x v="3"/>
    <n v="2.464"/>
    <n v="0.35"/>
  </r>
  <r>
    <s v="CA-2017-148642"/>
    <x v="260"/>
    <x v="147"/>
    <x v="1"/>
    <s v="DW-13540"/>
    <x v="394"/>
    <x v="0"/>
    <x v="0"/>
    <s v="Dallas"/>
    <s v="Texas"/>
    <n v="75220"/>
    <x v="2"/>
    <s v="OFF-AR-10000588"/>
    <x v="1"/>
    <x v="5"/>
    <x v="2063"/>
    <x v="128"/>
    <n v="4"/>
    <n v="0.2"/>
    <n v="4.7615999999999996"/>
    <x v="2"/>
    <x v="5"/>
    <x v="6"/>
    <n v="2017"/>
    <s v="December"/>
    <x v="6"/>
    <x v="3"/>
    <n v="15.872"/>
    <n v="7.4999999999999997E-2"/>
  </r>
  <r>
    <s v="CA-2015-111948"/>
    <x v="380"/>
    <x v="265"/>
    <x v="3"/>
    <s v="AG-10495"/>
    <x v="506"/>
    <x v="1"/>
    <x v="0"/>
    <s v="Detroit"/>
    <s v="Michigan"/>
    <n v="48234"/>
    <x v="2"/>
    <s v="OFF-ST-10003282"/>
    <x v="1"/>
    <x v="7"/>
    <x v="2064"/>
    <x v="578"/>
    <n v="7"/>
    <n v="0"/>
    <n v="117.1296"/>
    <x v="3"/>
    <x v="9"/>
    <x v="41"/>
    <n v="2015"/>
    <s v="November"/>
    <x v="29"/>
    <x v="20"/>
    <n v="59.76"/>
    <n v="0.28000000000000003"/>
  </r>
  <r>
    <s v="CA-2015-111948"/>
    <x v="380"/>
    <x v="265"/>
    <x v="3"/>
    <s v="AG-10495"/>
    <x v="506"/>
    <x v="1"/>
    <x v="0"/>
    <s v="Detroit"/>
    <s v="Michigan"/>
    <n v="48234"/>
    <x v="2"/>
    <s v="OFF-AP-10002311"/>
    <x v="1"/>
    <x v="9"/>
    <x v="2065"/>
    <x v="451"/>
    <n v="2"/>
    <n v="0.1"/>
    <n v="46.790799999999997"/>
    <x v="3"/>
    <x v="9"/>
    <x v="41"/>
    <n v="2015"/>
    <s v="November"/>
    <x v="29"/>
    <x v="20"/>
    <n v="61.929000000000002"/>
    <n v="0.37777777777777799"/>
  </r>
  <r>
    <s v="CA-2016-161907"/>
    <x v="7"/>
    <x v="83"/>
    <x v="1"/>
    <s v="JH-16180"/>
    <x v="549"/>
    <x v="0"/>
    <x v="0"/>
    <s v="Philadelphia"/>
    <s v="Pennsylvania"/>
    <n v="19140"/>
    <x v="3"/>
    <s v="TEC-PH-10000141"/>
    <x v="2"/>
    <x v="3"/>
    <x v="2066"/>
    <x v="1360"/>
    <n v="3"/>
    <n v="0.4"/>
    <n v="-27.715800000000002"/>
    <x v="0"/>
    <x v="1"/>
    <x v="1"/>
    <n v="2016"/>
    <s v="September"/>
    <x v="13"/>
    <x v="9"/>
    <n v="39.594000000000001"/>
    <n v="-0.233333333333333"/>
  </r>
  <r>
    <s v="CA-2016-161907"/>
    <x v="7"/>
    <x v="83"/>
    <x v="1"/>
    <s v="JH-16180"/>
    <x v="549"/>
    <x v="0"/>
    <x v="0"/>
    <s v="Philadelphia"/>
    <s v="Pennsylvania"/>
    <n v="19140"/>
    <x v="3"/>
    <s v="OFF-SU-10000646"/>
    <x v="1"/>
    <x v="16"/>
    <x v="2067"/>
    <x v="1089"/>
    <n v="4"/>
    <n v="0.2"/>
    <n v="-163.45160000000001"/>
    <x v="0"/>
    <x v="1"/>
    <x v="1"/>
    <n v="2016"/>
    <s v="September"/>
    <x v="13"/>
    <x v="9"/>
    <n v="192.29599999999999"/>
    <n v="-0.21249999999999999"/>
  </r>
  <r>
    <s v="US-2016-111563"/>
    <x v="60"/>
    <x v="73"/>
    <x v="1"/>
    <s v="SM-20005"/>
    <x v="647"/>
    <x v="0"/>
    <x v="0"/>
    <s v="Houston"/>
    <s v="Texas"/>
    <n v="77041"/>
    <x v="2"/>
    <s v="FUR-FU-10002445"/>
    <x v="0"/>
    <x v="4"/>
    <x v="2068"/>
    <x v="681"/>
    <n v="3"/>
    <n v="0.6"/>
    <n v="-5.6879999999999997"/>
    <x v="0"/>
    <x v="2"/>
    <x v="3"/>
    <n v="2016"/>
    <s v="August"/>
    <x v="32"/>
    <x v="7"/>
    <n v="3.7919999999999998"/>
    <n v="-0.5"/>
  </r>
  <r>
    <s v="US-2016-111563"/>
    <x v="60"/>
    <x v="73"/>
    <x v="1"/>
    <s v="SM-20005"/>
    <x v="647"/>
    <x v="0"/>
    <x v="0"/>
    <s v="Houston"/>
    <s v="Texas"/>
    <n v="77041"/>
    <x v="2"/>
    <s v="FUR-FU-10000723"/>
    <x v="0"/>
    <x v="4"/>
    <x v="2069"/>
    <x v="884"/>
    <n v="4"/>
    <n v="0.6"/>
    <n v="-84.2928"/>
    <x v="0"/>
    <x v="2"/>
    <x v="3"/>
    <n v="2016"/>
    <s v="August"/>
    <x v="32"/>
    <x v="7"/>
    <n v="16.527999999999999"/>
    <n v="-1.2749999999999999"/>
  </r>
  <r>
    <s v="US-2017-130687"/>
    <x v="51"/>
    <x v="185"/>
    <x v="2"/>
    <s v="PF-19225"/>
    <x v="141"/>
    <x v="0"/>
    <x v="0"/>
    <s v="Edmonds"/>
    <s v="Washington"/>
    <n v="98026"/>
    <x v="1"/>
    <s v="FUR-FU-10004053"/>
    <x v="0"/>
    <x v="4"/>
    <x v="2070"/>
    <x v="1237"/>
    <n v="4"/>
    <n v="0"/>
    <n v="34.812800000000003"/>
    <x v="2"/>
    <x v="8"/>
    <x v="22"/>
    <n v="2017"/>
    <s v="October"/>
    <x v="25"/>
    <x v="0"/>
    <n v="20.239999999999998"/>
    <n v="0.43"/>
  </r>
  <r>
    <s v="US-2017-130687"/>
    <x v="51"/>
    <x v="185"/>
    <x v="2"/>
    <s v="PF-19225"/>
    <x v="141"/>
    <x v="0"/>
    <x v="0"/>
    <s v="Edmonds"/>
    <s v="Washington"/>
    <n v="98026"/>
    <x v="1"/>
    <s v="TEC-PH-10002033"/>
    <x v="2"/>
    <x v="3"/>
    <x v="2071"/>
    <x v="1361"/>
    <n v="2"/>
    <n v="0.2"/>
    <n v="34.178400000000003"/>
    <x v="2"/>
    <x v="8"/>
    <x v="22"/>
    <n v="2017"/>
    <s v="October"/>
    <x v="25"/>
    <x v="0"/>
    <n v="227.85599999999999"/>
    <n v="7.4999999999999997E-2"/>
  </r>
  <r>
    <s v="US-2017-130687"/>
    <x v="51"/>
    <x v="185"/>
    <x v="2"/>
    <s v="PF-19225"/>
    <x v="141"/>
    <x v="0"/>
    <x v="0"/>
    <s v="Edmonds"/>
    <s v="Washington"/>
    <n v="98026"/>
    <x v="1"/>
    <s v="OFF-AR-10004260"/>
    <x v="1"/>
    <x v="5"/>
    <x v="2072"/>
    <x v="1362"/>
    <n v="1"/>
    <n v="0"/>
    <n v="7.2744"/>
    <x v="2"/>
    <x v="8"/>
    <x v="22"/>
    <n v="2017"/>
    <s v="October"/>
    <x v="25"/>
    <x v="0"/>
    <n v="25.98"/>
    <n v="0.28000000000000003"/>
  </r>
  <r>
    <s v="CA-2017-110198"/>
    <x v="269"/>
    <x v="410"/>
    <x v="2"/>
    <s v="AG-10900"/>
    <x v="202"/>
    <x v="0"/>
    <x v="0"/>
    <s v="Coral Springs"/>
    <s v="Florida"/>
    <n v="33065"/>
    <x v="0"/>
    <s v="FUR-BO-10001798"/>
    <x v="0"/>
    <x v="0"/>
    <x v="2073"/>
    <x v="0"/>
    <n v="3"/>
    <n v="0.2"/>
    <n v="-15.717599999999999"/>
    <x v="2"/>
    <x v="6"/>
    <x v="21"/>
    <n v="2017"/>
    <s v="February"/>
    <x v="42"/>
    <x v="22"/>
    <n v="104.78399999999999"/>
    <n v="-0.05"/>
  </r>
  <r>
    <s v="CA-2017-110198"/>
    <x v="269"/>
    <x v="410"/>
    <x v="2"/>
    <s v="AG-10900"/>
    <x v="202"/>
    <x v="0"/>
    <x v="0"/>
    <s v="Coral Springs"/>
    <s v="Florida"/>
    <n v="33065"/>
    <x v="0"/>
    <s v="OFF-LA-10004409"/>
    <x v="1"/>
    <x v="14"/>
    <x v="1676"/>
    <x v="1215"/>
    <n v="2"/>
    <n v="0.2"/>
    <n v="1.4976"/>
    <x v="2"/>
    <x v="6"/>
    <x v="21"/>
    <n v="2017"/>
    <s v="February"/>
    <x v="42"/>
    <x v="22"/>
    <n v="2.3039999999999998"/>
    <n v="0.32500000000000001"/>
  </r>
  <r>
    <s v="CA-2015-110324"/>
    <x v="138"/>
    <x v="374"/>
    <x v="1"/>
    <s v="MA-17560"/>
    <x v="416"/>
    <x v="2"/>
    <x v="0"/>
    <s v="Jackson"/>
    <s v="Michigan"/>
    <n v="49201"/>
    <x v="2"/>
    <s v="OFF-PA-10001826"/>
    <x v="1"/>
    <x v="6"/>
    <x v="162"/>
    <x v="1363"/>
    <n v="3"/>
    <n v="0"/>
    <n v="9.3312000000000008"/>
    <x v="3"/>
    <x v="6"/>
    <x v="26"/>
    <n v="2015"/>
    <s v="May"/>
    <x v="37"/>
    <x v="6"/>
    <n v="6.48"/>
    <n v="0.48"/>
  </r>
  <r>
    <s v="CA-2015-110324"/>
    <x v="138"/>
    <x v="374"/>
    <x v="1"/>
    <s v="MA-17560"/>
    <x v="416"/>
    <x v="2"/>
    <x v="0"/>
    <s v="Jackson"/>
    <s v="Michigan"/>
    <n v="49201"/>
    <x v="2"/>
    <s v="OFF-AR-10000823"/>
    <x v="1"/>
    <x v="5"/>
    <x v="1903"/>
    <x v="1364"/>
    <n v="2"/>
    <n v="0"/>
    <n v="1.0192000000000001"/>
    <x v="3"/>
    <x v="6"/>
    <x v="26"/>
    <n v="2015"/>
    <s v="May"/>
    <x v="37"/>
    <x v="6"/>
    <n v="1.82"/>
    <n v="0.28000000000000003"/>
  </r>
  <r>
    <s v="CA-2015-110324"/>
    <x v="138"/>
    <x v="374"/>
    <x v="1"/>
    <s v="MA-17560"/>
    <x v="416"/>
    <x v="2"/>
    <x v="0"/>
    <s v="Jackson"/>
    <s v="Michigan"/>
    <n v="49201"/>
    <x v="2"/>
    <s v="OFF-PA-10001776"/>
    <x v="1"/>
    <x v="6"/>
    <x v="2074"/>
    <x v="828"/>
    <n v="2"/>
    <n v="0"/>
    <n v="8.7138000000000009"/>
    <x v="3"/>
    <x v="6"/>
    <x v="26"/>
    <n v="2015"/>
    <s v="May"/>
    <x v="37"/>
    <x v="6"/>
    <n v="9.27"/>
    <n v="0.47"/>
  </r>
  <r>
    <s v="CA-2016-154998"/>
    <x v="73"/>
    <x v="83"/>
    <x v="2"/>
    <s v="ES-14080"/>
    <x v="336"/>
    <x v="1"/>
    <x v="0"/>
    <s v="Lakewood"/>
    <s v="New Jersey"/>
    <n v="8701"/>
    <x v="3"/>
    <s v="OFF-PA-10004243"/>
    <x v="1"/>
    <x v="6"/>
    <x v="763"/>
    <x v="1266"/>
    <n v="2"/>
    <n v="0"/>
    <n v="18.211200000000002"/>
    <x v="0"/>
    <x v="8"/>
    <x v="17"/>
    <n v="2016"/>
    <s v="September"/>
    <x v="13"/>
    <x v="17"/>
    <n v="18.97"/>
    <n v="0.48"/>
  </r>
  <r>
    <s v="CA-2017-113460"/>
    <x v="191"/>
    <x v="214"/>
    <x v="0"/>
    <s v="KN-16390"/>
    <x v="466"/>
    <x v="1"/>
    <x v="0"/>
    <s v="Clinton"/>
    <s v="Maryland"/>
    <n v="20735"/>
    <x v="3"/>
    <s v="FUR-CH-10000422"/>
    <x v="0"/>
    <x v="1"/>
    <x v="2075"/>
    <x v="1085"/>
    <n v="3"/>
    <n v="0"/>
    <n v="43.675199999999997"/>
    <x v="2"/>
    <x v="8"/>
    <x v="22"/>
    <n v="2017"/>
    <s v="September"/>
    <x v="26"/>
    <x v="17"/>
    <n v="90.990000000000009"/>
    <n v="0.16"/>
  </r>
  <r>
    <s v="CA-2017-102820"/>
    <x v="266"/>
    <x v="193"/>
    <x v="1"/>
    <s v="CS-11950"/>
    <x v="233"/>
    <x v="0"/>
    <x v="0"/>
    <s v="Pasadena"/>
    <s v="California"/>
    <n v="91104"/>
    <x v="1"/>
    <s v="TEC-PH-10003437"/>
    <x v="2"/>
    <x v="3"/>
    <x v="2076"/>
    <x v="1365"/>
    <n v="7"/>
    <n v="0.2"/>
    <n v="52.493000000000002"/>
    <x v="2"/>
    <x v="8"/>
    <x v="22"/>
    <n v="2017"/>
    <s v="November"/>
    <x v="4"/>
    <x v="9"/>
    <n v="59.992000000000004"/>
    <n v="0.125"/>
  </r>
  <r>
    <s v="CA-2016-149671"/>
    <x v="107"/>
    <x v="28"/>
    <x v="1"/>
    <s v="KB-16600"/>
    <x v="5"/>
    <x v="1"/>
    <x v="0"/>
    <s v="Seattle"/>
    <s v="Washington"/>
    <n v="98105"/>
    <x v="1"/>
    <s v="OFF-SU-10002537"/>
    <x v="1"/>
    <x v="16"/>
    <x v="2077"/>
    <x v="217"/>
    <n v="6"/>
    <n v="0"/>
    <n v="15.9588"/>
    <x v="0"/>
    <x v="1"/>
    <x v="1"/>
    <n v="2016"/>
    <s v="September"/>
    <x v="13"/>
    <x v="9"/>
    <n v="10.23"/>
    <n v="0.26"/>
  </r>
  <r>
    <s v="CA-2017-152926"/>
    <x v="72"/>
    <x v="411"/>
    <x v="0"/>
    <s v="SC-20695"/>
    <x v="83"/>
    <x v="1"/>
    <x v="0"/>
    <s v="Houston"/>
    <s v="Texas"/>
    <n v="77041"/>
    <x v="2"/>
    <s v="OFF-AP-10004708"/>
    <x v="1"/>
    <x v="9"/>
    <x v="1814"/>
    <x v="1251"/>
    <n v="2"/>
    <n v="0.8"/>
    <n v="-38.821199999999997"/>
    <x v="2"/>
    <x v="7"/>
    <x v="13"/>
    <n v="2017"/>
    <s v="April"/>
    <x v="33"/>
    <x v="14"/>
    <n v="7.6120000000000001"/>
    <n v="-2.5499999999999998"/>
  </r>
  <r>
    <s v="CA-2017-152926"/>
    <x v="72"/>
    <x v="411"/>
    <x v="0"/>
    <s v="SC-20695"/>
    <x v="83"/>
    <x v="1"/>
    <x v="0"/>
    <s v="Houston"/>
    <s v="Texas"/>
    <n v="77041"/>
    <x v="2"/>
    <s v="OFF-AP-10001947"/>
    <x v="1"/>
    <x v="9"/>
    <x v="2078"/>
    <x v="1366"/>
    <n v="6"/>
    <n v="0.8"/>
    <n v="-56.059199999999997"/>
    <x v="2"/>
    <x v="7"/>
    <x v="13"/>
    <n v="2017"/>
    <s v="April"/>
    <x v="33"/>
    <x v="14"/>
    <n v="3.6640000000000001"/>
    <n v="-2.5499999999999998"/>
  </r>
  <r>
    <s v="CA-2017-165904"/>
    <x v="29"/>
    <x v="105"/>
    <x v="1"/>
    <s v="HR-14770"/>
    <x v="510"/>
    <x v="2"/>
    <x v="0"/>
    <s v="Jacksonville"/>
    <s v="Florida"/>
    <n v="32216"/>
    <x v="0"/>
    <s v="OFF-AR-10003156"/>
    <x v="1"/>
    <x v="5"/>
    <x v="2079"/>
    <x v="131"/>
    <n v="2"/>
    <n v="0.2"/>
    <n v="1.2192000000000001"/>
    <x v="2"/>
    <x v="8"/>
    <x v="22"/>
    <n v="2017"/>
    <s v="November"/>
    <x v="4"/>
    <x v="9"/>
    <n v="8.1280000000000001"/>
    <n v="7.4999999999999997E-2"/>
  </r>
  <r>
    <s v="CA-2017-165904"/>
    <x v="29"/>
    <x v="105"/>
    <x v="1"/>
    <s v="HR-14770"/>
    <x v="510"/>
    <x v="2"/>
    <x v="0"/>
    <s v="Jacksonville"/>
    <s v="Florida"/>
    <n v="32216"/>
    <x v="0"/>
    <s v="TEC-PH-10000576"/>
    <x v="2"/>
    <x v="3"/>
    <x v="2080"/>
    <x v="555"/>
    <n v="2"/>
    <n v="0.2"/>
    <n v="19.178599999999999"/>
    <x v="2"/>
    <x v="8"/>
    <x v="22"/>
    <n v="2017"/>
    <s v="November"/>
    <x v="4"/>
    <x v="9"/>
    <n v="109.592"/>
    <n v="8.7499999999999994E-2"/>
  </r>
  <r>
    <s v="CA-2015-104052"/>
    <x v="251"/>
    <x v="271"/>
    <x v="2"/>
    <s v="TP-21565"/>
    <x v="540"/>
    <x v="1"/>
    <x v="0"/>
    <s v="Coppell"/>
    <s v="Texas"/>
    <n v="75019"/>
    <x v="2"/>
    <s v="TEC-PH-10003215"/>
    <x v="2"/>
    <x v="3"/>
    <x v="1054"/>
    <x v="844"/>
    <n v="4"/>
    <n v="0.2"/>
    <n v="34.741999999999997"/>
    <x v="3"/>
    <x v="6"/>
    <x v="26"/>
    <n v="2015"/>
    <s v="February"/>
    <x v="40"/>
    <x v="22"/>
    <n v="23.96"/>
    <n v="0.36249999999999999"/>
  </r>
  <r>
    <s v="CA-2017-145506"/>
    <x v="26"/>
    <x v="24"/>
    <x v="1"/>
    <s v="MO-17800"/>
    <x v="648"/>
    <x v="2"/>
    <x v="0"/>
    <s v="Spokane"/>
    <s v="Washington"/>
    <n v="99207"/>
    <x v="1"/>
    <s v="OFF-ST-10004963"/>
    <x v="1"/>
    <x v="7"/>
    <x v="2081"/>
    <x v="141"/>
    <n v="9"/>
    <n v="0"/>
    <n v="5.4504000000000001"/>
    <x v="2"/>
    <x v="4"/>
    <x v="20"/>
    <n v="2017"/>
    <s v="July"/>
    <x v="19"/>
    <x v="7"/>
    <n v="15.139999999999999"/>
    <n v="0.04"/>
  </r>
  <r>
    <s v="CA-2017-102925"/>
    <x v="15"/>
    <x v="45"/>
    <x v="0"/>
    <s v="CD-12280"/>
    <x v="649"/>
    <x v="0"/>
    <x v="0"/>
    <s v="New York City"/>
    <s v="New York"/>
    <n v="10024"/>
    <x v="3"/>
    <s v="OFF-BI-10002735"/>
    <x v="1"/>
    <x v="2"/>
    <x v="2082"/>
    <x v="32"/>
    <n v="6"/>
    <n v="0.2"/>
    <n v="55.5822"/>
    <x v="2"/>
    <x v="1"/>
    <x v="12"/>
    <n v="2017"/>
    <s v="October"/>
    <x v="25"/>
    <x v="1"/>
    <n v="27.447999999999997"/>
    <n v="0.33750000000000002"/>
  </r>
  <r>
    <s v="CA-2017-102925"/>
    <x v="15"/>
    <x v="45"/>
    <x v="0"/>
    <s v="CD-12280"/>
    <x v="649"/>
    <x v="0"/>
    <x v="0"/>
    <s v="New York City"/>
    <s v="New York"/>
    <n v="10024"/>
    <x v="3"/>
    <s v="FUR-TA-10003469"/>
    <x v="0"/>
    <x v="10"/>
    <x v="2083"/>
    <x v="1124"/>
    <n v="2"/>
    <n v="0.4"/>
    <n v="-66.599999999999994"/>
    <x v="2"/>
    <x v="1"/>
    <x v="12"/>
    <n v="2017"/>
    <s v="October"/>
    <x v="25"/>
    <x v="1"/>
    <n v="83.25"/>
    <n v="-0.4"/>
  </r>
  <r>
    <s v="CA-2017-102925"/>
    <x v="15"/>
    <x v="45"/>
    <x v="0"/>
    <s v="CD-12280"/>
    <x v="649"/>
    <x v="0"/>
    <x v="0"/>
    <s v="New York City"/>
    <s v="New York"/>
    <n v="10024"/>
    <x v="3"/>
    <s v="OFF-PA-10001870"/>
    <x v="1"/>
    <x v="6"/>
    <x v="96"/>
    <x v="983"/>
    <n v="2"/>
    <n v="0"/>
    <n v="6.2207999999999997"/>
    <x v="2"/>
    <x v="1"/>
    <x v="12"/>
    <n v="2017"/>
    <s v="October"/>
    <x v="25"/>
    <x v="1"/>
    <n v="6.48"/>
    <n v="0.48"/>
  </r>
  <r>
    <s v="CA-2017-102925"/>
    <x v="15"/>
    <x v="45"/>
    <x v="0"/>
    <s v="CD-12280"/>
    <x v="649"/>
    <x v="0"/>
    <x v="0"/>
    <s v="New York City"/>
    <s v="New York"/>
    <n v="10024"/>
    <x v="3"/>
    <s v="OFF-PA-10004071"/>
    <x v="1"/>
    <x v="6"/>
    <x v="44"/>
    <x v="182"/>
    <n v="2"/>
    <n v="0"/>
    <n v="53.260800000000003"/>
    <x v="2"/>
    <x v="1"/>
    <x v="12"/>
    <n v="2017"/>
    <s v="October"/>
    <x v="25"/>
    <x v="1"/>
    <n v="55.48"/>
    <n v="0.48"/>
  </r>
  <r>
    <s v="CA-2017-102925"/>
    <x v="15"/>
    <x v="45"/>
    <x v="0"/>
    <s v="CD-12280"/>
    <x v="649"/>
    <x v="0"/>
    <x v="0"/>
    <s v="New York City"/>
    <s v="New York"/>
    <n v="10024"/>
    <x v="3"/>
    <s v="TEC-PH-10001448"/>
    <x v="2"/>
    <x v="3"/>
    <x v="856"/>
    <x v="31"/>
    <n v="2"/>
    <n v="0"/>
    <n v="3.9992000000000001"/>
    <x v="2"/>
    <x v="1"/>
    <x v="12"/>
    <n v="2017"/>
    <s v="October"/>
    <x v="25"/>
    <x v="1"/>
    <n v="49.99"/>
    <n v="0.04"/>
  </r>
  <r>
    <s v="CA-2017-102925"/>
    <x v="15"/>
    <x v="45"/>
    <x v="0"/>
    <s v="CD-12280"/>
    <x v="649"/>
    <x v="0"/>
    <x v="0"/>
    <s v="New York City"/>
    <s v="New York"/>
    <n v="10024"/>
    <x v="3"/>
    <s v="OFF-BI-10002706"/>
    <x v="1"/>
    <x v="2"/>
    <x v="2084"/>
    <x v="1228"/>
    <n v="1"/>
    <n v="0.2"/>
    <n v="3.7128000000000001"/>
    <x v="2"/>
    <x v="1"/>
    <x v="12"/>
    <n v="2017"/>
    <s v="October"/>
    <x v="25"/>
    <x v="1"/>
    <n v="11.423999999999999"/>
    <n v="0.32500000000000001"/>
  </r>
  <r>
    <s v="CA-2017-102925"/>
    <x v="15"/>
    <x v="45"/>
    <x v="0"/>
    <s v="CD-12280"/>
    <x v="649"/>
    <x v="0"/>
    <x v="0"/>
    <s v="New York City"/>
    <s v="New York"/>
    <n v="10024"/>
    <x v="3"/>
    <s v="FUR-CH-10004875"/>
    <x v="0"/>
    <x v="1"/>
    <x v="2085"/>
    <x v="630"/>
    <n v="2"/>
    <n v="0.1"/>
    <n v="24.2012"/>
    <x v="2"/>
    <x v="1"/>
    <x v="12"/>
    <n v="2017"/>
    <s v="October"/>
    <x v="25"/>
    <x v="1"/>
    <n v="64.061999999999998"/>
    <n v="0.18888888888888899"/>
  </r>
  <r>
    <s v="CA-2017-102925"/>
    <x v="15"/>
    <x v="45"/>
    <x v="0"/>
    <s v="CD-12280"/>
    <x v="649"/>
    <x v="0"/>
    <x v="0"/>
    <s v="New York City"/>
    <s v="New York"/>
    <n v="10024"/>
    <x v="3"/>
    <s v="FUR-FU-10004245"/>
    <x v="0"/>
    <x v="4"/>
    <x v="2086"/>
    <x v="1280"/>
    <n v="5"/>
    <n v="0"/>
    <n v="38.531999999999996"/>
    <x v="2"/>
    <x v="1"/>
    <x v="12"/>
    <n v="2017"/>
    <s v="October"/>
    <x v="25"/>
    <x v="1"/>
    <n v="20.28"/>
    <n v="0.38"/>
  </r>
  <r>
    <s v="CA-2017-150504"/>
    <x v="8"/>
    <x v="7"/>
    <x v="1"/>
    <s v="HG-14845"/>
    <x v="650"/>
    <x v="0"/>
    <x v="0"/>
    <s v="Dallas"/>
    <s v="Texas"/>
    <n v="75220"/>
    <x v="2"/>
    <s v="OFF-ST-10000615"/>
    <x v="1"/>
    <x v="7"/>
    <x v="2087"/>
    <x v="10"/>
    <n v="2"/>
    <n v="0.2"/>
    <n v="1.8160000000000001"/>
    <x v="2"/>
    <x v="5"/>
    <x v="6"/>
    <n v="2017"/>
    <s v="December"/>
    <x v="6"/>
    <x v="3"/>
    <n v="9.08"/>
    <n v="0.1"/>
  </r>
  <r>
    <s v="CA-2016-164770"/>
    <x v="139"/>
    <x v="10"/>
    <x v="0"/>
    <s v="MY-18295"/>
    <x v="577"/>
    <x v="1"/>
    <x v="0"/>
    <s v="Houston"/>
    <s v="Texas"/>
    <n v="77036"/>
    <x v="2"/>
    <s v="FUR-BO-10003893"/>
    <x v="0"/>
    <x v="0"/>
    <x v="2088"/>
    <x v="1367"/>
    <n v="10"/>
    <n v="0.32"/>
    <n v="-137.976"/>
    <x v="0"/>
    <x v="7"/>
    <x v="39"/>
    <n v="2016"/>
    <s v="April"/>
    <x v="7"/>
    <x v="16"/>
    <n v="78.186400000000006"/>
    <n v="-0.17647058823529399"/>
  </r>
  <r>
    <s v="CA-2016-164770"/>
    <x v="139"/>
    <x v="10"/>
    <x v="0"/>
    <s v="MY-18295"/>
    <x v="577"/>
    <x v="1"/>
    <x v="0"/>
    <s v="Houston"/>
    <s v="Texas"/>
    <n v="77036"/>
    <x v="2"/>
    <s v="OFF-PA-10003893"/>
    <x v="1"/>
    <x v="6"/>
    <x v="867"/>
    <x v="427"/>
    <n v="9"/>
    <n v="0.2"/>
    <n v="9.6300000000000008"/>
    <x v="0"/>
    <x v="7"/>
    <x v="39"/>
    <n v="2016"/>
    <s v="April"/>
    <x v="7"/>
    <x v="16"/>
    <n v="3.4239999999999999"/>
    <n v="0.3125"/>
  </r>
  <r>
    <s v="CA-2017-130505"/>
    <x v="198"/>
    <x v="207"/>
    <x v="3"/>
    <s v="NF-18385"/>
    <x v="651"/>
    <x v="0"/>
    <x v="0"/>
    <s v="Wheeling"/>
    <s v="West Virginia"/>
    <n v="26003"/>
    <x v="3"/>
    <s v="FUR-TA-10001932"/>
    <x v="0"/>
    <x v="10"/>
    <x v="2089"/>
    <x v="1114"/>
    <n v="3"/>
    <n v="0.3"/>
    <n v="-76.953599999999994"/>
    <x v="2"/>
    <x v="11"/>
    <x v="44"/>
    <n v="2017"/>
    <s v="December"/>
    <x v="6"/>
    <x v="20"/>
    <n v="224.44800000000001"/>
    <n v="-0.114285714285714"/>
  </r>
  <r>
    <s v="CA-2015-156566"/>
    <x v="136"/>
    <x v="357"/>
    <x v="2"/>
    <s v="EM-13960"/>
    <x v="569"/>
    <x v="0"/>
    <x v="0"/>
    <s v="Portland"/>
    <s v="Oregon"/>
    <n v="97206"/>
    <x v="1"/>
    <s v="TEC-PH-10001817"/>
    <x v="2"/>
    <x v="3"/>
    <x v="2090"/>
    <x v="429"/>
    <n v="2"/>
    <n v="0.2"/>
    <n v="50.12"/>
    <x v="3"/>
    <x v="6"/>
    <x v="26"/>
    <n v="2015"/>
    <s v="April"/>
    <x v="22"/>
    <x v="15"/>
    <n v="286.39999999999998"/>
    <n v="8.7499999999999994E-2"/>
  </r>
  <r>
    <s v="US-2016-102232"/>
    <x v="381"/>
    <x v="367"/>
    <x v="1"/>
    <s v="MF-17665"/>
    <x v="561"/>
    <x v="1"/>
    <x v="0"/>
    <s v="Huntsville"/>
    <s v="Alabama"/>
    <n v="35810"/>
    <x v="0"/>
    <s v="OFF-AR-10000538"/>
    <x v="1"/>
    <x v="5"/>
    <x v="2091"/>
    <x v="504"/>
    <n v="7"/>
    <n v="0"/>
    <n v="59.115000000000002"/>
    <x v="0"/>
    <x v="1"/>
    <x v="1"/>
    <n v="2016"/>
    <s v="November"/>
    <x v="0"/>
    <x v="18"/>
    <n v="28.150000000000002"/>
    <n v="0.3"/>
  </r>
  <r>
    <s v="CA-2017-111738"/>
    <x v="312"/>
    <x v="412"/>
    <x v="1"/>
    <s v="CM-12385"/>
    <x v="652"/>
    <x v="0"/>
    <x v="0"/>
    <s v="San Francisco"/>
    <s v="California"/>
    <n v="94110"/>
    <x v="1"/>
    <s v="OFF-BI-10004584"/>
    <x v="1"/>
    <x v="2"/>
    <x v="2092"/>
    <x v="1368"/>
    <n v="8"/>
    <n v="0.2"/>
    <n v="682.51679999999999"/>
    <x v="2"/>
    <x v="4"/>
    <x v="20"/>
    <n v="2017"/>
    <s v="July"/>
    <x v="19"/>
    <x v="7"/>
    <n v="252.78399999999999"/>
    <n v="0.33750000000000002"/>
  </r>
  <r>
    <s v="CA-2017-111738"/>
    <x v="312"/>
    <x v="412"/>
    <x v="1"/>
    <s v="CM-12385"/>
    <x v="652"/>
    <x v="0"/>
    <x v="0"/>
    <s v="San Francisco"/>
    <s v="California"/>
    <n v="94110"/>
    <x v="1"/>
    <s v="OFF-AR-10000817"/>
    <x v="1"/>
    <x v="5"/>
    <x v="2093"/>
    <x v="1140"/>
    <n v="3"/>
    <n v="0"/>
    <n v="3.1008"/>
    <x v="2"/>
    <x v="4"/>
    <x v="20"/>
    <n v="2017"/>
    <s v="July"/>
    <x v="19"/>
    <x v="7"/>
    <n v="3.0399999999999996"/>
    <n v="0.34"/>
  </r>
  <r>
    <s v="CA-2017-163188"/>
    <x v="191"/>
    <x v="44"/>
    <x v="3"/>
    <s v="EC-14050"/>
    <x v="653"/>
    <x v="0"/>
    <x v="0"/>
    <s v="Oklahoma City"/>
    <s v="Oklahoma"/>
    <n v="73120"/>
    <x v="2"/>
    <s v="OFF-BI-10000756"/>
    <x v="1"/>
    <x v="2"/>
    <x v="2094"/>
    <x v="812"/>
    <n v="9"/>
    <n v="0"/>
    <n v="19.079999999999998"/>
    <x v="2"/>
    <x v="8"/>
    <x v="22"/>
    <n v="2017"/>
    <s v="July"/>
    <x v="19"/>
    <x v="20"/>
    <n v="4.2399999999999993"/>
    <n v="0.5"/>
  </r>
  <r>
    <s v="CA-2016-105207"/>
    <x v="237"/>
    <x v="349"/>
    <x v="1"/>
    <s v="BO-11350"/>
    <x v="613"/>
    <x v="1"/>
    <x v="0"/>
    <s v="Broken Arrow"/>
    <s v="Oklahoma"/>
    <n v="74012"/>
    <x v="2"/>
    <s v="FUR-TA-10000617"/>
    <x v="0"/>
    <x v="10"/>
    <x v="2095"/>
    <x v="1369"/>
    <n v="7"/>
    <n v="0"/>
    <n v="350.42700000000002"/>
    <x v="0"/>
    <x v="4"/>
    <x v="9"/>
    <n v="2016"/>
    <s v="August"/>
    <x v="32"/>
    <x v="1"/>
    <n v="227.54999999999998"/>
    <n v="0.22"/>
  </r>
  <r>
    <s v="CA-2016-105207"/>
    <x v="237"/>
    <x v="349"/>
    <x v="1"/>
    <s v="BO-11350"/>
    <x v="613"/>
    <x v="1"/>
    <x v="0"/>
    <s v="Broken Arrow"/>
    <s v="Oklahoma"/>
    <n v="74012"/>
    <x v="2"/>
    <s v="OFF-BI-10004364"/>
    <x v="1"/>
    <x v="2"/>
    <x v="1917"/>
    <x v="89"/>
    <n v="2"/>
    <n v="0"/>
    <n v="5.3460000000000001"/>
    <x v="0"/>
    <x v="4"/>
    <x v="9"/>
    <n v="2016"/>
    <s v="August"/>
    <x v="32"/>
    <x v="1"/>
    <n v="5.94"/>
    <n v="0.45"/>
  </r>
  <r>
    <s v="CA-2017-118213"/>
    <x v="15"/>
    <x v="44"/>
    <x v="2"/>
    <s v="AB-10060"/>
    <x v="43"/>
    <x v="2"/>
    <x v="0"/>
    <s v="Greenwood"/>
    <s v="Indiana"/>
    <n v="46142"/>
    <x v="2"/>
    <s v="OFF-PA-10002615"/>
    <x v="1"/>
    <x v="6"/>
    <x v="2096"/>
    <x v="1288"/>
    <n v="1"/>
    <n v="0"/>
    <n v="2.0286"/>
    <x v="2"/>
    <x v="1"/>
    <x v="12"/>
    <n v="2017"/>
    <s v="July"/>
    <x v="19"/>
    <x v="2"/>
    <n v="4.41"/>
    <n v="0.46"/>
  </r>
  <r>
    <s v="CA-2017-118213"/>
    <x v="15"/>
    <x v="44"/>
    <x v="2"/>
    <s v="AB-10060"/>
    <x v="43"/>
    <x v="2"/>
    <x v="0"/>
    <s v="Greenwood"/>
    <s v="Indiana"/>
    <n v="46142"/>
    <x v="2"/>
    <s v="OFF-PA-10000565"/>
    <x v="1"/>
    <x v="6"/>
    <x v="1717"/>
    <x v="93"/>
    <n v="3"/>
    <n v="0"/>
    <n v="82.290599999999998"/>
    <x v="2"/>
    <x v="1"/>
    <x v="12"/>
    <n v="2017"/>
    <s v="July"/>
    <x v="19"/>
    <x v="2"/>
    <n v="55.98"/>
    <n v="0.49"/>
  </r>
  <r>
    <s v="CA-2017-118213"/>
    <x v="15"/>
    <x v="44"/>
    <x v="2"/>
    <s v="AB-10060"/>
    <x v="43"/>
    <x v="2"/>
    <x v="0"/>
    <s v="Greenwood"/>
    <s v="Indiana"/>
    <n v="46142"/>
    <x v="2"/>
    <s v="OFF-PA-10003673"/>
    <x v="1"/>
    <x v="6"/>
    <x v="2097"/>
    <x v="1249"/>
    <n v="10"/>
    <n v="0"/>
    <n v="31.187999999999999"/>
    <x v="2"/>
    <x v="1"/>
    <x v="12"/>
    <n v="2017"/>
    <s v="July"/>
    <x v="19"/>
    <x v="2"/>
    <n v="6.7799999999999994"/>
    <n v="0.46"/>
  </r>
  <r>
    <s v="CA-2014-149104"/>
    <x v="66"/>
    <x v="75"/>
    <x v="0"/>
    <s v="RD-19900"/>
    <x v="231"/>
    <x v="0"/>
    <x v="0"/>
    <s v="Dearborn Heights"/>
    <s v="Michigan"/>
    <n v="48127"/>
    <x v="2"/>
    <s v="OFF-AR-10002952"/>
    <x v="1"/>
    <x v="5"/>
    <x v="1442"/>
    <x v="1083"/>
    <n v="2"/>
    <n v="0"/>
    <n v="7.476"/>
    <x v="1"/>
    <x v="1"/>
    <x v="2"/>
    <n v="2014"/>
    <s v="July"/>
    <x v="31"/>
    <x v="2"/>
    <n v="13.35"/>
    <n v="0.28000000000000003"/>
  </r>
  <r>
    <s v="CA-2014-149104"/>
    <x v="66"/>
    <x v="75"/>
    <x v="0"/>
    <s v="RD-19900"/>
    <x v="231"/>
    <x v="0"/>
    <x v="0"/>
    <s v="Dearborn Heights"/>
    <s v="Michigan"/>
    <n v="48127"/>
    <x v="2"/>
    <s v="OFF-BI-10004209"/>
    <x v="1"/>
    <x v="2"/>
    <x v="2098"/>
    <x v="573"/>
    <n v="5"/>
    <n v="0"/>
    <n v="18.09"/>
    <x v="1"/>
    <x v="1"/>
    <x v="2"/>
    <n v="2014"/>
    <s v="July"/>
    <x v="31"/>
    <x v="2"/>
    <n v="8.0400000000000009"/>
    <n v="0.45"/>
  </r>
  <r>
    <s v="CA-2014-149104"/>
    <x v="66"/>
    <x v="75"/>
    <x v="0"/>
    <s v="RD-19900"/>
    <x v="231"/>
    <x v="0"/>
    <x v="0"/>
    <s v="Dearborn Heights"/>
    <s v="Michigan"/>
    <n v="48127"/>
    <x v="2"/>
    <s v="OFF-AR-10004685"/>
    <x v="1"/>
    <x v="5"/>
    <x v="2099"/>
    <x v="71"/>
    <n v="3"/>
    <n v="0"/>
    <n v="4.5837000000000003"/>
    <x v="1"/>
    <x v="1"/>
    <x v="2"/>
    <n v="2014"/>
    <s v="July"/>
    <x v="31"/>
    <x v="2"/>
    <n v="4.63"/>
    <n v="0.33"/>
  </r>
  <r>
    <s v="CA-2014-149104"/>
    <x v="66"/>
    <x v="75"/>
    <x v="0"/>
    <s v="RD-19900"/>
    <x v="231"/>
    <x v="0"/>
    <x v="0"/>
    <s v="Dearborn Heights"/>
    <s v="Michigan"/>
    <n v="48127"/>
    <x v="2"/>
    <s v="OFF-ST-10000991"/>
    <x v="1"/>
    <x v="7"/>
    <x v="2100"/>
    <x v="38"/>
    <n v="6"/>
    <n v="0"/>
    <n v="20.694600000000001"/>
    <x v="1"/>
    <x v="1"/>
    <x v="2"/>
    <n v="2014"/>
    <s v="July"/>
    <x v="31"/>
    <x v="2"/>
    <n v="114.97000000000001"/>
    <n v="0.03"/>
  </r>
  <r>
    <s v="CA-2016-105263"/>
    <x v="250"/>
    <x v="367"/>
    <x v="1"/>
    <s v="LM-17065"/>
    <x v="514"/>
    <x v="0"/>
    <x v="0"/>
    <s v="New York City"/>
    <s v="New York"/>
    <n v="10024"/>
    <x v="3"/>
    <s v="OFF-AR-10002399"/>
    <x v="1"/>
    <x v="5"/>
    <x v="1220"/>
    <x v="954"/>
    <n v="9"/>
    <n v="0"/>
    <n v="15.7194"/>
    <x v="0"/>
    <x v="5"/>
    <x v="7"/>
    <n v="2016"/>
    <s v="November"/>
    <x v="0"/>
    <x v="1"/>
    <n v="4.2600000000000007"/>
    <n v="0.41"/>
  </r>
  <r>
    <s v="US-2017-104451"/>
    <x v="154"/>
    <x v="168"/>
    <x v="0"/>
    <s v="MM-18055"/>
    <x v="654"/>
    <x v="0"/>
    <x v="0"/>
    <s v="San Francisco"/>
    <s v="California"/>
    <n v="94110"/>
    <x v="1"/>
    <s v="OFF-AP-10000692"/>
    <x v="1"/>
    <x v="9"/>
    <x v="2101"/>
    <x v="1145"/>
    <n v="4"/>
    <n v="0"/>
    <n v="22.702400000000001"/>
    <x v="2"/>
    <x v="0"/>
    <x v="23"/>
    <n v="2017"/>
    <s v="December"/>
    <x v="6"/>
    <x v="7"/>
    <n v="20.27"/>
    <n v="0.28000000000000003"/>
  </r>
  <r>
    <s v="CA-2016-101189"/>
    <x v="333"/>
    <x v="240"/>
    <x v="1"/>
    <s v="JB-15400"/>
    <x v="175"/>
    <x v="1"/>
    <x v="0"/>
    <s v="Los Angeles"/>
    <s v="California"/>
    <n v="90049"/>
    <x v="1"/>
    <s v="OFF-ST-10004180"/>
    <x v="1"/>
    <x v="7"/>
    <x v="2102"/>
    <x v="948"/>
    <n v="2"/>
    <n v="0"/>
    <n v="3.7208000000000001"/>
    <x v="0"/>
    <x v="2"/>
    <x v="3"/>
    <n v="2016"/>
    <s v="September"/>
    <x v="13"/>
    <x v="1"/>
    <n v="46.51"/>
    <n v="0.04"/>
  </r>
  <r>
    <s v="CA-2017-156958"/>
    <x v="61"/>
    <x v="228"/>
    <x v="2"/>
    <s v="PB-18805"/>
    <x v="655"/>
    <x v="2"/>
    <x v="0"/>
    <s v="Seattle"/>
    <s v="Washington"/>
    <n v="98115"/>
    <x v="1"/>
    <s v="OFF-BI-10001524"/>
    <x v="1"/>
    <x v="2"/>
    <x v="51"/>
    <x v="553"/>
    <n v="5"/>
    <n v="0.2"/>
    <n v="29.372"/>
    <x v="2"/>
    <x v="1"/>
    <x v="12"/>
    <n v="2017"/>
    <s v="June"/>
    <x v="36"/>
    <x v="22"/>
    <n v="16.783999999999999"/>
    <n v="0.35"/>
  </r>
  <r>
    <s v="CA-2017-156958"/>
    <x v="61"/>
    <x v="228"/>
    <x v="2"/>
    <s v="PB-18805"/>
    <x v="655"/>
    <x v="2"/>
    <x v="0"/>
    <s v="Seattle"/>
    <s v="Washington"/>
    <n v="98115"/>
    <x v="1"/>
    <s v="FUR-FU-10003268"/>
    <x v="0"/>
    <x v="4"/>
    <x v="2103"/>
    <x v="1370"/>
    <n v="5"/>
    <n v="0"/>
    <n v="39.979999999999997"/>
    <x v="2"/>
    <x v="1"/>
    <x v="12"/>
    <n v="2017"/>
    <s v="June"/>
    <x v="36"/>
    <x v="22"/>
    <n v="39.980000000000004"/>
    <n v="0.2"/>
  </r>
  <r>
    <s v="CA-2017-156958"/>
    <x v="61"/>
    <x v="228"/>
    <x v="2"/>
    <s v="PB-18805"/>
    <x v="655"/>
    <x v="2"/>
    <x v="0"/>
    <s v="Seattle"/>
    <s v="Washington"/>
    <n v="98115"/>
    <x v="1"/>
    <s v="TEC-PH-10000148"/>
    <x v="2"/>
    <x v="3"/>
    <x v="2104"/>
    <x v="1298"/>
    <n v="3"/>
    <n v="0.2"/>
    <n v="-7.0145999999999997"/>
    <x v="2"/>
    <x v="1"/>
    <x v="12"/>
    <n v="2017"/>
    <s v="June"/>
    <x v="36"/>
    <x v="22"/>
    <n v="10.391999999999999"/>
    <n v="-0.22500000000000001"/>
  </r>
  <r>
    <s v="CA-2017-156958"/>
    <x v="61"/>
    <x v="228"/>
    <x v="2"/>
    <s v="PB-18805"/>
    <x v="655"/>
    <x v="2"/>
    <x v="0"/>
    <s v="Seattle"/>
    <s v="Washington"/>
    <n v="98115"/>
    <x v="1"/>
    <s v="OFF-BI-10001543"/>
    <x v="1"/>
    <x v="2"/>
    <x v="2105"/>
    <x v="872"/>
    <n v="6"/>
    <n v="0.2"/>
    <n v="60.463200000000001"/>
    <x v="2"/>
    <x v="1"/>
    <x v="12"/>
    <n v="2017"/>
    <s v="June"/>
    <x v="36"/>
    <x v="22"/>
    <n v="28.792000000000002"/>
    <n v="0.35"/>
  </r>
  <r>
    <s v="CA-2017-156958"/>
    <x v="61"/>
    <x v="228"/>
    <x v="2"/>
    <s v="PB-18805"/>
    <x v="655"/>
    <x v="2"/>
    <x v="0"/>
    <s v="Seattle"/>
    <s v="Washington"/>
    <n v="98115"/>
    <x v="1"/>
    <s v="OFF-BI-10002071"/>
    <x v="1"/>
    <x v="2"/>
    <x v="1090"/>
    <x v="325"/>
    <n v="2"/>
    <n v="0.2"/>
    <n v="3.0211999999999999"/>
    <x v="2"/>
    <x v="1"/>
    <x v="12"/>
    <n v="2017"/>
    <s v="June"/>
    <x v="36"/>
    <x v="22"/>
    <n v="4.6479999999999997"/>
    <n v="0.32500000000000001"/>
  </r>
  <r>
    <s v="CA-2017-111759"/>
    <x v="37"/>
    <x v="37"/>
    <x v="1"/>
    <s v="MR-17545"/>
    <x v="615"/>
    <x v="2"/>
    <x v="0"/>
    <s v="Seattle"/>
    <s v="Washington"/>
    <n v="98103"/>
    <x v="1"/>
    <s v="OFF-PA-10003127"/>
    <x v="1"/>
    <x v="6"/>
    <x v="2106"/>
    <x v="93"/>
    <n v="2"/>
    <n v="0"/>
    <n v="24.269600000000001"/>
    <x v="2"/>
    <x v="0"/>
    <x v="23"/>
    <n v="2017"/>
    <s v="December"/>
    <x v="6"/>
    <x v="7"/>
    <n v="26.38"/>
    <n v="0.46"/>
  </r>
  <r>
    <s v="US-2017-169488"/>
    <x v="51"/>
    <x v="276"/>
    <x v="2"/>
    <s v="AA-10375"/>
    <x v="91"/>
    <x v="0"/>
    <x v="0"/>
    <s v="Providence"/>
    <s v="Rhode Island"/>
    <n v="2908"/>
    <x v="3"/>
    <s v="OFF-PA-10002659"/>
    <x v="1"/>
    <x v="6"/>
    <x v="1280"/>
    <x v="328"/>
    <n v="5"/>
    <n v="0"/>
    <n v="7.774"/>
    <x v="2"/>
    <x v="8"/>
    <x v="22"/>
    <n v="2017"/>
    <s v="September"/>
    <x v="26"/>
    <x v="17"/>
    <n v="3.38"/>
    <n v="0.46"/>
  </r>
  <r>
    <s v="US-2017-169488"/>
    <x v="51"/>
    <x v="276"/>
    <x v="2"/>
    <s v="AA-10375"/>
    <x v="91"/>
    <x v="0"/>
    <x v="0"/>
    <s v="Providence"/>
    <s v="Rhode Island"/>
    <n v="2908"/>
    <x v="3"/>
    <s v="OFF-PA-10000157"/>
    <x v="1"/>
    <x v="6"/>
    <x v="226"/>
    <x v="115"/>
    <n v="2"/>
    <n v="0"/>
    <n v="18.781199999999998"/>
    <x v="2"/>
    <x v="8"/>
    <x v="22"/>
    <n v="2017"/>
    <s v="September"/>
    <x v="26"/>
    <x v="17"/>
    <n v="19.98"/>
    <n v="0.47"/>
  </r>
  <r>
    <s v="CA-2015-135251"/>
    <x v="202"/>
    <x v="371"/>
    <x v="1"/>
    <s v="RP-19270"/>
    <x v="656"/>
    <x v="1"/>
    <x v="0"/>
    <s v="Houston"/>
    <s v="Texas"/>
    <n v="77095"/>
    <x v="2"/>
    <s v="OFF-LA-10004544"/>
    <x v="1"/>
    <x v="14"/>
    <x v="2107"/>
    <x v="55"/>
    <n v="3"/>
    <n v="0.2"/>
    <n v="13.32"/>
    <x v="3"/>
    <x v="5"/>
    <x v="37"/>
    <n v="2015"/>
    <s v="October"/>
    <x v="9"/>
    <x v="7"/>
    <n v="11.840000000000002"/>
    <n v="0.375"/>
  </r>
  <r>
    <s v="CA-2015-135251"/>
    <x v="202"/>
    <x v="371"/>
    <x v="1"/>
    <s v="RP-19270"/>
    <x v="656"/>
    <x v="1"/>
    <x v="0"/>
    <s v="Houston"/>
    <s v="Texas"/>
    <n v="77095"/>
    <x v="2"/>
    <s v="OFF-BI-10001097"/>
    <x v="1"/>
    <x v="2"/>
    <x v="2108"/>
    <x v="893"/>
    <n v="5"/>
    <n v="0.8"/>
    <n v="-9.6564999999999994"/>
    <x v="3"/>
    <x v="5"/>
    <x v="37"/>
    <n v="2015"/>
    <s v="October"/>
    <x v="9"/>
    <x v="7"/>
    <n v="1.246"/>
    <n v="-1.55"/>
  </r>
  <r>
    <s v="CA-2015-135251"/>
    <x v="202"/>
    <x v="371"/>
    <x v="1"/>
    <s v="RP-19270"/>
    <x v="656"/>
    <x v="1"/>
    <x v="0"/>
    <s v="Houston"/>
    <s v="Texas"/>
    <n v="77095"/>
    <x v="2"/>
    <s v="OFF-PA-10003302"/>
    <x v="1"/>
    <x v="6"/>
    <x v="2109"/>
    <x v="1180"/>
    <n v="2"/>
    <n v="0.2"/>
    <n v="19.137599999999999"/>
    <x v="3"/>
    <x v="5"/>
    <x v="37"/>
    <n v="2015"/>
    <s v="October"/>
    <x v="9"/>
    <x v="7"/>
    <n v="28.352"/>
    <n v="0.33750000000000002"/>
  </r>
  <r>
    <s v="CA-2015-135251"/>
    <x v="202"/>
    <x v="371"/>
    <x v="1"/>
    <s v="RP-19270"/>
    <x v="656"/>
    <x v="1"/>
    <x v="0"/>
    <s v="Houston"/>
    <s v="Texas"/>
    <n v="77095"/>
    <x v="2"/>
    <s v="FUR-BO-10003965"/>
    <x v="0"/>
    <x v="0"/>
    <x v="2110"/>
    <x v="1371"/>
    <n v="3"/>
    <n v="0.32"/>
    <n v="-114.01739999999999"/>
    <x v="3"/>
    <x v="5"/>
    <x v="37"/>
    <n v="2015"/>
    <s v="October"/>
    <x v="9"/>
    <x v="7"/>
    <n v="123.0664"/>
    <n v="-0.308823529411765"/>
  </r>
  <r>
    <s v="CA-2015-160864"/>
    <x v="262"/>
    <x v="358"/>
    <x v="2"/>
    <s v="NF-18595"/>
    <x v="122"/>
    <x v="2"/>
    <x v="0"/>
    <s v="San Jose"/>
    <s v="California"/>
    <n v="95123"/>
    <x v="1"/>
    <s v="OFF-BI-10004654"/>
    <x v="1"/>
    <x v="2"/>
    <x v="2111"/>
    <x v="1090"/>
    <n v="3"/>
    <n v="0.2"/>
    <n v="5.1929999999999996"/>
    <x v="3"/>
    <x v="4"/>
    <x v="5"/>
    <n v="2015"/>
    <s v="June"/>
    <x v="8"/>
    <x v="0"/>
    <n v="4.6160000000000005"/>
    <n v="0.375"/>
  </r>
  <r>
    <s v="CA-2015-156853"/>
    <x v="40"/>
    <x v="374"/>
    <x v="0"/>
    <s v="HP-14815"/>
    <x v="158"/>
    <x v="2"/>
    <x v="0"/>
    <s v="Concord"/>
    <s v="New Hampshire"/>
    <n v="3301"/>
    <x v="3"/>
    <s v="OFF-PA-10003656"/>
    <x v="1"/>
    <x v="6"/>
    <x v="1021"/>
    <x v="942"/>
    <n v="7"/>
    <n v="0"/>
    <n v="84.943600000000004"/>
    <x v="3"/>
    <x v="4"/>
    <x v="5"/>
    <n v="2015"/>
    <s v="May"/>
    <x v="37"/>
    <x v="2"/>
    <n v="26.38"/>
    <n v="0.46"/>
  </r>
  <r>
    <s v="CA-2016-129280"/>
    <x v="289"/>
    <x v="413"/>
    <x v="2"/>
    <s v="SM-20905"/>
    <x v="657"/>
    <x v="0"/>
    <x v="0"/>
    <s v="Newark"/>
    <s v="Ohio"/>
    <n v="43055"/>
    <x v="3"/>
    <s v="TEC-AC-10003832"/>
    <x v="2"/>
    <x v="13"/>
    <x v="2112"/>
    <x v="172"/>
    <n v="5"/>
    <n v="0.2"/>
    <n v="34.786499999999997"/>
    <x v="0"/>
    <x v="4"/>
    <x v="9"/>
    <n v="2016"/>
    <s v="May"/>
    <x v="38"/>
    <x v="2"/>
    <n v="26.504000000000001"/>
    <n v="0.26250000000000001"/>
  </r>
  <r>
    <s v="CA-2016-129280"/>
    <x v="289"/>
    <x v="413"/>
    <x v="2"/>
    <s v="SM-20905"/>
    <x v="657"/>
    <x v="0"/>
    <x v="0"/>
    <s v="Newark"/>
    <s v="Ohio"/>
    <n v="43055"/>
    <x v="3"/>
    <s v="OFF-ST-10002554"/>
    <x v="1"/>
    <x v="7"/>
    <x v="2113"/>
    <x v="1157"/>
    <n v="5"/>
    <n v="0.2"/>
    <n v="-44.018999999999998"/>
    <x v="0"/>
    <x v="4"/>
    <x v="9"/>
    <n v="2016"/>
    <s v="May"/>
    <x v="38"/>
    <x v="2"/>
    <n v="39.128"/>
    <n v="-0.22500000000000001"/>
  </r>
  <r>
    <s v="CA-2016-129280"/>
    <x v="289"/>
    <x v="413"/>
    <x v="2"/>
    <s v="SM-20905"/>
    <x v="657"/>
    <x v="0"/>
    <x v="0"/>
    <s v="Newark"/>
    <s v="Ohio"/>
    <n v="43055"/>
    <x v="3"/>
    <s v="FUR-FU-10001876"/>
    <x v="0"/>
    <x v="4"/>
    <x v="2114"/>
    <x v="1372"/>
    <n v="2"/>
    <n v="0.2"/>
    <n v="10.393599999999999"/>
    <x v="0"/>
    <x v="4"/>
    <x v="9"/>
    <n v="2016"/>
    <s v="May"/>
    <x v="38"/>
    <x v="2"/>
    <n v="25.984000000000002"/>
    <n v="0.2"/>
  </r>
  <r>
    <s v="CA-2016-129280"/>
    <x v="289"/>
    <x v="413"/>
    <x v="2"/>
    <s v="SM-20905"/>
    <x v="657"/>
    <x v="0"/>
    <x v="0"/>
    <s v="Newark"/>
    <s v="Ohio"/>
    <n v="43055"/>
    <x v="3"/>
    <s v="TEC-AC-10002637"/>
    <x v="2"/>
    <x v="13"/>
    <x v="733"/>
    <x v="547"/>
    <n v="3"/>
    <n v="0.2"/>
    <n v="-75.595799999999997"/>
    <x v="0"/>
    <x v="4"/>
    <x v="9"/>
    <n v="2016"/>
    <s v="May"/>
    <x v="38"/>
    <x v="2"/>
    <n v="143.99199999999999"/>
    <n v="-0.17499999999999999"/>
  </r>
  <r>
    <s v="CA-2016-129280"/>
    <x v="289"/>
    <x v="413"/>
    <x v="2"/>
    <s v="SM-20905"/>
    <x v="657"/>
    <x v="0"/>
    <x v="0"/>
    <s v="Newark"/>
    <s v="Ohio"/>
    <n v="43055"/>
    <x v="3"/>
    <s v="TEC-MA-10003589"/>
    <x v="2"/>
    <x v="12"/>
    <x v="2115"/>
    <x v="1373"/>
    <n v="3"/>
    <n v="0.7"/>
    <n v="-164.9538"/>
    <x v="0"/>
    <x v="4"/>
    <x v="9"/>
    <n v="2016"/>
    <s v="May"/>
    <x v="38"/>
    <x v="2"/>
    <n v="74.978999999999999"/>
    <n v="-0.73333333333333295"/>
  </r>
  <r>
    <s v="CA-2016-129280"/>
    <x v="289"/>
    <x v="413"/>
    <x v="2"/>
    <s v="SM-20905"/>
    <x v="657"/>
    <x v="0"/>
    <x v="0"/>
    <s v="Newark"/>
    <s v="Ohio"/>
    <n v="43055"/>
    <x v="3"/>
    <s v="OFF-LA-10000081"/>
    <x v="1"/>
    <x v="14"/>
    <x v="2116"/>
    <x v="1374"/>
    <n v="2"/>
    <n v="0.2"/>
    <n v="2.1"/>
    <x v="0"/>
    <x v="4"/>
    <x v="9"/>
    <n v="2016"/>
    <s v="May"/>
    <x v="38"/>
    <x v="2"/>
    <n v="3"/>
    <n v="0.35"/>
  </r>
  <r>
    <s v="CA-2015-161242"/>
    <x v="273"/>
    <x v="266"/>
    <x v="1"/>
    <s v="CG-12040"/>
    <x v="239"/>
    <x v="2"/>
    <x v="0"/>
    <s v="Los Angeles"/>
    <s v="California"/>
    <n v="90045"/>
    <x v="1"/>
    <s v="OFF-PA-10001838"/>
    <x v="1"/>
    <x v="6"/>
    <x v="1802"/>
    <x v="667"/>
    <n v="2"/>
    <n v="0"/>
    <n v="5.7624000000000004"/>
    <x v="3"/>
    <x v="6"/>
    <x v="26"/>
    <n v="2015"/>
    <s v="August"/>
    <x v="5"/>
    <x v="13"/>
    <n v="5.88"/>
    <n v="0.49"/>
  </r>
  <r>
    <s v="CA-2017-104388"/>
    <x v="284"/>
    <x v="136"/>
    <x v="2"/>
    <s v="DK-12835"/>
    <x v="545"/>
    <x v="1"/>
    <x v="0"/>
    <s v="Fremont"/>
    <s v="Nebraska"/>
    <n v="68025"/>
    <x v="2"/>
    <s v="TEC-PH-10002293"/>
    <x v="2"/>
    <x v="3"/>
    <x v="1454"/>
    <x v="25"/>
    <n v="4"/>
    <n v="0"/>
    <n v="22.3888"/>
    <x v="2"/>
    <x v="1"/>
    <x v="12"/>
    <n v="2017"/>
    <s v="July"/>
    <x v="19"/>
    <x v="2"/>
    <n v="19.989999999999998"/>
    <n v="0.28000000000000003"/>
  </r>
  <r>
    <s v="CA-2016-107475"/>
    <x v="242"/>
    <x v="280"/>
    <x v="1"/>
    <s v="RS-19870"/>
    <x v="658"/>
    <x v="2"/>
    <x v="0"/>
    <s v="Philadelphia"/>
    <s v="Pennsylvania"/>
    <n v="19120"/>
    <x v="3"/>
    <s v="OFF-FA-10002988"/>
    <x v="1"/>
    <x v="11"/>
    <x v="657"/>
    <x v="1375"/>
    <n v="6"/>
    <n v="0.2"/>
    <n v="3.4973999999999998"/>
    <x v="0"/>
    <x v="8"/>
    <x v="17"/>
    <n v="2016"/>
    <s v="November"/>
    <x v="0"/>
    <x v="9"/>
    <n v="1.6079999999999999"/>
    <n v="0.36249999999999999"/>
  </r>
  <r>
    <s v="CA-2017-107797"/>
    <x v="154"/>
    <x v="193"/>
    <x v="0"/>
    <s v="EB-13705"/>
    <x v="93"/>
    <x v="1"/>
    <x v="0"/>
    <s v="Mansfield"/>
    <s v="Texas"/>
    <n v="76063"/>
    <x v="2"/>
    <s v="OFF-PA-10003848"/>
    <x v="1"/>
    <x v="6"/>
    <x v="1950"/>
    <x v="1376"/>
    <n v="8"/>
    <n v="0.2"/>
    <n v="14.5152"/>
    <x v="2"/>
    <x v="0"/>
    <x v="23"/>
    <n v="2017"/>
    <s v="November"/>
    <x v="4"/>
    <x v="0"/>
    <n v="5.1840000000000002"/>
    <n v="0.35"/>
  </r>
  <r>
    <s v="CA-2016-117604"/>
    <x v="263"/>
    <x v="111"/>
    <x v="1"/>
    <s v="JP-15520"/>
    <x v="54"/>
    <x v="0"/>
    <x v="0"/>
    <s v="Jonesboro"/>
    <s v="Arkansas"/>
    <n v="72401"/>
    <x v="0"/>
    <s v="OFF-PA-10001357"/>
    <x v="1"/>
    <x v="6"/>
    <x v="2117"/>
    <x v="407"/>
    <n v="5"/>
    <n v="0"/>
    <n v="114.96"/>
    <x v="0"/>
    <x v="2"/>
    <x v="3"/>
    <n v="2016"/>
    <s v="September"/>
    <x v="13"/>
    <x v="1"/>
    <n v="47.9"/>
    <n v="0.48"/>
  </r>
  <r>
    <s v="CA-2015-138625"/>
    <x v="32"/>
    <x v="212"/>
    <x v="2"/>
    <s v="EG-13900"/>
    <x v="84"/>
    <x v="0"/>
    <x v="0"/>
    <s v="Chesapeake"/>
    <s v="Virginia"/>
    <n v="23320"/>
    <x v="0"/>
    <s v="OFF-AP-10003099"/>
    <x v="1"/>
    <x v="9"/>
    <x v="2118"/>
    <x v="1377"/>
    <n v="4"/>
    <n v="0"/>
    <n v="55.361600000000003"/>
    <x v="3"/>
    <x v="7"/>
    <x v="10"/>
    <n v="2015"/>
    <s v="May"/>
    <x v="37"/>
    <x v="8"/>
    <n v="49.43"/>
    <n v="0.28000000000000003"/>
  </r>
  <r>
    <s v="US-2017-122672"/>
    <x v="62"/>
    <x v="214"/>
    <x v="1"/>
    <s v="HG-14965"/>
    <x v="629"/>
    <x v="1"/>
    <x v="0"/>
    <s v="Lancaster"/>
    <s v="Ohio"/>
    <n v="43130"/>
    <x v="3"/>
    <s v="TEC-AC-10002323"/>
    <x v="2"/>
    <x v="13"/>
    <x v="2119"/>
    <x v="414"/>
    <n v="4"/>
    <n v="0.2"/>
    <n v="-6.1879999999999997"/>
    <x v="2"/>
    <x v="2"/>
    <x v="28"/>
    <n v="2017"/>
    <s v="September"/>
    <x v="26"/>
    <x v="1"/>
    <n v="17.68"/>
    <n v="-8.7499999999999994E-2"/>
  </r>
  <r>
    <s v="US-2017-122672"/>
    <x v="62"/>
    <x v="214"/>
    <x v="1"/>
    <s v="HG-14965"/>
    <x v="629"/>
    <x v="1"/>
    <x v="0"/>
    <s v="Lancaster"/>
    <s v="Ohio"/>
    <n v="43130"/>
    <x v="3"/>
    <s v="OFF-ST-10002344"/>
    <x v="1"/>
    <x v="7"/>
    <x v="2120"/>
    <x v="354"/>
    <n v="3"/>
    <n v="0.2"/>
    <n v="-43.729199999999999"/>
    <x v="2"/>
    <x v="2"/>
    <x v="28"/>
    <n v="2017"/>
    <s v="September"/>
    <x v="26"/>
    <x v="1"/>
    <n v="64.784000000000006"/>
    <n v="-0.22500000000000001"/>
  </r>
  <r>
    <s v="CA-2017-117128"/>
    <x v="61"/>
    <x v="70"/>
    <x v="0"/>
    <s v="BF-11080"/>
    <x v="659"/>
    <x v="0"/>
    <x v="0"/>
    <s v="New York City"/>
    <s v="New York"/>
    <n v="10024"/>
    <x v="3"/>
    <s v="OFF-PA-10000007"/>
    <x v="1"/>
    <x v="6"/>
    <x v="2121"/>
    <x v="715"/>
    <n v="6"/>
    <n v="0"/>
    <n v="9.9359999999999999"/>
    <x v="2"/>
    <x v="1"/>
    <x v="12"/>
    <n v="2017"/>
    <s v="August"/>
    <x v="27"/>
    <x v="0"/>
    <n v="3.6"/>
    <n v="0.46"/>
  </r>
  <r>
    <s v="CA-2017-117128"/>
    <x v="61"/>
    <x v="70"/>
    <x v="0"/>
    <s v="BF-11080"/>
    <x v="659"/>
    <x v="0"/>
    <x v="0"/>
    <s v="New York City"/>
    <s v="New York"/>
    <n v="10024"/>
    <x v="3"/>
    <s v="OFF-LA-10000248"/>
    <x v="1"/>
    <x v="14"/>
    <x v="2122"/>
    <x v="1378"/>
    <n v="3"/>
    <n v="0"/>
    <n v="5.2028999999999996"/>
    <x v="2"/>
    <x v="1"/>
    <x v="12"/>
    <n v="2017"/>
    <s v="August"/>
    <x v="27"/>
    <x v="0"/>
    <n v="3.69"/>
    <n v="0.47"/>
  </r>
  <r>
    <s v="CA-2014-104563"/>
    <x v="304"/>
    <x v="414"/>
    <x v="1"/>
    <s v="CM-12715"/>
    <x v="634"/>
    <x v="1"/>
    <x v="0"/>
    <s v="Seattle"/>
    <s v="Washington"/>
    <n v="98103"/>
    <x v="1"/>
    <s v="OFF-AR-10000390"/>
    <x v="1"/>
    <x v="5"/>
    <x v="872"/>
    <x v="1379"/>
    <n v="5"/>
    <n v="0"/>
    <n v="9.4990000000000006"/>
    <x v="1"/>
    <x v="8"/>
    <x v="27"/>
    <n v="2014"/>
    <s v="December"/>
    <x v="16"/>
    <x v="1"/>
    <n v="4.13"/>
    <n v="0.46"/>
  </r>
  <r>
    <s v="CA-2014-104563"/>
    <x v="304"/>
    <x v="414"/>
    <x v="1"/>
    <s v="CM-12715"/>
    <x v="634"/>
    <x v="1"/>
    <x v="0"/>
    <s v="Seattle"/>
    <s v="Washington"/>
    <n v="98103"/>
    <x v="1"/>
    <s v="OFF-ST-10000934"/>
    <x v="1"/>
    <x v="7"/>
    <x v="2123"/>
    <x v="105"/>
    <n v="5"/>
    <n v="0"/>
    <n v="0"/>
    <x v="1"/>
    <x v="8"/>
    <x v="27"/>
    <n v="2014"/>
    <s v="December"/>
    <x v="16"/>
    <x v="1"/>
    <n v="40.980000000000004"/>
    <n v="0"/>
  </r>
  <r>
    <s v="CA-2014-104563"/>
    <x v="304"/>
    <x v="414"/>
    <x v="1"/>
    <s v="CM-12715"/>
    <x v="634"/>
    <x v="1"/>
    <x v="0"/>
    <s v="Seattle"/>
    <s v="Washington"/>
    <n v="98103"/>
    <x v="1"/>
    <s v="FUR-CH-10002780"/>
    <x v="0"/>
    <x v="1"/>
    <x v="2124"/>
    <x v="1380"/>
    <n v="6"/>
    <n v="0.2"/>
    <n v="21.8352"/>
    <x v="1"/>
    <x v="8"/>
    <x v="27"/>
    <n v="2014"/>
    <s v="December"/>
    <x v="16"/>
    <x v="1"/>
    <n v="72.784000000000006"/>
    <n v="0.05"/>
  </r>
  <r>
    <s v="CA-2014-104563"/>
    <x v="304"/>
    <x v="414"/>
    <x v="1"/>
    <s v="CM-12715"/>
    <x v="634"/>
    <x v="1"/>
    <x v="0"/>
    <s v="Seattle"/>
    <s v="Washington"/>
    <n v="98103"/>
    <x v="1"/>
    <s v="FUR-CH-10004495"/>
    <x v="0"/>
    <x v="1"/>
    <x v="2125"/>
    <x v="1381"/>
    <n v="2"/>
    <n v="0.2"/>
    <n v="54.176400000000001"/>
    <x v="1"/>
    <x v="8"/>
    <x v="27"/>
    <n v="2014"/>
    <s v="December"/>
    <x v="16"/>
    <x v="1"/>
    <n v="240.78399999999999"/>
    <n v="0.1125"/>
  </r>
  <r>
    <s v="CA-2016-160717"/>
    <x v="46"/>
    <x v="280"/>
    <x v="1"/>
    <s v="ME-17320"/>
    <x v="421"/>
    <x v="2"/>
    <x v="0"/>
    <s v="Santa Barbara"/>
    <s v="California"/>
    <n v="93101"/>
    <x v="1"/>
    <s v="TEC-PH-10001459"/>
    <x v="2"/>
    <x v="3"/>
    <x v="2126"/>
    <x v="632"/>
    <n v="9"/>
    <n v="0.2"/>
    <n v="226.7946"/>
    <x v="0"/>
    <x v="5"/>
    <x v="7"/>
    <n v="2016"/>
    <s v="November"/>
    <x v="0"/>
    <x v="1"/>
    <n v="335.99199999999996"/>
    <n v="7.4999999999999997E-2"/>
  </r>
  <r>
    <s v="CA-2016-160717"/>
    <x v="46"/>
    <x v="280"/>
    <x v="1"/>
    <s v="ME-17320"/>
    <x v="421"/>
    <x v="2"/>
    <x v="0"/>
    <s v="Santa Barbara"/>
    <s v="California"/>
    <n v="93101"/>
    <x v="1"/>
    <s v="TEC-AC-10002134"/>
    <x v="2"/>
    <x v="13"/>
    <x v="342"/>
    <x v="968"/>
    <n v="2"/>
    <n v="0"/>
    <n v="3.7744"/>
    <x v="0"/>
    <x v="5"/>
    <x v="7"/>
    <n v="2016"/>
    <s v="November"/>
    <x v="0"/>
    <x v="1"/>
    <n v="13.48"/>
    <n v="0.14000000000000001"/>
  </r>
  <r>
    <s v="CA-2016-160717"/>
    <x v="46"/>
    <x v="280"/>
    <x v="1"/>
    <s v="ME-17320"/>
    <x v="421"/>
    <x v="2"/>
    <x v="0"/>
    <s v="Santa Barbara"/>
    <s v="California"/>
    <n v="93101"/>
    <x v="1"/>
    <s v="TEC-PH-10001760"/>
    <x v="2"/>
    <x v="3"/>
    <x v="2127"/>
    <x v="668"/>
    <n v="3"/>
    <n v="0.2"/>
    <n v="161.19"/>
    <x v="0"/>
    <x v="5"/>
    <x v="7"/>
    <n v="2016"/>
    <s v="November"/>
    <x v="0"/>
    <x v="1"/>
    <n v="159.20000000000002"/>
    <n v="0.33750000000000002"/>
  </r>
  <r>
    <s v="US-2015-120957"/>
    <x v="53"/>
    <x v="40"/>
    <x v="3"/>
    <s v="KH-16690"/>
    <x v="660"/>
    <x v="1"/>
    <x v="0"/>
    <s v="Riverside"/>
    <s v="California"/>
    <n v="92503"/>
    <x v="1"/>
    <s v="OFF-PA-10003953"/>
    <x v="1"/>
    <x v="6"/>
    <x v="96"/>
    <x v="1382"/>
    <n v="2"/>
    <n v="0"/>
    <n v="6.2207999999999997"/>
    <x v="3"/>
    <x v="8"/>
    <x v="14"/>
    <n v="2015"/>
    <s v="July"/>
    <x v="24"/>
    <x v="20"/>
    <n v="6.48"/>
    <n v="0.48"/>
  </r>
  <r>
    <s v="CA-2017-145275"/>
    <x v="123"/>
    <x v="415"/>
    <x v="1"/>
    <s v="AH-10465"/>
    <x v="477"/>
    <x v="0"/>
    <x v="0"/>
    <s v="Decatur"/>
    <s v="Alabama"/>
    <n v="35601"/>
    <x v="0"/>
    <s v="OFF-LA-10001569"/>
    <x v="1"/>
    <x v="14"/>
    <x v="663"/>
    <x v="592"/>
    <n v="3"/>
    <n v="0"/>
    <n v="6.8723999999999998"/>
    <x v="2"/>
    <x v="7"/>
    <x v="13"/>
    <n v="2017"/>
    <s v="June"/>
    <x v="36"/>
    <x v="6"/>
    <n v="4.9799999999999995"/>
    <n v="0.46"/>
  </r>
  <r>
    <s v="CA-2016-137393"/>
    <x v="203"/>
    <x v="215"/>
    <x v="1"/>
    <s v="GM-14500"/>
    <x v="661"/>
    <x v="0"/>
    <x v="0"/>
    <s v="Bakersfield"/>
    <s v="California"/>
    <n v="93309"/>
    <x v="1"/>
    <s v="FUR-FU-10001617"/>
    <x v="0"/>
    <x v="4"/>
    <x v="739"/>
    <x v="1383"/>
    <n v="4"/>
    <n v="0"/>
    <n v="14.144"/>
    <x v="0"/>
    <x v="5"/>
    <x v="7"/>
    <n v="2016"/>
    <s v="October"/>
    <x v="1"/>
    <x v="7"/>
    <n v="10.4"/>
    <n v="0.34"/>
  </r>
  <r>
    <s v="CA-2017-118668"/>
    <x v="124"/>
    <x v="143"/>
    <x v="0"/>
    <s v="FW-14395"/>
    <x v="641"/>
    <x v="1"/>
    <x v="0"/>
    <s v="Los Angeles"/>
    <s v="California"/>
    <n v="90032"/>
    <x v="1"/>
    <s v="TEC-AC-10000682"/>
    <x v="2"/>
    <x v="13"/>
    <x v="2128"/>
    <x v="560"/>
    <n v="1"/>
    <n v="0"/>
    <n v="5.8064999999999998"/>
    <x v="2"/>
    <x v="7"/>
    <x v="13"/>
    <n v="2017"/>
    <s v="April"/>
    <x v="33"/>
    <x v="14"/>
    <n v="16.59"/>
    <n v="0.35"/>
  </r>
  <r>
    <s v="CA-2017-140536"/>
    <x v="337"/>
    <x v="235"/>
    <x v="2"/>
    <s v="TA-21385"/>
    <x v="570"/>
    <x v="2"/>
    <x v="0"/>
    <s v="New York City"/>
    <s v="New York"/>
    <n v="10035"/>
    <x v="3"/>
    <s v="OFF-AR-10001545"/>
    <x v="1"/>
    <x v="5"/>
    <x v="1346"/>
    <x v="1384"/>
    <n v="4"/>
    <n v="0"/>
    <n v="2.0415999999999999"/>
    <x v="2"/>
    <x v="2"/>
    <x v="28"/>
    <n v="2017"/>
    <s v="May"/>
    <x v="10"/>
    <x v="11"/>
    <n v="1.76"/>
    <n v="0.28999999999999998"/>
  </r>
  <r>
    <s v="CA-2016-122511"/>
    <x v="382"/>
    <x v="99"/>
    <x v="3"/>
    <s v="BT-11485"/>
    <x v="662"/>
    <x v="2"/>
    <x v="0"/>
    <s v="Philadelphia"/>
    <s v="Pennsylvania"/>
    <n v="19140"/>
    <x v="3"/>
    <s v="FUR-FU-10001037"/>
    <x v="0"/>
    <x v="4"/>
    <x v="1904"/>
    <x v="769"/>
    <n v="4"/>
    <n v="0.2"/>
    <n v="9.48"/>
    <x v="0"/>
    <x v="9"/>
    <x v="16"/>
    <n v="2016"/>
    <s v="November"/>
    <x v="0"/>
    <x v="20"/>
    <n v="7.5839999999999996"/>
    <n v="0.3125"/>
  </r>
  <r>
    <s v="CA-2014-114251"/>
    <x v="347"/>
    <x v="324"/>
    <x v="1"/>
    <s v="MD-17350"/>
    <x v="189"/>
    <x v="0"/>
    <x v="0"/>
    <s v="Philadelphia"/>
    <s v="Pennsylvania"/>
    <n v="19143"/>
    <x v="3"/>
    <s v="FUR-FU-10001468"/>
    <x v="0"/>
    <x v="4"/>
    <x v="2129"/>
    <x v="768"/>
    <n v="2"/>
    <n v="0.2"/>
    <n v="-34.195999999999998"/>
    <x v="1"/>
    <x v="1"/>
    <x v="2"/>
    <n v="2014"/>
    <s v="October"/>
    <x v="2"/>
    <x v="1"/>
    <n v="136.78399999999999"/>
    <n v="-0.125"/>
  </r>
  <r>
    <s v="CA-2014-114251"/>
    <x v="347"/>
    <x v="324"/>
    <x v="1"/>
    <s v="MD-17350"/>
    <x v="189"/>
    <x v="0"/>
    <x v="0"/>
    <s v="Philadelphia"/>
    <s v="Pennsylvania"/>
    <n v="19143"/>
    <x v="3"/>
    <s v="OFF-BI-10003684"/>
    <x v="1"/>
    <x v="2"/>
    <x v="2130"/>
    <x v="331"/>
    <n v="2"/>
    <n v="0.7"/>
    <n v="-8.7959999999999994"/>
    <x v="1"/>
    <x v="1"/>
    <x v="2"/>
    <n v="2014"/>
    <s v="October"/>
    <x v="2"/>
    <x v="1"/>
    <n v="6.5970000000000004"/>
    <n v="-0.66666666666666696"/>
  </r>
  <r>
    <s v="CA-2014-114251"/>
    <x v="347"/>
    <x v="324"/>
    <x v="1"/>
    <s v="MD-17350"/>
    <x v="189"/>
    <x v="0"/>
    <x v="0"/>
    <s v="Philadelphia"/>
    <s v="Pennsylvania"/>
    <n v="19143"/>
    <x v="3"/>
    <s v="OFF-ST-10003716"/>
    <x v="1"/>
    <x v="7"/>
    <x v="2131"/>
    <x v="802"/>
    <n v="6"/>
    <n v="0.2"/>
    <n v="-94.508399999999995"/>
    <x v="1"/>
    <x v="1"/>
    <x v="2"/>
    <n v="2014"/>
    <s v="October"/>
    <x v="2"/>
    <x v="1"/>
    <n v="180.01599999999999"/>
    <n v="-8.7499999999999994E-2"/>
  </r>
  <r>
    <s v="CA-2014-114251"/>
    <x v="347"/>
    <x v="324"/>
    <x v="1"/>
    <s v="MD-17350"/>
    <x v="189"/>
    <x v="0"/>
    <x v="0"/>
    <s v="Philadelphia"/>
    <s v="Pennsylvania"/>
    <n v="19143"/>
    <x v="3"/>
    <s v="TEC-AC-10001101"/>
    <x v="2"/>
    <x v="13"/>
    <x v="2132"/>
    <x v="944"/>
    <n v="5"/>
    <n v="0.2"/>
    <n v="-6.4450000000000003"/>
    <x v="1"/>
    <x v="1"/>
    <x v="2"/>
    <n v="2014"/>
    <s v="October"/>
    <x v="2"/>
    <x v="1"/>
    <n v="10.312000000000001"/>
    <n v="-0.125"/>
  </r>
  <r>
    <s v="CA-2014-114251"/>
    <x v="347"/>
    <x v="324"/>
    <x v="1"/>
    <s v="MD-17350"/>
    <x v="189"/>
    <x v="0"/>
    <x v="0"/>
    <s v="Philadelphia"/>
    <s v="Pennsylvania"/>
    <n v="19143"/>
    <x v="3"/>
    <s v="TEC-AC-10004864"/>
    <x v="2"/>
    <x v="13"/>
    <x v="2133"/>
    <x v="870"/>
    <n v="2"/>
    <n v="0.2"/>
    <n v="16.794599999999999"/>
    <x v="1"/>
    <x v="1"/>
    <x v="2"/>
    <n v="2014"/>
    <s v="October"/>
    <x v="2"/>
    <x v="1"/>
    <n v="29.207999999999998"/>
    <n v="0.28749999999999998"/>
  </r>
  <r>
    <s v="CA-2016-116379"/>
    <x v="22"/>
    <x v="96"/>
    <x v="1"/>
    <s v="LD-17005"/>
    <x v="663"/>
    <x v="0"/>
    <x v="0"/>
    <s v="San Francisco"/>
    <s v="California"/>
    <n v="94122"/>
    <x v="1"/>
    <s v="OFF-BI-10001543"/>
    <x v="1"/>
    <x v="2"/>
    <x v="109"/>
    <x v="872"/>
    <n v="2"/>
    <n v="0.2"/>
    <n v="20.154399999999999"/>
    <x v="0"/>
    <x v="8"/>
    <x v="17"/>
    <n v="2016"/>
    <s v="December"/>
    <x v="15"/>
    <x v="1"/>
    <n v="28.792000000000002"/>
    <n v="0.35"/>
  </r>
  <r>
    <s v="CA-2015-117898"/>
    <x v="258"/>
    <x v="57"/>
    <x v="1"/>
    <s v="TB-21250"/>
    <x v="664"/>
    <x v="0"/>
    <x v="0"/>
    <s v="Bloomington"/>
    <s v="Illinois"/>
    <n v="61701"/>
    <x v="2"/>
    <s v="OFF-EN-10004459"/>
    <x v="1"/>
    <x v="8"/>
    <x v="2134"/>
    <x v="276"/>
    <n v="2"/>
    <n v="0.2"/>
    <n v="4.4311999999999996"/>
    <x v="3"/>
    <x v="1"/>
    <x v="11"/>
    <n v="2015"/>
    <s v="November"/>
    <x v="29"/>
    <x v="18"/>
    <n v="6.1120000000000001"/>
    <n v="0.36249999999999999"/>
  </r>
  <r>
    <s v="CA-2017-167395"/>
    <x v="163"/>
    <x v="195"/>
    <x v="2"/>
    <s v="KM-16720"/>
    <x v="166"/>
    <x v="0"/>
    <x v="0"/>
    <s v="Lowell"/>
    <s v="Massachusetts"/>
    <n v="1852"/>
    <x v="3"/>
    <s v="OFF-AP-10001293"/>
    <x v="1"/>
    <x v="9"/>
    <x v="2135"/>
    <x v="567"/>
    <n v="7"/>
    <n v="0"/>
    <n v="80.320800000000006"/>
    <x v="2"/>
    <x v="7"/>
    <x v="13"/>
    <n v="2017"/>
    <s v="April"/>
    <x v="33"/>
    <x v="14"/>
    <n v="40.980000000000004"/>
    <n v="0.28000000000000003"/>
  </r>
  <r>
    <s v="CA-2017-167395"/>
    <x v="163"/>
    <x v="195"/>
    <x v="2"/>
    <s v="KM-16720"/>
    <x v="166"/>
    <x v="0"/>
    <x v="0"/>
    <s v="Lowell"/>
    <s v="Massachusetts"/>
    <n v="1852"/>
    <x v="3"/>
    <s v="TEC-PH-10004977"/>
    <x v="2"/>
    <x v="3"/>
    <x v="440"/>
    <x v="3"/>
    <n v="5"/>
    <n v="0"/>
    <n v="284.18549999999999"/>
    <x v="2"/>
    <x v="7"/>
    <x v="13"/>
    <n v="2017"/>
    <s v="April"/>
    <x v="33"/>
    <x v="14"/>
    <n v="195.99"/>
    <n v="0.28999999999999998"/>
  </r>
  <r>
    <s v="CA-2017-167395"/>
    <x v="163"/>
    <x v="195"/>
    <x v="2"/>
    <s v="KM-16720"/>
    <x v="166"/>
    <x v="0"/>
    <x v="0"/>
    <s v="Lowell"/>
    <s v="Massachusetts"/>
    <n v="1852"/>
    <x v="3"/>
    <s v="OFF-SU-10001935"/>
    <x v="1"/>
    <x v="16"/>
    <x v="290"/>
    <x v="436"/>
    <n v="2"/>
    <n v="0"/>
    <n v="0.1744"/>
    <x v="2"/>
    <x v="7"/>
    <x v="13"/>
    <n v="2017"/>
    <s v="April"/>
    <x v="33"/>
    <x v="14"/>
    <n v="2.1800000000000002"/>
    <n v="0.04"/>
  </r>
  <r>
    <s v="CA-2015-117086"/>
    <x v="196"/>
    <x v="330"/>
    <x v="1"/>
    <s v="QJ-19255"/>
    <x v="150"/>
    <x v="1"/>
    <x v="0"/>
    <s v="Burlington"/>
    <s v="Vermont"/>
    <n v="5408"/>
    <x v="3"/>
    <s v="FUR-BO-10004834"/>
    <x v="0"/>
    <x v="0"/>
    <x v="2136"/>
    <x v="104"/>
    <n v="5"/>
    <n v="0"/>
    <n v="1013.127"/>
    <x v="3"/>
    <x v="0"/>
    <x v="42"/>
    <n v="2015"/>
    <s v="December"/>
    <x v="12"/>
    <x v="7"/>
    <n v="880.9799999999999"/>
    <n v="0.23"/>
  </r>
  <r>
    <s v="CA-2016-158358"/>
    <x v="214"/>
    <x v="171"/>
    <x v="1"/>
    <s v="EM-13810"/>
    <x v="260"/>
    <x v="1"/>
    <x v="0"/>
    <s v="Dover"/>
    <s v="New Hampshire"/>
    <n v="3820"/>
    <x v="3"/>
    <s v="TEC-AC-10002567"/>
    <x v="2"/>
    <x v="13"/>
    <x v="2137"/>
    <x v="764"/>
    <n v="2"/>
    <n v="0"/>
    <n v="57.592799999999997"/>
    <x v="0"/>
    <x v="2"/>
    <x v="3"/>
    <n v="2016"/>
    <s v="August"/>
    <x v="32"/>
    <x v="7"/>
    <n v="79.989999999999995"/>
    <n v="0.36"/>
  </r>
  <r>
    <s v="US-2016-158680"/>
    <x v="279"/>
    <x v="416"/>
    <x v="2"/>
    <s v="NZ-18565"/>
    <x v="315"/>
    <x v="2"/>
    <x v="0"/>
    <s v="Seattle"/>
    <s v="Washington"/>
    <n v="98115"/>
    <x v="1"/>
    <s v="OFF-BI-10000145"/>
    <x v="1"/>
    <x v="2"/>
    <x v="2138"/>
    <x v="696"/>
    <n v="1"/>
    <n v="0.2"/>
    <n v="0.90480000000000005"/>
    <x v="0"/>
    <x v="6"/>
    <x v="8"/>
    <n v="2016"/>
    <s v="February"/>
    <x v="39"/>
    <x v="22"/>
    <n v="2.496"/>
    <n v="0.36249999999999999"/>
  </r>
  <r>
    <s v="CA-2017-159135"/>
    <x v="62"/>
    <x v="247"/>
    <x v="1"/>
    <s v="KM-16375"/>
    <x v="171"/>
    <x v="2"/>
    <x v="0"/>
    <s v="Springdale"/>
    <s v="Arkansas"/>
    <n v="72762"/>
    <x v="0"/>
    <s v="OFF-AR-10000657"/>
    <x v="1"/>
    <x v="5"/>
    <x v="2139"/>
    <x v="1385"/>
    <n v="2"/>
    <n v="0"/>
    <n v="1.419"/>
    <x v="2"/>
    <x v="2"/>
    <x v="28"/>
    <n v="2017"/>
    <s v="August"/>
    <x v="27"/>
    <x v="7"/>
    <n v="2.15"/>
    <n v="0.33"/>
  </r>
  <r>
    <s v="CA-2016-104983"/>
    <x v="256"/>
    <x v="383"/>
    <x v="3"/>
    <s v="FM-14215"/>
    <x v="249"/>
    <x v="1"/>
    <x v="0"/>
    <s v="Philadelphia"/>
    <s v="Pennsylvania"/>
    <n v="19143"/>
    <x v="3"/>
    <s v="OFF-PA-10000167"/>
    <x v="1"/>
    <x v="6"/>
    <x v="2140"/>
    <x v="999"/>
    <n v="5"/>
    <n v="0.2"/>
    <n v="38.725000000000001"/>
    <x v="0"/>
    <x v="4"/>
    <x v="9"/>
    <n v="2016"/>
    <s v="March"/>
    <x v="23"/>
    <x v="20"/>
    <n v="24.783999999999999"/>
    <n v="0.3125"/>
  </r>
  <r>
    <s v="US-2014-114377"/>
    <x v="347"/>
    <x v="249"/>
    <x v="3"/>
    <s v="BG-11035"/>
    <x v="562"/>
    <x v="0"/>
    <x v="0"/>
    <s v="Hampton"/>
    <s v="Virginia"/>
    <n v="23666"/>
    <x v="0"/>
    <s v="FUR-CH-10004754"/>
    <x v="0"/>
    <x v="1"/>
    <x v="2141"/>
    <x v="1038"/>
    <n v="5"/>
    <n v="0"/>
    <n v="40.472999999999999"/>
    <x v="1"/>
    <x v="1"/>
    <x v="2"/>
    <n v="2014"/>
    <s v="May"/>
    <x v="18"/>
    <x v="20"/>
    <n v="29.98"/>
    <n v="0.27"/>
  </r>
  <r>
    <s v="US-2014-139640"/>
    <x v="243"/>
    <x v="50"/>
    <x v="0"/>
    <s v="TB-21595"/>
    <x v="665"/>
    <x v="0"/>
    <x v="0"/>
    <s v="Portland"/>
    <s v="Oregon"/>
    <n v="97206"/>
    <x v="1"/>
    <s v="OFF-PA-10000304"/>
    <x v="1"/>
    <x v="6"/>
    <x v="66"/>
    <x v="177"/>
    <n v="5"/>
    <n v="0.2"/>
    <n v="9.0719999999999992"/>
    <x v="1"/>
    <x v="8"/>
    <x v="27"/>
    <n v="2014"/>
    <s v="November"/>
    <x v="28"/>
    <x v="9"/>
    <n v="5.1840000000000002"/>
    <n v="0.35"/>
  </r>
  <r>
    <s v="US-2014-139640"/>
    <x v="243"/>
    <x v="50"/>
    <x v="0"/>
    <s v="TB-21595"/>
    <x v="665"/>
    <x v="0"/>
    <x v="0"/>
    <s v="Portland"/>
    <s v="Oregon"/>
    <n v="97206"/>
    <x v="1"/>
    <s v="OFF-AR-10002240"/>
    <x v="1"/>
    <x v="5"/>
    <x v="2142"/>
    <x v="369"/>
    <n v="4"/>
    <n v="0.2"/>
    <n v="9.0576000000000008"/>
    <x v="1"/>
    <x v="8"/>
    <x v="27"/>
    <n v="2014"/>
    <s v="November"/>
    <x v="28"/>
    <x v="9"/>
    <n v="30.192"/>
    <n v="7.4999999999999997E-2"/>
  </r>
  <r>
    <s v="CA-2015-162201"/>
    <x v="378"/>
    <x v="257"/>
    <x v="1"/>
    <s v="AG-10495"/>
    <x v="506"/>
    <x v="1"/>
    <x v="0"/>
    <s v="Saint Petersburg"/>
    <s v="Florida"/>
    <n v="33710"/>
    <x v="0"/>
    <s v="OFF-PA-10002581"/>
    <x v="1"/>
    <x v="6"/>
    <x v="2143"/>
    <x v="543"/>
    <n v="7"/>
    <n v="0.2"/>
    <n v="54.215000000000003"/>
    <x v="3"/>
    <x v="0"/>
    <x v="42"/>
    <n v="2015"/>
    <s v="December"/>
    <x v="12"/>
    <x v="7"/>
    <n v="24.783999999999999"/>
    <n v="0.3125"/>
  </r>
  <r>
    <s v="CA-2015-162201"/>
    <x v="378"/>
    <x v="257"/>
    <x v="1"/>
    <s v="AG-10495"/>
    <x v="506"/>
    <x v="1"/>
    <x v="0"/>
    <s v="Saint Petersburg"/>
    <s v="Florida"/>
    <n v="33710"/>
    <x v="0"/>
    <s v="OFF-ST-10000046"/>
    <x v="1"/>
    <x v="7"/>
    <x v="2144"/>
    <x v="1386"/>
    <n v="4"/>
    <n v="0.2"/>
    <n v="-6.4619999999999997"/>
    <x v="3"/>
    <x v="0"/>
    <x v="42"/>
    <n v="2015"/>
    <s v="December"/>
    <x v="12"/>
    <x v="7"/>
    <n v="129.24"/>
    <n v="-1.2500000000000001E-2"/>
  </r>
  <r>
    <s v="CA-2015-162201"/>
    <x v="378"/>
    <x v="257"/>
    <x v="1"/>
    <s v="AG-10495"/>
    <x v="506"/>
    <x v="1"/>
    <x v="0"/>
    <s v="Saint Petersburg"/>
    <s v="Florida"/>
    <n v="33710"/>
    <x v="0"/>
    <s v="FUR-FU-10001185"/>
    <x v="0"/>
    <x v="4"/>
    <x v="2145"/>
    <x v="1387"/>
    <n v="7"/>
    <n v="0.2"/>
    <n v="45.467100000000002"/>
    <x v="3"/>
    <x v="0"/>
    <x v="42"/>
    <n v="2015"/>
    <s v="December"/>
    <x v="12"/>
    <x v="7"/>
    <n v="24.744"/>
    <n v="0.26250000000000001"/>
  </r>
  <r>
    <s v="CA-2015-162201"/>
    <x v="378"/>
    <x v="257"/>
    <x v="1"/>
    <s v="AG-10495"/>
    <x v="506"/>
    <x v="1"/>
    <x v="0"/>
    <s v="Saint Petersburg"/>
    <s v="Florida"/>
    <n v="33710"/>
    <x v="0"/>
    <s v="OFF-AR-10003856"/>
    <x v="1"/>
    <x v="5"/>
    <x v="2146"/>
    <x v="1236"/>
    <n v="2"/>
    <n v="0.2"/>
    <n v="0.33360000000000001"/>
    <x v="3"/>
    <x v="0"/>
    <x v="42"/>
    <n v="2015"/>
    <s v="December"/>
    <x v="12"/>
    <x v="7"/>
    <n v="2.2240000000000002"/>
    <n v="7.4999999999999997E-2"/>
  </r>
  <r>
    <s v="CA-2015-162201"/>
    <x v="378"/>
    <x v="257"/>
    <x v="1"/>
    <s v="AG-10495"/>
    <x v="506"/>
    <x v="1"/>
    <x v="0"/>
    <s v="Saint Petersburg"/>
    <s v="Florida"/>
    <n v="33710"/>
    <x v="0"/>
    <s v="OFF-LA-10001982"/>
    <x v="1"/>
    <x v="14"/>
    <x v="2147"/>
    <x v="1289"/>
    <n v="3"/>
    <n v="0.2"/>
    <n v="3.15"/>
    <x v="3"/>
    <x v="0"/>
    <x v="42"/>
    <n v="2015"/>
    <s v="December"/>
    <x v="12"/>
    <x v="7"/>
    <n v="3"/>
    <n v="0.35"/>
  </r>
  <r>
    <s v="CA-2015-162201"/>
    <x v="378"/>
    <x v="257"/>
    <x v="1"/>
    <s v="AG-10495"/>
    <x v="506"/>
    <x v="1"/>
    <x v="0"/>
    <s v="Saint Petersburg"/>
    <s v="Florida"/>
    <n v="33710"/>
    <x v="0"/>
    <s v="OFF-PA-10001215"/>
    <x v="1"/>
    <x v="6"/>
    <x v="962"/>
    <x v="987"/>
    <n v="10"/>
    <n v="0.2"/>
    <n v="13.2"/>
    <x v="3"/>
    <x v="0"/>
    <x v="42"/>
    <n v="2015"/>
    <s v="December"/>
    <x v="12"/>
    <x v="7"/>
    <n v="4.2240000000000002"/>
    <n v="0.3125"/>
  </r>
  <r>
    <s v="CA-2015-162201"/>
    <x v="378"/>
    <x v="257"/>
    <x v="1"/>
    <s v="AG-10495"/>
    <x v="506"/>
    <x v="1"/>
    <x v="0"/>
    <s v="Saint Petersburg"/>
    <s v="Florida"/>
    <n v="33710"/>
    <x v="0"/>
    <s v="OFF-BI-10002429"/>
    <x v="1"/>
    <x v="2"/>
    <x v="1970"/>
    <x v="146"/>
    <n v="2"/>
    <n v="0.7"/>
    <n v="-13.393599999999999"/>
    <x v="3"/>
    <x v="0"/>
    <x v="42"/>
    <n v="2015"/>
    <s v="December"/>
    <x v="12"/>
    <x v="7"/>
    <n v="9.1319999999999997"/>
    <n v="-0.73333333333333295"/>
  </r>
  <r>
    <s v="CA-2016-126627"/>
    <x v="362"/>
    <x v="325"/>
    <x v="2"/>
    <s v="WB-21850"/>
    <x v="425"/>
    <x v="0"/>
    <x v="0"/>
    <s v="La Porte"/>
    <s v="Texas"/>
    <n v="77571"/>
    <x v="2"/>
    <s v="FUR-FU-10004963"/>
    <x v="0"/>
    <x v="4"/>
    <x v="2148"/>
    <x v="1388"/>
    <n v="4"/>
    <n v="0.6"/>
    <n v="-6.3"/>
    <x v="0"/>
    <x v="10"/>
    <x v="33"/>
    <n v="2016"/>
    <s v="December"/>
    <x v="15"/>
    <x v="2"/>
    <n v="3.5"/>
    <n v="-0.45"/>
  </r>
  <r>
    <s v="CA-2016-126627"/>
    <x v="362"/>
    <x v="325"/>
    <x v="2"/>
    <s v="WB-21850"/>
    <x v="425"/>
    <x v="0"/>
    <x v="0"/>
    <s v="La Porte"/>
    <s v="Texas"/>
    <n v="77571"/>
    <x v="2"/>
    <s v="OFF-BI-10001597"/>
    <x v="1"/>
    <x v="2"/>
    <x v="2149"/>
    <x v="756"/>
    <n v="2"/>
    <n v="0.8"/>
    <n v="-26.2272"/>
    <x v="0"/>
    <x v="10"/>
    <x v="33"/>
    <n v="2016"/>
    <s v="December"/>
    <x v="15"/>
    <x v="2"/>
    <n v="8.1959999999999997"/>
    <n v="-1.6"/>
  </r>
  <r>
    <s v="CA-2014-163867"/>
    <x v="158"/>
    <x v="29"/>
    <x v="2"/>
    <s v="RE-19450"/>
    <x v="317"/>
    <x v="0"/>
    <x v="0"/>
    <s v="Decatur"/>
    <s v="Illinois"/>
    <n v="62521"/>
    <x v="2"/>
    <s v="OFF-LA-10001771"/>
    <x v="1"/>
    <x v="14"/>
    <x v="750"/>
    <x v="620"/>
    <n v="4"/>
    <n v="0.2"/>
    <n v="5.1791999999999998"/>
    <x v="1"/>
    <x v="4"/>
    <x v="19"/>
    <n v="2014"/>
    <s v="June"/>
    <x v="14"/>
    <x v="0"/>
    <n v="3.984"/>
    <n v="0.32500000000000001"/>
  </r>
  <r>
    <s v="CA-2014-163867"/>
    <x v="158"/>
    <x v="29"/>
    <x v="2"/>
    <s v="RE-19450"/>
    <x v="317"/>
    <x v="0"/>
    <x v="0"/>
    <s v="Decatur"/>
    <s v="Illinois"/>
    <n v="62521"/>
    <x v="2"/>
    <s v="FUR-FU-10001475"/>
    <x v="0"/>
    <x v="4"/>
    <x v="2150"/>
    <x v="1389"/>
    <n v="7"/>
    <n v="0.6"/>
    <n v="-40.003599999999999"/>
    <x v="1"/>
    <x v="4"/>
    <x v="19"/>
    <n v="2014"/>
    <s v="June"/>
    <x v="14"/>
    <x v="0"/>
    <n v="8.7919999999999998"/>
    <n v="-0.65"/>
  </r>
  <r>
    <s v="CA-2014-163867"/>
    <x v="158"/>
    <x v="29"/>
    <x v="2"/>
    <s v="RE-19450"/>
    <x v="317"/>
    <x v="0"/>
    <x v="0"/>
    <s v="Decatur"/>
    <s v="Illinois"/>
    <n v="62521"/>
    <x v="2"/>
    <s v="OFF-ST-10000877"/>
    <x v="1"/>
    <x v="7"/>
    <x v="2151"/>
    <x v="892"/>
    <n v="3"/>
    <n v="0.2"/>
    <n v="9.9521999999999995"/>
    <x v="1"/>
    <x v="4"/>
    <x v="19"/>
    <n v="2014"/>
    <s v="June"/>
    <x v="14"/>
    <x v="0"/>
    <n v="44.231999999999999"/>
    <n v="7.4999999999999997E-2"/>
  </r>
  <r>
    <s v="CA-2017-169327"/>
    <x v="64"/>
    <x v="408"/>
    <x v="0"/>
    <s v="MH-17290"/>
    <x v="666"/>
    <x v="2"/>
    <x v="0"/>
    <s v="Los Angeles"/>
    <s v="California"/>
    <n v="90008"/>
    <x v="1"/>
    <s v="OFF-AP-10001492"/>
    <x v="1"/>
    <x v="9"/>
    <x v="2152"/>
    <x v="1252"/>
    <n v="5"/>
    <n v="0"/>
    <n v="11.206"/>
    <x v="2"/>
    <x v="7"/>
    <x v="13"/>
    <n v="2017"/>
    <s v="April"/>
    <x v="33"/>
    <x v="14"/>
    <n v="8.620000000000001"/>
    <n v="0.26"/>
  </r>
  <r>
    <s v="CA-2017-169327"/>
    <x v="64"/>
    <x v="408"/>
    <x v="0"/>
    <s v="MH-17290"/>
    <x v="666"/>
    <x v="2"/>
    <x v="0"/>
    <s v="Los Angeles"/>
    <s v="California"/>
    <n v="90008"/>
    <x v="1"/>
    <s v="FUR-FU-10004188"/>
    <x v="0"/>
    <x v="4"/>
    <x v="2153"/>
    <x v="982"/>
    <n v="5"/>
    <n v="0"/>
    <n v="132.99"/>
    <x v="2"/>
    <x v="7"/>
    <x v="13"/>
    <n v="2017"/>
    <s v="April"/>
    <x v="33"/>
    <x v="14"/>
    <n v="102.3"/>
    <n v="0.26"/>
  </r>
  <r>
    <s v="CA-2017-169327"/>
    <x v="64"/>
    <x v="408"/>
    <x v="0"/>
    <s v="MH-17290"/>
    <x v="666"/>
    <x v="2"/>
    <x v="0"/>
    <s v="Los Angeles"/>
    <s v="California"/>
    <n v="90008"/>
    <x v="1"/>
    <s v="OFF-BI-10004330"/>
    <x v="1"/>
    <x v="2"/>
    <x v="1885"/>
    <x v="935"/>
    <n v="5"/>
    <n v="0.2"/>
    <n v="46.225000000000001"/>
    <x v="2"/>
    <x v="7"/>
    <x v="13"/>
    <n v="2017"/>
    <s v="April"/>
    <x v="33"/>
    <x v="14"/>
    <n v="29.583999999999996"/>
    <n v="0.3125"/>
  </r>
  <r>
    <s v="CA-2016-158155"/>
    <x v="115"/>
    <x v="379"/>
    <x v="1"/>
    <s v="EH-13765"/>
    <x v="580"/>
    <x v="1"/>
    <x v="0"/>
    <s v="New York City"/>
    <s v="New York"/>
    <n v="10009"/>
    <x v="3"/>
    <s v="FUR-FU-10000732"/>
    <x v="0"/>
    <x v="4"/>
    <x v="2154"/>
    <x v="1390"/>
    <n v="2"/>
    <n v="0"/>
    <n v="4.0191999999999997"/>
    <x v="0"/>
    <x v="7"/>
    <x v="39"/>
    <n v="2016"/>
    <s v="June"/>
    <x v="3"/>
    <x v="23"/>
    <n v="6.28"/>
    <n v="0.32"/>
  </r>
  <r>
    <s v="CA-2016-158155"/>
    <x v="115"/>
    <x v="379"/>
    <x v="1"/>
    <s v="EH-13765"/>
    <x v="580"/>
    <x v="1"/>
    <x v="0"/>
    <s v="New York City"/>
    <s v="New York"/>
    <n v="10009"/>
    <x v="3"/>
    <s v="OFF-BI-10001670"/>
    <x v="1"/>
    <x v="2"/>
    <x v="2007"/>
    <x v="745"/>
    <n v="3"/>
    <n v="0.2"/>
    <n v="33.93"/>
    <x v="0"/>
    <x v="7"/>
    <x v="39"/>
    <n v="2016"/>
    <s v="June"/>
    <x v="3"/>
    <x v="23"/>
    <n v="30.16"/>
    <n v="0.375"/>
  </r>
  <r>
    <s v="CA-2016-158155"/>
    <x v="115"/>
    <x v="379"/>
    <x v="1"/>
    <s v="EH-13765"/>
    <x v="580"/>
    <x v="1"/>
    <x v="0"/>
    <s v="New York City"/>
    <s v="New York"/>
    <n v="10009"/>
    <x v="3"/>
    <s v="OFF-PA-10000533"/>
    <x v="1"/>
    <x v="6"/>
    <x v="2155"/>
    <x v="809"/>
    <n v="2"/>
    <n v="0"/>
    <n v="6.0167999999999999"/>
    <x v="0"/>
    <x v="7"/>
    <x v="39"/>
    <n v="2016"/>
    <s v="June"/>
    <x v="3"/>
    <x v="23"/>
    <n v="6.54"/>
    <n v="0.46"/>
  </r>
  <r>
    <s v="CA-2016-158155"/>
    <x v="115"/>
    <x v="379"/>
    <x v="1"/>
    <s v="EH-13765"/>
    <x v="580"/>
    <x v="1"/>
    <x v="0"/>
    <s v="New York City"/>
    <s v="New York"/>
    <n v="10009"/>
    <x v="3"/>
    <s v="FUR-FU-10002253"/>
    <x v="0"/>
    <x v="4"/>
    <x v="2156"/>
    <x v="388"/>
    <n v="5"/>
    <n v="0"/>
    <n v="83.733000000000004"/>
    <x v="0"/>
    <x v="7"/>
    <x v="39"/>
    <n v="2016"/>
    <s v="June"/>
    <x v="3"/>
    <x v="23"/>
    <n v="42.94"/>
    <n v="0.39"/>
  </r>
  <r>
    <s v="CA-2014-120950"/>
    <x v="383"/>
    <x v="50"/>
    <x v="1"/>
    <s v="GA-14515"/>
    <x v="574"/>
    <x v="0"/>
    <x v="0"/>
    <s v="Columbus"/>
    <s v="Georgia"/>
    <n v="31907"/>
    <x v="0"/>
    <s v="OFF-PA-10000587"/>
    <x v="1"/>
    <x v="6"/>
    <x v="2157"/>
    <x v="1073"/>
    <n v="6"/>
    <n v="0"/>
    <n v="20.9664"/>
    <x v="1"/>
    <x v="5"/>
    <x v="30"/>
    <n v="2014"/>
    <s v="November"/>
    <x v="28"/>
    <x v="1"/>
    <n v="7.28"/>
    <n v="0.48"/>
  </r>
  <r>
    <s v="CA-2014-114195"/>
    <x v="75"/>
    <x v="406"/>
    <x v="2"/>
    <s v="EA-14035"/>
    <x v="500"/>
    <x v="1"/>
    <x v="0"/>
    <s v="Mason"/>
    <s v="Ohio"/>
    <n v="45040"/>
    <x v="3"/>
    <s v="FUR-FU-10002253"/>
    <x v="0"/>
    <x v="4"/>
    <x v="2158"/>
    <x v="388"/>
    <n v="2"/>
    <n v="0.2"/>
    <n v="16.3172"/>
    <x v="1"/>
    <x v="6"/>
    <x v="15"/>
    <n v="2014"/>
    <s v="March"/>
    <x v="30"/>
    <x v="14"/>
    <n v="34.351999999999997"/>
    <n v="0.23749999999999999"/>
  </r>
  <r>
    <s v="CA-2014-114195"/>
    <x v="75"/>
    <x v="406"/>
    <x v="2"/>
    <s v="EA-14035"/>
    <x v="500"/>
    <x v="1"/>
    <x v="0"/>
    <s v="Mason"/>
    <s v="Ohio"/>
    <n v="45040"/>
    <x v="3"/>
    <s v="OFF-BI-10000494"/>
    <x v="1"/>
    <x v="2"/>
    <x v="2159"/>
    <x v="1149"/>
    <n v="2"/>
    <n v="0.7"/>
    <n v="-2.61"/>
    <x v="1"/>
    <x v="6"/>
    <x v="15"/>
    <n v="2014"/>
    <s v="March"/>
    <x v="30"/>
    <x v="14"/>
    <n v="1.5660000000000001"/>
    <n v="-0.83333333333333304"/>
  </r>
  <r>
    <s v="CA-2014-114195"/>
    <x v="75"/>
    <x v="406"/>
    <x v="2"/>
    <s v="EA-14035"/>
    <x v="500"/>
    <x v="1"/>
    <x v="0"/>
    <s v="Mason"/>
    <s v="Ohio"/>
    <n v="45040"/>
    <x v="3"/>
    <s v="OFF-BI-10001658"/>
    <x v="1"/>
    <x v="2"/>
    <x v="2160"/>
    <x v="185"/>
    <n v="3"/>
    <n v="0.7"/>
    <n v="-17.942399999999999"/>
    <x v="1"/>
    <x v="6"/>
    <x v="15"/>
    <n v="2014"/>
    <s v="March"/>
    <x v="30"/>
    <x v="14"/>
    <n v="7.476"/>
    <n v="-0.8"/>
  </r>
  <r>
    <s v="CA-2017-146269"/>
    <x v="236"/>
    <x v="82"/>
    <x v="3"/>
    <s v="MH-17455"/>
    <x v="356"/>
    <x v="0"/>
    <x v="0"/>
    <s v="Chicago"/>
    <s v="Illinois"/>
    <n v="60623"/>
    <x v="2"/>
    <s v="OFF-ST-10003208"/>
    <x v="1"/>
    <x v="7"/>
    <x v="2161"/>
    <x v="270"/>
    <n v="2"/>
    <n v="0.2"/>
    <n v="32.662799999999997"/>
    <x v="2"/>
    <x v="5"/>
    <x v="6"/>
    <n v="2017"/>
    <s v="June"/>
    <x v="36"/>
    <x v="20"/>
    <n v="145.16800000000001"/>
    <n v="0.1125"/>
  </r>
  <r>
    <s v="CA-2017-146269"/>
    <x v="236"/>
    <x v="82"/>
    <x v="3"/>
    <s v="MH-17455"/>
    <x v="356"/>
    <x v="0"/>
    <x v="0"/>
    <s v="Chicago"/>
    <s v="Illinois"/>
    <n v="60623"/>
    <x v="2"/>
    <s v="OFF-AR-10004790"/>
    <x v="1"/>
    <x v="5"/>
    <x v="1235"/>
    <x v="720"/>
    <n v="2"/>
    <n v="0.2"/>
    <n v="1.1970000000000001"/>
    <x v="2"/>
    <x v="5"/>
    <x v="6"/>
    <n v="2017"/>
    <s v="June"/>
    <x v="36"/>
    <x v="20"/>
    <n v="9.5760000000000005"/>
    <n v="6.25E-2"/>
  </r>
  <r>
    <s v="CA-2014-112291"/>
    <x v="384"/>
    <x v="152"/>
    <x v="1"/>
    <s v="KE-16420"/>
    <x v="383"/>
    <x v="1"/>
    <x v="0"/>
    <s v="Los Angeles"/>
    <s v="California"/>
    <n v="90008"/>
    <x v="1"/>
    <s v="OFF-EN-10001415"/>
    <x v="1"/>
    <x v="8"/>
    <x v="277"/>
    <x v="226"/>
    <n v="2"/>
    <n v="0"/>
    <n v="5.58"/>
    <x v="1"/>
    <x v="4"/>
    <x v="19"/>
    <n v="2014"/>
    <s v="August"/>
    <x v="34"/>
    <x v="1"/>
    <n v="5.58"/>
    <n v="0.5"/>
  </r>
  <r>
    <s v="CA-2014-112291"/>
    <x v="384"/>
    <x v="152"/>
    <x v="1"/>
    <s v="KE-16420"/>
    <x v="383"/>
    <x v="1"/>
    <x v="0"/>
    <s v="Los Angeles"/>
    <s v="California"/>
    <n v="90008"/>
    <x v="1"/>
    <s v="TEC-AC-10001284"/>
    <x v="2"/>
    <x v="13"/>
    <x v="2162"/>
    <x v="1091"/>
    <n v="3"/>
    <n v="0"/>
    <n v="22.4316"/>
    <x v="1"/>
    <x v="4"/>
    <x v="19"/>
    <n v="2014"/>
    <s v="August"/>
    <x v="34"/>
    <x v="1"/>
    <n v="20.77"/>
    <n v="0.36"/>
  </r>
  <r>
    <s v="CA-2014-112291"/>
    <x v="384"/>
    <x v="152"/>
    <x v="1"/>
    <s v="KE-16420"/>
    <x v="383"/>
    <x v="1"/>
    <x v="0"/>
    <s v="Los Angeles"/>
    <s v="California"/>
    <n v="90008"/>
    <x v="1"/>
    <s v="TEC-AC-10000736"/>
    <x v="2"/>
    <x v="13"/>
    <x v="2137"/>
    <x v="929"/>
    <n v="2"/>
    <n v="0"/>
    <n v="57.592799999999997"/>
    <x v="1"/>
    <x v="4"/>
    <x v="19"/>
    <n v="2014"/>
    <s v="August"/>
    <x v="34"/>
    <x v="1"/>
    <n v="79.989999999999995"/>
    <n v="0.36"/>
  </r>
  <r>
    <s v="CA-2015-127544"/>
    <x v="233"/>
    <x v="167"/>
    <x v="1"/>
    <s v="RD-19585"/>
    <x v="191"/>
    <x v="0"/>
    <x v="0"/>
    <s v="Utica"/>
    <s v="New York"/>
    <n v="13501"/>
    <x v="3"/>
    <s v="TEC-AC-10000736"/>
    <x v="2"/>
    <x v="13"/>
    <x v="1201"/>
    <x v="929"/>
    <n v="1"/>
    <n v="0"/>
    <n v="28.796399999999998"/>
    <x v="3"/>
    <x v="0"/>
    <x v="42"/>
    <n v="2015"/>
    <s v="December"/>
    <x v="12"/>
    <x v="7"/>
    <n v="79.989999999999995"/>
    <n v="0.36"/>
  </r>
  <r>
    <s v="CA-2016-112830"/>
    <x v="46"/>
    <x v="258"/>
    <x v="1"/>
    <s v="LP-17095"/>
    <x v="155"/>
    <x v="0"/>
    <x v="0"/>
    <s v="Fairfield"/>
    <s v="Ohio"/>
    <n v="45014"/>
    <x v="3"/>
    <s v="FUR-FU-10004306"/>
    <x v="0"/>
    <x v="4"/>
    <x v="2163"/>
    <x v="418"/>
    <n v="3"/>
    <n v="0.2"/>
    <n v="34.973999999999997"/>
    <x v="0"/>
    <x v="5"/>
    <x v="7"/>
    <n v="2016"/>
    <s v="October"/>
    <x v="1"/>
    <x v="7"/>
    <n v="155.44"/>
    <n v="7.4999999999999997E-2"/>
  </r>
  <r>
    <s v="CA-2016-112830"/>
    <x v="46"/>
    <x v="258"/>
    <x v="1"/>
    <s v="LP-17095"/>
    <x v="155"/>
    <x v="0"/>
    <x v="0"/>
    <s v="Fairfield"/>
    <s v="Ohio"/>
    <n v="45014"/>
    <x v="3"/>
    <s v="FUR-FU-10004845"/>
    <x v="0"/>
    <x v="4"/>
    <x v="1839"/>
    <x v="1391"/>
    <n v="2"/>
    <n v="0.2"/>
    <n v="0"/>
    <x v="0"/>
    <x v="5"/>
    <x v="7"/>
    <n v="2016"/>
    <s v="October"/>
    <x v="1"/>
    <x v="7"/>
    <n v="41.32"/>
    <n v="0"/>
  </r>
  <r>
    <s v="US-2014-157231"/>
    <x v="66"/>
    <x v="164"/>
    <x v="1"/>
    <s v="RP-19855"/>
    <x v="559"/>
    <x v="1"/>
    <x v="0"/>
    <s v="Richmond"/>
    <s v="Kentucky"/>
    <n v="40475"/>
    <x v="0"/>
    <s v="OFF-BI-10002852"/>
    <x v="1"/>
    <x v="2"/>
    <x v="225"/>
    <x v="353"/>
    <n v="7"/>
    <n v="0"/>
    <n v="56.526400000000002"/>
    <x v="1"/>
    <x v="1"/>
    <x v="2"/>
    <n v="2014"/>
    <s v="September"/>
    <x v="17"/>
    <x v="9"/>
    <n v="16.48"/>
    <n v="0.49"/>
  </r>
  <r>
    <s v="CA-2015-132388"/>
    <x v="297"/>
    <x v="338"/>
    <x v="2"/>
    <s v="KN-16390"/>
    <x v="466"/>
    <x v="1"/>
    <x v="0"/>
    <s v="Santa Barbara"/>
    <s v="California"/>
    <n v="93101"/>
    <x v="1"/>
    <s v="FUR-CH-10001714"/>
    <x v="0"/>
    <x v="1"/>
    <x v="2164"/>
    <x v="1392"/>
    <n v="3"/>
    <n v="0.2"/>
    <n v="-54.320399999999999"/>
    <x v="3"/>
    <x v="10"/>
    <x v="35"/>
    <n v="2015"/>
    <s v="December"/>
    <x v="12"/>
    <x v="2"/>
    <n v="120.712"/>
    <n v="-0.15"/>
  </r>
  <r>
    <s v="CA-2015-132388"/>
    <x v="297"/>
    <x v="338"/>
    <x v="2"/>
    <s v="KN-16390"/>
    <x v="466"/>
    <x v="1"/>
    <x v="0"/>
    <s v="Santa Barbara"/>
    <s v="California"/>
    <n v="93101"/>
    <x v="1"/>
    <s v="OFF-LA-10000414"/>
    <x v="1"/>
    <x v="14"/>
    <x v="2165"/>
    <x v="849"/>
    <n v="3"/>
    <n v="0"/>
    <n v="14.904"/>
    <x v="3"/>
    <x v="10"/>
    <x v="35"/>
    <n v="2015"/>
    <s v="December"/>
    <x v="12"/>
    <x v="2"/>
    <n v="10.35"/>
    <n v="0.48"/>
  </r>
  <r>
    <s v="US-2017-162124"/>
    <x v="185"/>
    <x v="356"/>
    <x v="1"/>
    <s v="JF-15490"/>
    <x v="65"/>
    <x v="0"/>
    <x v="0"/>
    <s v="Chicago"/>
    <s v="Illinois"/>
    <n v="60653"/>
    <x v="2"/>
    <s v="TEC-AC-10001990"/>
    <x v="2"/>
    <x v="13"/>
    <x v="2166"/>
    <x v="297"/>
    <n v="4"/>
    <n v="0.2"/>
    <n v="28.795200000000001"/>
    <x v="2"/>
    <x v="5"/>
    <x v="6"/>
    <n v="2017"/>
    <s v="October"/>
    <x v="25"/>
    <x v="7"/>
    <n v="47.991999999999997"/>
    <n v="0.15"/>
  </r>
  <r>
    <s v="CA-2016-129630"/>
    <x v="263"/>
    <x v="104"/>
    <x v="3"/>
    <s v="IM-15055"/>
    <x v="667"/>
    <x v="0"/>
    <x v="0"/>
    <s v="San Francisco"/>
    <s v="California"/>
    <n v="94122"/>
    <x v="1"/>
    <s v="FUR-FU-10000260"/>
    <x v="0"/>
    <x v="4"/>
    <x v="2167"/>
    <x v="9"/>
    <n v="3"/>
    <n v="0"/>
    <n v="8.7371999999999996"/>
    <x v="0"/>
    <x v="2"/>
    <x v="3"/>
    <n v="2016"/>
    <s v="April"/>
    <x v="7"/>
    <x v="20"/>
    <n v="8.09"/>
    <n v="0.36"/>
  </r>
  <r>
    <s v="CA-2016-129630"/>
    <x v="263"/>
    <x v="104"/>
    <x v="3"/>
    <s v="IM-15055"/>
    <x v="667"/>
    <x v="0"/>
    <x v="0"/>
    <s v="San Francisco"/>
    <s v="California"/>
    <n v="94122"/>
    <x v="1"/>
    <s v="TEC-CO-10003763"/>
    <x v="2"/>
    <x v="15"/>
    <x v="966"/>
    <x v="515"/>
    <n v="5"/>
    <n v="0.2"/>
    <n v="944.98649999999998"/>
    <x v="0"/>
    <x v="2"/>
    <x v="3"/>
    <n v="2016"/>
    <s v="April"/>
    <x v="7"/>
    <x v="20"/>
    <n v="559.99199999999996"/>
    <n v="0.33750000000000002"/>
  </r>
  <r>
    <s v="CA-2016-114405"/>
    <x v="73"/>
    <x v="98"/>
    <x v="1"/>
    <s v="AS-10240"/>
    <x v="668"/>
    <x v="0"/>
    <x v="0"/>
    <s v="Philadelphia"/>
    <s v="Pennsylvania"/>
    <n v="19120"/>
    <x v="3"/>
    <s v="OFF-AP-10003278"/>
    <x v="1"/>
    <x v="9"/>
    <x v="2168"/>
    <x v="1158"/>
    <n v="3"/>
    <n v="0.2"/>
    <n v="2.5146000000000002"/>
    <x v="0"/>
    <x v="8"/>
    <x v="17"/>
    <n v="2016"/>
    <s v="December"/>
    <x v="15"/>
    <x v="1"/>
    <n v="11.176"/>
    <n v="7.4999999999999997E-2"/>
  </r>
  <r>
    <s v="CA-2016-114405"/>
    <x v="73"/>
    <x v="98"/>
    <x v="1"/>
    <s v="AS-10240"/>
    <x v="668"/>
    <x v="0"/>
    <x v="0"/>
    <s v="Philadelphia"/>
    <s v="Pennsylvania"/>
    <n v="19120"/>
    <x v="3"/>
    <s v="OFF-ST-10001627"/>
    <x v="1"/>
    <x v="7"/>
    <x v="2169"/>
    <x v="1393"/>
    <n v="3"/>
    <n v="0.2"/>
    <n v="3.6743999999999999"/>
    <x v="0"/>
    <x v="8"/>
    <x v="17"/>
    <n v="2016"/>
    <s v="December"/>
    <x v="15"/>
    <x v="1"/>
    <n v="12.247999999999999"/>
    <n v="0.1"/>
  </r>
  <r>
    <s v="CA-2016-164889"/>
    <x v="385"/>
    <x v="3"/>
    <x v="0"/>
    <s v="CP-12340"/>
    <x v="527"/>
    <x v="1"/>
    <x v="0"/>
    <s v="Los Angeles"/>
    <s v="California"/>
    <n v="90049"/>
    <x v="1"/>
    <s v="FUR-TA-10001676"/>
    <x v="0"/>
    <x v="10"/>
    <x v="1355"/>
    <x v="1025"/>
    <n v="2"/>
    <n v="0.2"/>
    <n v="-1.7771999999999999"/>
    <x v="0"/>
    <x v="4"/>
    <x v="9"/>
    <n v="2016"/>
    <s v="June"/>
    <x v="3"/>
    <x v="0"/>
    <n v="35.543999999999997"/>
    <n v="-2.5000000000000001E-2"/>
  </r>
  <r>
    <s v="CA-2014-111157"/>
    <x v="334"/>
    <x v="18"/>
    <x v="1"/>
    <s v="NH-18610"/>
    <x v="489"/>
    <x v="1"/>
    <x v="0"/>
    <s v="Philadelphia"/>
    <s v="Pennsylvania"/>
    <n v="19120"/>
    <x v="3"/>
    <s v="OFF-PA-10000327"/>
    <x v="1"/>
    <x v="6"/>
    <x v="2170"/>
    <x v="619"/>
    <n v="1"/>
    <n v="0.2"/>
    <n v="1.07"/>
    <x v="1"/>
    <x v="7"/>
    <x v="32"/>
    <n v="2014"/>
    <s v="June"/>
    <x v="14"/>
    <x v="6"/>
    <n v="3.4239999999999999"/>
    <n v="0.3125"/>
  </r>
  <r>
    <s v="CA-2014-111157"/>
    <x v="334"/>
    <x v="18"/>
    <x v="1"/>
    <s v="NH-18610"/>
    <x v="489"/>
    <x v="1"/>
    <x v="0"/>
    <s v="Philadelphia"/>
    <s v="Pennsylvania"/>
    <n v="19120"/>
    <x v="3"/>
    <s v="TEC-AC-10004353"/>
    <x v="2"/>
    <x v="13"/>
    <x v="2171"/>
    <x v="536"/>
    <n v="3"/>
    <n v="0.2"/>
    <n v="32.130000000000003"/>
    <x v="1"/>
    <x v="7"/>
    <x v="32"/>
    <n v="2014"/>
    <s v="June"/>
    <x v="14"/>
    <x v="6"/>
    <n v="50.4"/>
    <n v="0.21249999999999999"/>
  </r>
  <r>
    <s v="CA-2017-121559"/>
    <x v="200"/>
    <x v="316"/>
    <x v="0"/>
    <s v="HW-14935"/>
    <x v="360"/>
    <x v="1"/>
    <x v="0"/>
    <s v="Indianapolis"/>
    <s v="Indiana"/>
    <n v="46203"/>
    <x v="2"/>
    <s v="FUR-CH-10003746"/>
    <x v="0"/>
    <x v="1"/>
    <x v="2172"/>
    <x v="913"/>
    <n v="6"/>
    <n v="0"/>
    <n v="539.24639999999999"/>
    <x v="2"/>
    <x v="6"/>
    <x v="21"/>
    <n v="2017"/>
    <s v="March"/>
    <x v="21"/>
    <x v="14"/>
    <n v="320.98"/>
    <n v="0.28000000000000003"/>
  </r>
  <r>
    <s v="CA-2017-121559"/>
    <x v="200"/>
    <x v="316"/>
    <x v="0"/>
    <s v="HW-14935"/>
    <x v="360"/>
    <x v="1"/>
    <x v="0"/>
    <s v="Indianapolis"/>
    <s v="Indiana"/>
    <n v="46203"/>
    <x v="2"/>
    <s v="OFF-AP-10002945"/>
    <x v="1"/>
    <x v="9"/>
    <x v="2173"/>
    <x v="74"/>
    <n v="8"/>
    <n v="0"/>
    <n v="793.71600000000001"/>
    <x v="2"/>
    <x v="6"/>
    <x v="21"/>
    <n v="2017"/>
    <s v="March"/>
    <x v="21"/>
    <x v="14"/>
    <n v="300.64999999999998"/>
    <n v="0.33"/>
  </r>
  <r>
    <s v="CA-2017-121559"/>
    <x v="200"/>
    <x v="316"/>
    <x v="0"/>
    <s v="HW-14935"/>
    <x v="360"/>
    <x v="1"/>
    <x v="0"/>
    <s v="Indianapolis"/>
    <s v="Indiana"/>
    <n v="46203"/>
    <x v="2"/>
    <s v="TEC-AC-10004568"/>
    <x v="2"/>
    <x v="13"/>
    <x v="2174"/>
    <x v="1257"/>
    <n v="3"/>
    <n v="0"/>
    <n v="15.9543"/>
    <x v="2"/>
    <x v="6"/>
    <x v="21"/>
    <n v="2017"/>
    <s v="March"/>
    <x v="21"/>
    <x v="14"/>
    <n v="27.99"/>
    <n v="0.19"/>
  </r>
  <r>
    <s v="CA-2017-121559"/>
    <x v="200"/>
    <x v="316"/>
    <x v="0"/>
    <s v="HW-14935"/>
    <x v="360"/>
    <x v="1"/>
    <x v="0"/>
    <s v="Indianapolis"/>
    <s v="Indiana"/>
    <n v="46203"/>
    <x v="2"/>
    <s v="TEC-AC-10001714"/>
    <x v="2"/>
    <x v="13"/>
    <x v="2175"/>
    <x v="219"/>
    <n v="1"/>
    <n v="0"/>
    <n v="14.7593"/>
    <x v="2"/>
    <x v="6"/>
    <x v="21"/>
    <n v="2017"/>
    <s v="March"/>
    <x v="21"/>
    <x v="14"/>
    <n v="39.89"/>
    <n v="0.37"/>
  </r>
  <r>
    <s v="CA-2017-121559"/>
    <x v="200"/>
    <x v="316"/>
    <x v="0"/>
    <s v="HW-14935"/>
    <x v="360"/>
    <x v="1"/>
    <x v="0"/>
    <s v="Indianapolis"/>
    <s v="Indiana"/>
    <n v="46203"/>
    <x v="2"/>
    <s v="OFF-BI-10002072"/>
    <x v="1"/>
    <x v="2"/>
    <x v="2176"/>
    <x v="767"/>
    <n v="2"/>
    <n v="0"/>
    <n v="8.69"/>
    <x v="2"/>
    <x v="6"/>
    <x v="21"/>
    <n v="2017"/>
    <s v="March"/>
    <x v="21"/>
    <x v="14"/>
    <n v="8.69"/>
    <n v="0.5"/>
  </r>
  <r>
    <s v="CA-2017-137421"/>
    <x v="236"/>
    <x v="218"/>
    <x v="1"/>
    <s v="AJ-10945"/>
    <x v="64"/>
    <x v="0"/>
    <x v="0"/>
    <s v="Chandler"/>
    <s v="Arizona"/>
    <n v="85224"/>
    <x v="1"/>
    <s v="OFF-AR-10001761"/>
    <x v="1"/>
    <x v="5"/>
    <x v="1996"/>
    <x v="1394"/>
    <n v="2"/>
    <n v="0.2"/>
    <n v="1.8688"/>
    <x v="2"/>
    <x v="5"/>
    <x v="6"/>
    <n v="2017"/>
    <s v="November"/>
    <x v="4"/>
    <x v="1"/>
    <n v="4.6719999999999997"/>
    <n v="0.2"/>
  </r>
  <r>
    <s v="CA-2016-146374"/>
    <x v="1"/>
    <x v="1"/>
    <x v="0"/>
    <s v="HE-14800"/>
    <x v="617"/>
    <x v="1"/>
    <x v="0"/>
    <s v="Newark"/>
    <s v="Delaware"/>
    <n v="19711"/>
    <x v="3"/>
    <s v="FUR-FU-10002671"/>
    <x v="0"/>
    <x v="4"/>
    <x v="2177"/>
    <x v="81"/>
    <n v="1"/>
    <n v="0"/>
    <n v="6.4320000000000004"/>
    <x v="0"/>
    <x v="1"/>
    <x v="1"/>
    <n v="2016"/>
    <s v="October"/>
    <x v="1"/>
    <x v="1"/>
    <n v="13.4"/>
    <n v="0.48"/>
  </r>
  <r>
    <s v="CA-2016-146374"/>
    <x v="1"/>
    <x v="1"/>
    <x v="0"/>
    <s v="HE-14800"/>
    <x v="617"/>
    <x v="1"/>
    <x v="0"/>
    <s v="Newark"/>
    <s v="Delaware"/>
    <n v="19711"/>
    <x v="3"/>
    <s v="OFF-PA-10000349"/>
    <x v="1"/>
    <x v="6"/>
    <x v="2178"/>
    <x v="93"/>
    <n v="1"/>
    <n v="0"/>
    <n v="2.3405999999999998"/>
    <x v="0"/>
    <x v="1"/>
    <x v="1"/>
    <n v="2016"/>
    <s v="October"/>
    <x v="1"/>
    <x v="1"/>
    <n v="4.9800000000000004"/>
    <n v="0.47"/>
  </r>
  <r>
    <s v="CA-2016-146374"/>
    <x v="1"/>
    <x v="1"/>
    <x v="0"/>
    <s v="HE-14800"/>
    <x v="617"/>
    <x v="1"/>
    <x v="0"/>
    <s v="Newark"/>
    <s v="Delaware"/>
    <n v="19711"/>
    <x v="3"/>
    <s v="OFF-EN-10004483"/>
    <x v="1"/>
    <x v="8"/>
    <x v="2179"/>
    <x v="1395"/>
    <n v="7"/>
    <n v="0"/>
    <n v="51.554299999999998"/>
    <x v="0"/>
    <x v="1"/>
    <x v="1"/>
    <n v="2016"/>
    <s v="October"/>
    <x v="1"/>
    <x v="1"/>
    <n v="15.67"/>
    <n v="0.47"/>
  </r>
  <r>
    <s v="US-2016-103674"/>
    <x v="106"/>
    <x v="1"/>
    <x v="1"/>
    <s v="AP-10720"/>
    <x v="133"/>
    <x v="2"/>
    <x v="0"/>
    <s v="Los Angeles"/>
    <s v="California"/>
    <n v="90032"/>
    <x v="1"/>
    <s v="TEC-PH-10004080"/>
    <x v="2"/>
    <x v="3"/>
    <x v="315"/>
    <x v="1396"/>
    <n v="5"/>
    <n v="0.2"/>
    <n v="27.196000000000002"/>
    <x v="0"/>
    <x v="5"/>
    <x v="7"/>
    <n v="2016"/>
    <s v="October"/>
    <x v="1"/>
    <x v="7"/>
    <n v="54.391999999999996"/>
    <n v="0.1"/>
  </r>
  <r>
    <s v="US-2016-103674"/>
    <x v="106"/>
    <x v="1"/>
    <x v="1"/>
    <s v="AP-10720"/>
    <x v="133"/>
    <x v="2"/>
    <x v="0"/>
    <s v="Los Angeles"/>
    <s v="California"/>
    <n v="90032"/>
    <x v="1"/>
    <s v="OFF-AR-10004752"/>
    <x v="1"/>
    <x v="5"/>
    <x v="1144"/>
    <x v="471"/>
    <n v="7"/>
    <n v="0"/>
    <n v="5.2332000000000001"/>
    <x v="0"/>
    <x v="5"/>
    <x v="7"/>
    <n v="2016"/>
    <s v="October"/>
    <x v="1"/>
    <x v="7"/>
    <n v="2.6700000000000004"/>
    <n v="0.28000000000000003"/>
  </r>
  <r>
    <s v="US-2016-103674"/>
    <x v="106"/>
    <x v="1"/>
    <x v="1"/>
    <s v="AP-10720"/>
    <x v="133"/>
    <x v="2"/>
    <x v="0"/>
    <s v="Los Angeles"/>
    <s v="California"/>
    <n v="90032"/>
    <x v="1"/>
    <s v="OFF-PA-10000743"/>
    <x v="1"/>
    <x v="6"/>
    <x v="463"/>
    <x v="1226"/>
    <n v="2"/>
    <n v="0"/>
    <n v="6.4127999999999998"/>
    <x v="0"/>
    <x v="5"/>
    <x v="7"/>
    <n v="2016"/>
    <s v="October"/>
    <x v="1"/>
    <x v="7"/>
    <n v="6.68"/>
    <n v="0.48"/>
  </r>
  <r>
    <s v="US-2016-103674"/>
    <x v="106"/>
    <x v="1"/>
    <x v="1"/>
    <s v="AP-10720"/>
    <x v="133"/>
    <x v="2"/>
    <x v="0"/>
    <s v="Los Angeles"/>
    <s v="California"/>
    <n v="90032"/>
    <x v="1"/>
    <s v="TEC-PH-10002496"/>
    <x v="2"/>
    <x v="3"/>
    <x v="772"/>
    <x v="155"/>
    <n v="2"/>
    <n v="0.2"/>
    <n v="31.198"/>
    <x v="0"/>
    <x v="5"/>
    <x v="7"/>
    <n v="2016"/>
    <s v="October"/>
    <x v="1"/>
    <x v="7"/>
    <n v="124.792"/>
    <n v="0.125"/>
  </r>
  <r>
    <s v="US-2016-103674"/>
    <x v="106"/>
    <x v="1"/>
    <x v="1"/>
    <s v="AP-10720"/>
    <x v="133"/>
    <x v="2"/>
    <x v="0"/>
    <s v="Los Angeles"/>
    <s v="California"/>
    <n v="90032"/>
    <x v="1"/>
    <s v="OFF-FA-10003467"/>
    <x v="1"/>
    <x v="11"/>
    <x v="2180"/>
    <x v="153"/>
    <n v="7"/>
    <n v="0"/>
    <n v="0"/>
    <x v="0"/>
    <x v="5"/>
    <x v="7"/>
    <n v="2016"/>
    <s v="October"/>
    <x v="1"/>
    <x v="7"/>
    <n v="1.98"/>
    <n v="0"/>
  </r>
  <r>
    <s v="US-2016-103674"/>
    <x v="106"/>
    <x v="1"/>
    <x v="1"/>
    <s v="AP-10720"/>
    <x v="133"/>
    <x v="2"/>
    <x v="0"/>
    <s v="Los Angeles"/>
    <s v="California"/>
    <n v="90032"/>
    <x v="1"/>
    <s v="OFF-BI-10003727"/>
    <x v="1"/>
    <x v="2"/>
    <x v="2181"/>
    <x v="925"/>
    <n v="4"/>
    <n v="0.2"/>
    <n v="4.6816000000000004"/>
    <x v="0"/>
    <x v="5"/>
    <x v="7"/>
    <n v="2016"/>
    <s v="October"/>
    <x v="1"/>
    <x v="7"/>
    <n v="3.3439999999999999"/>
    <n v="0.35"/>
  </r>
  <r>
    <s v="US-2016-103674"/>
    <x v="106"/>
    <x v="1"/>
    <x v="1"/>
    <s v="AP-10720"/>
    <x v="133"/>
    <x v="2"/>
    <x v="0"/>
    <s v="Los Angeles"/>
    <s v="California"/>
    <n v="90032"/>
    <x v="1"/>
    <s v="OFF-BI-10002026"/>
    <x v="1"/>
    <x v="2"/>
    <x v="2182"/>
    <x v="1062"/>
    <n v="14"/>
    <n v="0.2"/>
    <n v="153.11519999999999"/>
    <x v="0"/>
    <x v="5"/>
    <x v="7"/>
    <n v="2016"/>
    <s v="October"/>
    <x v="1"/>
    <x v="7"/>
    <n v="31.247999999999998"/>
    <n v="0.35"/>
  </r>
  <r>
    <s v="US-2015-151435"/>
    <x v="194"/>
    <x v="173"/>
    <x v="0"/>
    <s v="SW-20455"/>
    <x v="192"/>
    <x v="0"/>
    <x v="0"/>
    <s v="Lafayette"/>
    <s v="Louisiana"/>
    <n v="70506"/>
    <x v="0"/>
    <s v="FUR-TA-10001039"/>
    <x v="0"/>
    <x v="10"/>
    <x v="2183"/>
    <x v="368"/>
    <n v="1"/>
    <n v="0"/>
    <n v="22.354800000000001"/>
    <x v="3"/>
    <x v="5"/>
    <x v="37"/>
    <n v="2015"/>
    <s v="September"/>
    <x v="20"/>
    <x v="0"/>
    <n v="85.98"/>
    <n v="0.26"/>
  </r>
  <r>
    <s v="CA-2017-163566"/>
    <x v="189"/>
    <x v="378"/>
    <x v="2"/>
    <s v="TB-21055"/>
    <x v="557"/>
    <x v="0"/>
    <x v="0"/>
    <s v="Fairfield"/>
    <s v="Ohio"/>
    <n v="45014"/>
    <x v="3"/>
    <s v="OFF-LA-10004484"/>
    <x v="1"/>
    <x v="14"/>
    <x v="2184"/>
    <x v="200"/>
    <n v="5"/>
    <n v="0.2"/>
    <n v="5.3689999999999998"/>
    <x v="2"/>
    <x v="4"/>
    <x v="20"/>
    <n v="2017"/>
    <s v="June"/>
    <x v="36"/>
    <x v="0"/>
    <n v="3.3039999999999998"/>
    <n v="0.32500000000000001"/>
  </r>
  <r>
    <s v="CA-2017-119914"/>
    <x v="126"/>
    <x v="145"/>
    <x v="0"/>
    <s v="CC-12220"/>
    <x v="140"/>
    <x v="0"/>
    <x v="0"/>
    <s v="Westminster"/>
    <s v="California"/>
    <n v="92683"/>
    <x v="1"/>
    <s v="OFF-AP-10002684"/>
    <x v="1"/>
    <x v="9"/>
    <x v="2185"/>
    <x v="1397"/>
    <n v="2"/>
    <n v="0"/>
    <n v="72.947999999999993"/>
    <x v="2"/>
    <x v="2"/>
    <x v="28"/>
    <n v="2017"/>
    <s v="September"/>
    <x v="26"/>
    <x v="1"/>
    <n v="121.58"/>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D5805-584C-4010-A118-B51EC4F71F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65:G70" firstHeaderRow="1" firstDataRow="2" firstDataCol="1"/>
  <pivotFields count="29">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dataField="1" showAll="0"/>
    <pivotField showAll="0"/>
    <pivotField showAll="0"/>
    <pivotField showAll="0"/>
    <pivotField showAll="0"/>
    <pivotField axis="axisCol" showAll="0">
      <items count="5">
        <item x="1"/>
        <item x="3"/>
        <item x="0"/>
        <item x="2"/>
        <item t="default"/>
      </items>
    </pivotField>
    <pivotField showAll="0"/>
    <pivotField showAll="0"/>
    <pivotField showAll="0"/>
    <pivotField showAll="0"/>
    <pivotField showAll="0"/>
    <pivotField showAll="0"/>
    <pivotField showAll="0"/>
    <pivotField showAll="0"/>
  </pivotFields>
  <rowFields count="1">
    <field x="13"/>
  </rowFields>
  <rowItems count="4">
    <i>
      <x/>
    </i>
    <i>
      <x v="1"/>
    </i>
    <i>
      <x v="2"/>
    </i>
    <i t="grand">
      <x/>
    </i>
  </rowItems>
  <colFields count="1">
    <field x="20"/>
  </colFields>
  <colItems count="5">
    <i>
      <x/>
    </i>
    <i>
      <x v="1"/>
    </i>
    <i>
      <x v="2"/>
    </i>
    <i>
      <x v="3"/>
    </i>
    <i t="grand">
      <x/>
    </i>
  </colItems>
  <dataFields count="1">
    <dataField name="Sum of Sales" fld="15" baseField="0" baseItem="0"/>
  </dataFields>
  <chartFormats count="8">
    <chartFormat chart="3" format="0" series="1">
      <pivotArea type="data" outline="0" fieldPosition="0">
        <references count="2">
          <reference field="4294967294" count="1" selected="0">
            <x v="0"/>
          </reference>
          <reference field="20" count="1" selected="0">
            <x v="0"/>
          </reference>
        </references>
      </pivotArea>
    </chartFormat>
    <chartFormat chart="3" format="1" series="1">
      <pivotArea type="data" outline="0" fieldPosition="0">
        <references count="2">
          <reference field="4294967294" count="1" selected="0">
            <x v="0"/>
          </reference>
          <reference field="20" count="1" selected="0">
            <x v="1"/>
          </reference>
        </references>
      </pivotArea>
    </chartFormat>
    <chartFormat chart="3" format="2" series="1">
      <pivotArea type="data" outline="0" fieldPosition="0">
        <references count="2">
          <reference field="4294967294" count="1" selected="0">
            <x v="0"/>
          </reference>
          <reference field="20" count="1" selected="0">
            <x v="2"/>
          </reference>
        </references>
      </pivotArea>
    </chartFormat>
    <chartFormat chart="3" format="3" series="1">
      <pivotArea type="data" outline="0" fieldPosition="0">
        <references count="2">
          <reference field="4294967294" count="1" selected="0">
            <x v="0"/>
          </reference>
          <reference field="20" count="1" selected="0">
            <x v="3"/>
          </reference>
        </references>
      </pivotArea>
    </chartFormat>
    <chartFormat chart="10" format="8" series="1">
      <pivotArea type="data" outline="0" fieldPosition="0">
        <references count="2">
          <reference field="4294967294" count="1" selected="0">
            <x v="0"/>
          </reference>
          <reference field="20" count="1" selected="0">
            <x v="0"/>
          </reference>
        </references>
      </pivotArea>
    </chartFormat>
    <chartFormat chart="10" format="9" series="1">
      <pivotArea type="data" outline="0" fieldPosition="0">
        <references count="2">
          <reference field="4294967294" count="1" selected="0">
            <x v="0"/>
          </reference>
          <reference field="20" count="1" selected="0">
            <x v="1"/>
          </reference>
        </references>
      </pivotArea>
    </chartFormat>
    <chartFormat chart="10" format="10" series="1">
      <pivotArea type="data" outline="0" fieldPosition="0">
        <references count="2">
          <reference field="4294967294" count="1" selected="0">
            <x v="0"/>
          </reference>
          <reference field="20" count="1" selected="0">
            <x v="2"/>
          </reference>
        </references>
      </pivotArea>
    </chartFormat>
    <chartFormat chart="10" format="11"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F2D95C-D335-40CB-A5E6-956C89A53CA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B108:J122" firstHeaderRow="1" firstDataRow="3"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dataField="1" showAll="0"/>
    <pivotField showAll="0"/>
    <pivotField showAll="0"/>
    <pivotField showAll="0"/>
    <pivotField showAll="0"/>
    <pivotField showAll="0"/>
    <pivotField axis="axisRow" showAll="0">
      <items count="13">
        <item x="6"/>
        <item x="7"/>
        <item x="4"/>
        <item x="2"/>
        <item x="1"/>
        <item x="5"/>
        <item x="8"/>
        <item x="0"/>
        <item x="3"/>
        <item x="10"/>
        <item x="9"/>
        <item x="11"/>
        <item t="default"/>
      </items>
    </pivotField>
    <pivotField showAll="0"/>
    <pivotField showAll="0"/>
    <pivotField showAll="0"/>
    <pivotField showAll="0"/>
    <pivotField showAll="0"/>
    <pivotField dataField="1" showAll="0"/>
    <pivotField showAll="0"/>
  </pivotFields>
  <rowFields count="1">
    <field x="21"/>
  </rowFields>
  <rowItems count="12">
    <i>
      <x/>
    </i>
    <i>
      <x v="1"/>
    </i>
    <i>
      <x v="2"/>
    </i>
    <i>
      <x v="3"/>
    </i>
    <i>
      <x v="4"/>
    </i>
    <i>
      <x v="5"/>
    </i>
    <i>
      <x v="6"/>
    </i>
    <i>
      <x v="7"/>
    </i>
    <i>
      <x v="8"/>
    </i>
    <i>
      <x v="9"/>
    </i>
    <i>
      <x v="11"/>
    </i>
    <i t="grand">
      <x/>
    </i>
  </rowItems>
  <colFields count="2">
    <field x="13"/>
    <field x="-2"/>
  </colFields>
  <colItems count="8">
    <i>
      <x/>
      <x/>
    </i>
    <i r="1" i="1">
      <x v="1"/>
    </i>
    <i>
      <x v="1"/>
      <x/>
    </i>
    <i r="1" i="1">
      <x v="1"/>
    </i>
    <i>
      <x v="2"/>
      <x/>
    </i>
    <i r="1" i="1">
      <x v="1"/>
    </i>
    <i t="grand">
      <x/>
    </i>
    <i t="grand" i="1">
      <x/>
    </i>
  </colItems>
  <dataFields count="2">
    <dataField name="Average of SalesPerUnit" fld="27" subtotal="average" baseField="21" baseItem="6"/>
    <dataField name="Sum of Sales" fld="15" baseField="0" baseItem="0"/>
  </dataFields>
  <chartFormats count="1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1"/>
          </reference>
          <reference field="13" count="1" selected="0">
            <x v="1"/>
          </reference>
        </references>
      </pivotArea>
    </chartFormat>
    <chartFormat chart="0" format="4" series="1">
      <pivotArea type="data" outline="0" fieldPosition="0">
        <references count="2">
          <reference field="4294967294" count="1" selected="0">
            <x v="1"/>
          </reference>
          <reference field="13" count="1" selected="0">
            <x v="2"/>
          </reference>
        </references>
      </pivotArea>
    </chartFormat>
    <chartFormat chart="0" format="5" series="1">
      <pivotArea type="data" outline="0" fieldPosition="0">
        <references count="2">
          <reference field="4294967294" count="1" selected="0">
            <x v="1"/>
          </reference>
          <reference field="13" count="1" selected="0">
            <x v="0"/>
          </reference>
        </references>
      </pivotArea>
    </chartFormat>
    <chartFormat chart="11" format="24" series="1">
      <pivotArea type="data" outline="0" fieldPosition="0">
        <references count="2">
          <reference field="4294967294" count="1" selected="0">
            <x v="0"/>
          </reference>
          <reference field="13" count="1" selected="0">
            <x v="0"/>
          </reference>
        </references>
      </pivotArea>
    </chartFormat>
    <chartFormat chart="11" format="25" series="1">
      <pivotArea type="data" outline="0" fieldPosition="0">
        <references count="2">
          <reference field="4294967294" count="1" selected="0">
            <x v="1"/>
          </reference>
          <reference field="13" count="1" selected="0">
            <x v="0"/>
          </reference>
        </references>
      </pivotArea>
    </chartFormat>
    <chartFormat chart="11" format="26" series="1">
      <pivotArea type="data" outline="0" fieldPosition="0">
        <references count="2">
          <reference field="4294967294" count="1" selected="0">
            <x v="0"/>
          </reference>
          <reference field="13" count="1" selected="0">
            <x v="1"/>
          </reference>
        </references>
      </pivotArea>
    </chartFormat>
    <chartFormat chart="11" format="27" series="1">
      <pivotArea type="data" outline="0" fieldPosition="0">
        <references count="2">
          <reference field="4294967294" count="1" selected="0">
            <x v="1"/>
          </reference>
          <reference field="13" count="1" selected="0">
            <x v="1"/>
          </reference>
        </references>
      </pivotArea>
    </chartFormat>
    <chartFormat chart="11" format="28" series="1">
      <pivotArea type="data" outline="0" fieldPosition="0">
        <references count="2">
          <reference field="4294967294" count="1" selected="0">
            <x v="0"/>
          </reference>
          <reference field="13" count="1" selected="0">
            <x v="2"/>
          </reference>
        </references>
      </pivotArea>
    </chartFormat>
    <chartFormat chart="11" format="29" series="1">
      <pivotArea type="data" outline="0" fieldPosition="0">
        <references count="2">
          <reference field="4294967294" count="1" selected="0">
            <x v="1"/>
          </reference>
          <reference field="13" count="1" selected="0">
            <x v="2"/>
          </reference>
        </references>
      </pivotArea>
    </chartFormat>
    <chartFormat chart="11" format="30" series="1">
      <pivotArea type="data" grandCol="1" outline="0" fieldPosition="0">
        <references count="1">
          <reference field="4294967294" count="1" selected="0">
            <x v="0"/>
          </reference>
        </references>
      </pivotArea>
    </chartFormat>
    <chartFormat chart="11" format="31" series="1">
      <pivotArea type="data" grandCol="1" outline="0" fieldPosition="0">
        <references count="1">
          <reference field="4294967294" count="1" selected="0">
            <x v="1"/>
          </reference>
        </references>
      </pivotArea>
    </chartFormat>
    <chartFormat chart="0" format="6" series="1">
      <pivotArea type="data" grandCol="1" outline="0" fieldPosition="0">
        <references count="1">
          <reference field="4294967294" count="1" selected="0">
            <x v="0"/>
          </reference>
        </references>
      </pivotArea>
    </chartFormat>
    <chartFormat chart="0" format="7"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A07FA0-5CAA-430E-A6D4-413636971376}"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148:C156" firstHeaderRow="1" firstDataRow="1" firstDataCol="1"/>
  <pivotFields count="29">
    <pivotField dataField="1"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axis="axisRow" showAll="0" measureFilter="1">
      <items count="670">
        <item x="472"/>
        <item x="160"/>
        <item x="43"/>
        <item x="218"/>
        <item x="391"/>
        <item x="450"/>
        <item x="186"/>
        <item x="352"/>
        <item x="148"/>
        <item x="343"/>
        <item x="473"/>
        <item x="37"/>
        <item x="668"/>
        <item x="157"/>
        <item x="78"/>
        <item x="369"/>
        <item x="151"/>
        <item x="430"/>
        <item x="513"/>
        <item x="255"/>
        <item x="91"/>
        <item x="236"/>
        <item x="248"/>
        <item x="505"/>
        <item x="219"/>
        <item x="477"/>
        <item x="176"/>
        <item x="506"/>
        <item x="516"/>
        <item x="583"/>
        <item x="523"/>
        <item x="525"/>
        <item x="163"/>
        <item x="225"/>
        <item x="259"/>
        <item x="439"/>
        <item x="47"/>
        <item x="353"/>
        <item x="531"/>
        <item x="133"/>
        <item x="117"/>
        <item x="608"/>
        <item x="633"/>
        <item x="98"/>
        <item x="325"/>
        <item x="194"/>
        <item x="539"/>
        <item x="344"/>
        <item x="298"/>
        <item x="202"/>
        <item x="81"/>
        <item x="544"/>
        <item x="64"/>
        <item x="212"/>
        <item x="72"/>
        <item x="270"/>
        <item x="257"/>
        <item x="562"/>
        <item x="518"/>
        <item x="600"/>
        <item x="659"/>
        <item x="46"/>
        <item x="113"/>
        <item x="254"/>
        <item x="24"/>
        <item x="323"/>
        <item x="413"/>
        <item x="340"/>
        <item x="97"/>
        <item x="542"/>
        <item x="161"/>
        <item x="238"/>
        <item x="105"/>
        <item x="613"/>
        <item x="603"/>
        <item x="502"/>
        <item x="628"/>
        <item x="281"/>
        <item x="627"/>
        <item x="206"/>
        <item x="568"/>
        <item x="662"/>
        <item x="62"/>
        <item x="337"/>
        <item x="536"/>
        <item x="469"/>
        <item x="3"/>
        <item x="123"/>
        <item x="524"/>
        <item x="329"/>
        <item x="292"/>
        <item x="598"/>
        <item x="319"/>
        <item x="70"/>
        <item x="442"/>
        <item x="27"/>
        <item x="143"/>
        <item x="89"/>
        <item x="112"/>
        <item x="400"/>
        <item x="460"/>
        <item x="349"/>
        <item x="563"/>
        <item x="233"/>
        <item x="592"/>
        <item x="575"/>
        <item x="302"/>
        <item x="235"/>
        <item x="409"/>
        <item x="239"/>
        <item x="440"/>
        <item x="211"/>
        <item x="282"/>
        <item x="579"/>
        <item x="25"/>
        <item x="295"/>
        <item x="280"/>
        <item x="632"/>
        <item x="187"/>
        <item x="495"/>
        <item x="140"/>
        <item x="517"/>
        <item x="269"/>
        <item x="198"/>
        <item x="649"/>
        <item x="474"/>
        <item x="626"/>
        <item x="82"/>
        <item x="527"/>
        <item x="126"/>
        <item x="396"/>
        <item x="652"/>
        <item x="31"/>
        <item x="438"/>
        <item x="149"/>
        <item x="152"/>
        <item x="338"/>
        <item x="347"/>
        <item x="566"/>
        <item x="0"/>
        <item x="193"/>
        <item x="363"/>
        <item x="12"/>
        <item x="602"/>
        <item x="498"/>
        <item x="565"/>
        <item x="38"/>
        <item x="449"/>
        <item x="179"/>
        <item x="34"/>
        <item x="634"/>
        <item x="324"/>
        <item x="96"/>
        <item x="483"/>
        <item x="196"/>
        <item x="111"/>
        <item x="415"/>
        <item x="545"/>
        <item x="142"/>
        <item x="486"/>
        <item x="398"/>
        <item x="264"/>
        <item x="300"/>
        <item x="296"/>
        <item x="610"/>
        <item x="370"/>
        <item x="61"/>
        <item x="485"/>
        <item x="297"/>
        <item x="543"/>
        <item x="307"/>
        <item x="21"/>
        <item x="621"/>
        <item x="13"/>
        <item x="624"/>
        <item x="199"/>
        <item x="284"/>
        <item x="26"/>
        <item x="79"/>
        <item x="388"/>
        <item x="385"/>
        <item x="371"/>
        <item x="45"/>
        <item x="348"/>
        <item x="558"/>
        <item x="185"/>
        <item x="426"/>
        <item x="121"/>
        <item x="136"/>
        <item x="294"/>
        <item x="316"/>
        <item x="241"/>
        <item x="380"/>
        <item x="555"/>
        <item x="71"/>
        <item x="374"/>
        <item x="69"/>
        <item x="33"/>
        <item x="458"/>
        <item x="40"/>
        <item x="491"/>
        <item x="394"/>
        <item x="452"/>
        <item x="588"/>
        <item x="17"/>
        <item x="35"/>
        <item x="41"/>
        <item x="584"/>
        <item x="93"/>
        <item x="551"/>
        <item x="550"/>
        <item x="580"/>
        <item x="271"/>
        <item x="260"/>
        <item x="355"/>
        <item x="67"/>
        <item x="10"/>
        <item x="114"/>
        <item x="639"/>
        <item x="84"/>
        <item x="59"/>
        <item x="640"/>
        <item x="285"/>
        <item x="569"/>
        <item x="299"/>
        <item x="232"/>
        <item x="500"/>
        <item x="653"/>
        <item x="622"/>
        <item x="336"/>
        <item x="94"/>
        <item x="322"/>
        <item x="305"/>
        <item x="484"/>
        <item x="156"/>
        <item x="493"/>
        <item x="249"/>
        <item x="213"/>
        <item x="548"/>
        <item x="395"/>
        <item x="214"/>
        <item x="368"/>
        <item x="209"/>
        <item x="66"/>
        <item x="482"/>
        <item x="465"/>
        <item x="512"/>
        <item x="287"/>
        <item x="641"/>
        <item x="327"/>
        <item x="183"/>
        <item x="530"/>
        <item x="7"/>
        <item x="11"/>
        <item x="2"/>
        <item x="661"/>
        <item x="574"/>
        <item x="131"/>
        <item x="582"/>
        <item x="520"/>
        <item x="441"/>
        <item x="76"/>
        <item x="14"/>
        <item x="242"/>
        <item x="261"/>
        <item x="303"/>
        <item x="95"/>
        <item x="99"/>
        <item x="365"/>
        <item x="510"/>
        <item x="623"/>
        <item x="617"/>
        <item x="158"/>
        <item x="650"/>
        <item x="446"/>
        <item x="28"/>
        <item x="19"/>
        <item x="360"/>
        <item x="629"/>
        <item x="571"/>
        <item x="274"/>
        <item x="275"/>
        <item x="102"/>
        <item x="667"/>
        <item x="1"/>
        <item x="234"/>
        <item x="595"/>
        <item x="332"/>
        <item x="463"/>
        <item x="311"/>
        <item x="92"/>
        <item x="159"/>
        <item x="578"/>
        <item x="499"/>
        <item x="376"/>
        <item x="606"/>
        <item x="36"/>
        <item x="378"/>
        <item x="58"/>
        <item x="411"/>
        <item x="175"/>
        <item x="533"/>
        <item x="291"/>
        <item x="335"/>
        <item x="65"/>
        <item x="644"/>
        <item x="54"/>
        <item x="208"/>
        <item x="479"/>
        <item x="567"/>
        <item x="321"/>
        <item x="375"/>
        <item x="366"/>
        <item x="399"/>
        <item x="224"/>
        <item x="414"/>
        <item x="137"/>
        <item x="107"/>
        <item x="427"/>
        <item x="180"/>
        <item x="382"/>
        <item x="619"/>
        <item x="434"/>
        <item x="247"/>
        <item x="607"/>
        <item x="589"/>
        <item x="18"/>
        <item x="534"/>
        <item x="596"/>
        <item x="128"/>
        <item x="367"/>
        <item x="573"/>
        <item x="29"/>
        <item x="447"/>
        <item x="471"/>
        <item x="227"/>
        <item x="379"/>
        <item x="456"/>
        <item x="497"/>
        <item x="6"/>
        <item x="168"/>
        <item x="320"/>
        <item x="20"/>
        <item x="549"/>
        <item x="301"/>
        <item x="103"/>
        <item x="118"/>
        <item x="57"/>
        <item x="144"/>
        <item x="4"/>
        <item x="313"/>
        <item x="278"/>
        <item x="451"/>
        <item x="470"/>
        <item x="110"/>
        <item x="171"/>
        <item x="466"/>
        <item x="318"/>
        <item x="383"/>
        <item x="147"/>
        <item x="515"/>
        <item x="635"/>
        <item x="392"/>
        <item x="48"/>
        <item x="135"/>
        <item x="381"/>
        <item x="481"/>
        <item x="423"/>
        <item x="5"/>
        <item x="645"/>
        <item x="51"/>
        <item x="32"/>
        <item x="642"/>
        <item x="49"/>
        <item x="660"/>
        <item x="528"/>
        <item x="166"/>
        <item x="139"/>
        <item x="132"/>
        <item x="350"/>
        <item x="590"/>
        <item x="153"/>
        <item x="210"/>
        <item x="124"/>
        <item x="455"/>
        <item x="129"/>
        <item x="402"/>
        <item x="420"/>
        <item x="636"/>
        <item x="16"/>
        <item x="125"/>
        <item x="663"/>
        <item x="304"/>
        <item x="614"/>
        <item x="511"/>
        <item x="514"/>
        <item x="407"/>
        <item x="155"/>
        <item x="237"/>
        <item x="638"/>
        <item x="104"/>
        <item x="585"/>
        <item x="267"/>
        <item x="217"/>
        <item x="605"/>
        <item x="488"/>
        <item x="404"/>
        <item x="666"/>
        <item x="424"/>
        <item x="421"/>
        <item x="243"/>
        <item x="189"/>
        <item x="272"/>
        <item x="263"/>
        <item x="361"/>
        <item x="372"/>
        <item x="625"/>
        <item x="356"/>
        <item x="60"/>
        <item x="244"/>
        <item x="119"/>
        <item x="221"/>
        <item x="286"/>
        <item x="615"/>
        <item x="416"/>
        <item x="154"/>
        <item x="468"/>
        <item x="373"/>
        <item x="273"/>
        <item x="532"/>
        <item x="561"/>
        <item x="601"/>
        <item x="643"/>
        <item x="393"/>
        <item x="537"/>
        <item x="23"/>
        <item x="203"/>
        <item x="397"/>
        <item x="648"/>
        <item x="116"/>
        <item x="88"/>
        <item x="77"/>
        <item x="293"/>
        <item x="310"/>
        <item x="165"/>
        <item x="246"/>
        <item x="406"/>
        <item x="290"/>
        <item x="256"/>
        <item x="252"/>
        <item x="433"/>
        <item x="461"/>
        <item x="331"/>
        <item x="654"/>
        <item x="201"/>
        <item x="581"/>
        <item x="184"/>
        <item x="56"/>
        <item x="178"/>
        <item x="464"/>
        <item x="453"/>
        <item x="435"/>
        <item x="507"/>
        <item x="577"/>
        <item x="448"/>
        <item x="188"/>
        <item x="130"/>
        <item x="216"/>
        <item x="162"/>
        <item x="651"/>
        <item x="637"/>
        <item x="384"/>
        <item x="226"/>
        <item x="39"/>
        <item x="228"/>
        <item x="630"/>
        <item x="240"/>
        <item x="177"/>
        <item x="418"/>
        <item x="454"/>
        <item x="315"/>
        <item x="122"/>
        <item x="489"/>
        <item x="405"/>
        <item x="120"/>
        <item x="490"/>
        <item x="604"/>
        <item x="401"/>
        <item x="265"/>
        <item x="283"/>
        <item x="101"/>
        <item x="612"/>
        <item x="9"/>
        <item x="655"/>
        <item x="197"/>
        <item x="250"/>
        <item x="428"/>
        <item x="554"/>
        <item x="492"/>
        <item x="509"/>
        <item x="100"/>
        <item x="519"/>
        <item x="134"/>
        <item x="169"/>
        <item x="501"/>
        <item x="408"/>
        <item x="181"/>
        <item x="357"/>
        <item x="173"/>
        <item x="342"/>
        <item x="127"/>
        <item x="52"/>
        <item x="564"/>
        <item x="597"/>
        <item x="417"/>
        <item x="85"/>
        <item x="141"/>
        <item x="631"/>
        <item x="150"/>
        <item x="656"/>
        <item x="279"/>
        <item x="108"/>
        <item x="432"/>
        <item x="341"/>
        <item x="53"/>
        <item x="207"/>
        <item x="205"/>
        <item x="251"/>
        <item x="262"/>
        <item x="317"/>
        <item x="522"/>
        <item x="230"/>
        <item x="276"/>
        <item x="220"/>
        <item x="288"/>
        <item x="75"/>
        <item x="191"/>
        <item x="358"/>
        <item x="521"/>
        <item x="106"/>
        <item x="535"/>
        <item x="8"/>
        <item x="443"/>
        <item x="86"/>
        <item x="377"/>
        <item x="412"/>
        <item x="431"/>
        <item x="541"/>
        <item x="326"/>
        <item x="73"/>
        <item x="215"/>
        <item x="559"/>
        <item x="658"/>
        <item x="109"/>
        <item x="231"/>
        <item x="90"/>
        <item x="359"/>
        <item x="63"/>
        <item x="480"/>
        <item x="647"/>
        <item x="586"/>
        <item x="164"/>
        <item x="504"/>
        <item x="611"/>
        <item x="437"/>
        <item x="620"/>
        <item x="387"/>
        <item x="529"/>
        <item x="467"/>
        <item x="538"/>
        <item x="68"/>
        <item x="339"/>
        <item x="222"/>
        <item x="410"/>
        <item x="475"/>
        <item x="362"/>
        <item x="646"/>
        <item x="245"/>
        <item x="346"/>
        <item x="223"/>
        <item x="459"/>
        <item x="306"/>
        <item x="616"/>
        <item x="174"/>
        <item x="192"/>
        <item x="609"/>
        <item x="172"/>
        <item x="422"/>
        <item x="354"/>
        <item x="547"/>
        <item x="351"/>
        <item x="258"/>
        <item x="268"/>
        <item x="546"/>
        <item x="503"/>
        <item x="83"/>
        <item x="436"/>
        <item x="195"/>
        <item x="419"/>
        <item x="591"/>
        <item x="204"/>
        <item x="386"/>
        <item x="229"/>
        <item x="552"/>
        <item x="146"/>
        <item x="50"/>
        <item x="429"/>
        <item x="576"/>
        <item x="657"/>
        <item x="253"/>
        <item x="328"/>
        <item x="389"/>
        <item x="330"/>
        <item x="42"/>
        <item x="289"/>
        <item x="556"/>
        <item x="444"/>
        <item x="557"/>
        <item x="22"/>
        <item x="618"/>
        <item x="494"/>
        <item x="478"/>
        <item x="457"/>
        <item x="403"/>
        <item x="572"/>
        <item x="599"/>
        <item x="266"/>
        <item x="74"/>
        <item x="664"/>
        <item x="308"/>
        <item x="333"/>
        <item x="277"/>
        <item x="587"/>
        <item x="145"/>
        <item x="115"/>
        <item x="496"/>
        <item x="476"/>
        <item x="570"/>
        <item x="182"/>
        <item x="200"/>
        <item x="314"/>
        <item x="364"/>
        <item x="526"/>
        <item x="345"/>
        <item x="80"/>
        <item x="540"/>
        <item x="487"/>
        <item x="665"/>
        <item x="15"/>
        <item x="462"/>
        <item x="508"/>
        <item x="594"/>
        <item x="167"/>
        <item x="190"/>
        <item x="390"/>
        <item x="445"/>
        <item x="309"/>
        <item x="44"/>
        <item x="553"/>
        <item x="30"/>
        <item x="334"/>
        <item x="593"/>
        <item x="560"/>
        <item x="425"/>
        <item x="55"/>
        <item x="170"/>
        <item x="87"/>
        <item x="138"/>
        <item x="312"/>
        <item t="default"/>
      </items>
    </pivotField>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v="64"/>
    </i>
    <i>
      <x v="68"/>
    </i>
    <i>
      <x v="226"/>
    </i>
    <i>
      <x v="229"/>
    </i>
    <i>
      <x v="409"/>
    </i>
    <i>
      <x v="473"/>
    </i>
    <i>
      <x v="638"/>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328"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537EC2-9C77-460B-BEA8-1488161DF34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94:C98"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Margin" fld="28"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5592EB-5B7F-4FCC-991A-3500A559649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78:C83"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Count of Category" fld="13"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7F34D8-4A0C-44DC-9912-2AF2FFB180D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B9:C21"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dataField="1" showAll="0">
      <items count="2187">
        <item x="2062"/>
        <item x="262"/>
        <item x="8"/>
        <item x="1385"/>
        <item x="1543"/>
        <item x="2047"/>
        <item x="576"/>
        <item x="1156"/>
        <item x="80"/>
        <item x="318"/>
        <item x="1838"/>
        <item x="841"/>
        <item x="1749"/>
        <item x="1892"/>
        <item x="1074"/>
        <item x="1648"/>
        <item x="1249"/>
        <item x="744"/>
        <item x="1991"/>
        <item x="2032"/>
        <item x="20"/>
        <item x="1455"/>
        <item x="1509"/>
        <item x="2138"/>
        <item x="1228"/>
        <item x="49"/>
        <item x="158"/>
        <item x="620"/>
        <item x="676"/>
        <item x="337"/>
        <item x="431"/>
        <item x="209"/>
        <item x="1964"/>
        <item x="1262"/>
        <item x="1349"/>
        <item x="104"/>
        <item x="351"/>
        <item x="2004"/>
        <item x="98"/>
        <item x="2159"/>
        <item x="638"/>
        <item x="451"/>
        <item x="684"/>
        <item x="823"/>
        <item x="1084"/>
        <item x="1313"/>
        <item x="1252"/>
        <item x="1841"/>
        <item x="795"/>
        <item x="1245"/>
        <item x="2170"/>
        <item x="1458"/>
        <item x="1461"/>
        <item x="1948"/>
        <item x="205"/>
        <item x="943"/>
        <item x="1037"/>
        <item x="1240"/>
        <item x="1564"/>
        <item x="1903"/>
        <item x="794"/>
        <item x="776"/>
        <item x="1166"/>
        <item x="1147"/>
        <item x="915"/>
        <item x="157"/>
        <item x="685"/>
        <item x="674"/>
        <item x="71"/>
        <item x="1958"/>
        <item x="474"/>
        <item x="2048"/>
        <item x="1983"/>
        <item x="1576"/>
        <item x="1010"/>
        <item x="2139"/>
        <item x="1836"/>
        <item x="290"/>
        <item x="879"/>
        <item x="265"/>
        <item x="2096"/>
        <item x="2146"/>
        <item x="1094"/>
        <item x="1516"/>
        <item x="1388"/>
        <item x="1234"/>
        <item x="1676"/>
        <item x="801"/>
        <item x="570"/>
        <item x="1933"/>
        <item x="1848"/>
        <item x="888"/>
        <item x="91"/>
        <item x="887"/>
        <item x="1945"/>
        <item x="1004"/>
        <item x="528"/>
        <item x="669"/>
        <item x="599"/>
        <item x="2178"/>
        <item x="585"/>
        <item x="1766"/>
        <item x="346"/>
        <item x="1517"/>
        <item x="347"/>
        <item x="1746"/>
        <item x="230"/>
        <item x="1429"/>
        <item x="1172"/>
        <item x="63"/>
        <item x="686"/>
        <item x="1651"/>
        <item x="1864"/>
        <item x="959"/>
        <item x="1670"/>
        <item x="1693"/>
        <item x="895"/>
        <item x="697"/>
        <item x="1599"/>
        <item x="1160"/>
        <item x="323"/>
        <item x="13"/>
        <item x="961"/>
        <item x="1703"/>
        <item x="121"/>
        <item x="1730"/>
        <item x="297"/>
        <item x="1630"/>
        <item x="1609"/>
        <item x="1359"/>
        <item x="1998"/>
        <item x="889"/>
        <item x="34"/>
        <item x="1501"/>
        <item x="2116"/>
        <item x="573"/>
        <item x="439"/>
        <item x="1171"/>
        <item x="2108"/>
        <item x="1786"/>
        <item x="1946"/>
        <item x="1309"/>
        <item x="201"/>
        <item x="1030"/>
        <item x="1082"/>
        <item x="793"/>
        <item x="532"/>
        <item x="1812"/>
        <item x="286"/>
        <item x="1697"/>
        <item x="1023"/>
        <item x="328"/>
        <item x="661"/>
        <item x="1495"/>
        <item x="124"/>
        <item x="1474"/>
        <item x="405"/>
        <item x="275"/>
        <item x="168"/>
        <item x="97"/>
        <item x="656"/>
        <item x="866"/>
        <item x="476"/>
        <item x="1346"/>
        <item x="908"/>
        <item x="264"/>
        <item x="1507"/>
        <item x="1540"/>
        <item x="806"/>
        <item x="497"/>
        <item x="624"/>
        <item x="2010"/>
        <item x="670"/>
        <item x="1198"/>
        <item x="730"/>
        <item x="423"/>
        <item x="1018"/>
        <item x="2054"/>
        <item x="485"/>
        <item x="72"/>
        <item x="1894"/>
        <item x="633"/>
        <item x="2046"/>
        <item x="94"/>
        <item x="1138"/>
        <item x="952"/>
        <item x="1312"/>
        <item x="1875"/>
        <item x="1858"/>
        <item x="1447"/>
        <item x="1339"/>
        <item x="1608"/>
        <item x="459"/>
        <item x="1150"/>
        <item x="988"/>
        <item x="1728"/>
        <item x="710"/>
        <item x="1680"/>
        <item x="1141"/>
        <item x="742"/>
        <item x="588"/>
        <item x="1070"/>
        <item x="884"/>
        <item x="1863"/>
        <item x="2059"/>
        <item x="1909"/>
        <item x="1937"/>
        <item x="1096"/>
        <item x="700"/>
        <item x="877"/>
        <item x="842"/>
        <item x="692"/>
        <item x="1489"/>
        <item x="1188"/>
        <item x="466"/>
        <item x="1757"/>
        <item x="1929"/>
        <item x="255"/>
        <item x="1510"/>
        <item x="322"/>
        <item x="519"/>
        <item x="1072"/>
        <item x="535"/>
        <item x="1611"/>
        <item x="1229"/>
        <item x="1114"/>
        <item x="560"/>
        <item x="164"/>
        <item x="272"/>
        <item x="992"/>
        <item x="238"/>
        <item x="963"/>
        <item x="1705"/>
        <item x="857"/>
        <item x="2147"/>
        <item x="614"/>
        <item x="280"/>
        <item x="144"/>
        <item x="639"/>
        <item x="2093"/>
        <item x="983"/>
        <item x="1619"/>
        <item x="486"/>
        <item x="1090"/>
        <item x="122"/>
        <item x="1996"/>
        <item x="1965"/>
        <item x="1649"/>
        <item x="956"/>
        <item x="800"/>
        <item x="1022"/>
        <item x="383"/>
        <item x="1393"/>
        <item x="392"/>
        <item x="893"/>
        <item x="786"/>
        <item x="657"/>
        <item x="1275"/>
        <item x="219"/>
        <item x="114"/>
        <item x="457"/>
        <item x="9"/>
        <item x="1034"/>
        <item x="1304"/>
        <item x="252"/>
        <item x="136"/>
        <item x="36"/>
        <item x="303"/>
        <item x="617"/>
        <item x="874"/>
        <item x="292"/>
        <item x="411"/>
        <item x="937"/>
        <item x="395"/>
        <item x="1227"/>
        <item x="1773"/>
        <item x="447"/>
        <item x="948"/>
        <item x="1741"/>
        <item x="1202"/>
        <item x="1889"/>
        <item x="442"/>
        <item x="1601"/>
        <item x="446"/>
        <item x="175"/>
        <item x="151"/>
        <item x="1233"/>
        <item x="1100"/>
        <item x="350"/>
        <item x="612"/>
        <item x="933"/>
        <item x="1563"/>
        <item x="1888"/>
        <item x="299"/>
        <item x="1940"/>
        <item x="1132"/>
        <item x="2122"/>
        <item x="1345"/>
        <item x="277"/>
        <item x="482"/>
        <item x="1856"/>
        <item x="1847"/>
        <item x="1656"/>
        <item x="432"/>
        <item x="223"/>
        <item x="2068"/>
        <item x="1029"/>
        <item x="2084"/>
        <item x="880"/>
        <item x="522"/>
        <item x="1982"/>
        <item x="1358"/>
        <item x="1817"/>
        <item x="1328"/>
        <item x="1035"/>
        <item x="885"/>
        <item x="68"/>
        <item x="2061"/>
        <item x="1394"/>
        <item x="1802"/>
        <item x="203"/>
        <item x="1274"/>
        <item x="1831"/>
        <item x="1356"/>
        <item x="1917"/>
        <item x="998"/>
        <item x="1437"/>
        <item x="1735"/>
        <item x="1631"/>
        <item x="1565"/>
        <item x="1486"/>
        <item x="1794"/>
        <item x="248"/>
        <item x="126"/>
        <item x="477"/>
        <item x="2134"/>
        <item x="456"/>
        <item x="211"/>
        <item x="105"/>
        <item x="329"/>
        <item x="1255"/>
        <item x="2154"/>
        <item x="1039"/>
        <item x="1911"/>
        <item x="1765"/>
        <item x="1811"/>
        <item x="298"/>
        <item x="803"/>
        <item x="1650"/>
        <item x="1195"/>
        <item x="770"/>
        <item x="96"/>
        <item x="524"/>
        <item x="1905"/>
        <item x="245"/>
        <item x="2155"/>
        <item x="413"/>
        <item x="1750"/>
        <item x="379"/>
        <item x="2130"/>
        <item x="339"/>
        <item x="1938"/>
        <item x="417"/>
        <item x="1307"/>
        <item x="463"/>
        <item x="2181"/>
        <item x="1318"/>
        <item x="2177"/>
        <item x="1269"/>
        <item x="600"/>
        <item x="1707"/>
        <item x="1813"/>
        <item x="400"/>
        <item x="2111"/>
        <item x="2180"/>
        <item x="2099"/>
        <item x="689"/>
        <item x="267"/>
        <item x="1473"/>
        <item x="2148"/>
        <item x="1230"/>
        <item x="1007"/>
        <item x="1504"/>
        <item x="596"/>
        <item x="93"/>
        <item x="1199"/>
        <item x="694"/>
        <item x="1337"/>
        <item x="1404"/>
        <item x="2056"/>
        <item x="185"/>
        <item x="263"/>
        <item x="722"/>
        <item x="1820"/>
        <item x="1386"/>
        <item x="453"/>
        <item x="1588"/>
        <item x="950"/>
        <item x="1422"/>
        <item x="663"/>
        <item x="1168"/>
        <item x="849"/>
        <item x="975"/>
        <item x="536"/>
        <item x="511"/>
        <item x="186"/>
        <item x="334"/>
        <item x="1702"/>
        <item x="1479"/>
        <item x="1814"/>
        <item x="1999"/>
        <item x="123"/>
        <item x="1086"/>
        <item x="291"/>
        <item x="804"/>
        <item x="516"/>
        <item x="338"/>
        <item x="1369"/>
        <item x="944"/>
        <item x="1921"/>
        <item x="1647"/>
        <item x="237"/>
        <item x="356"/>
        <item x="1006"/>
        <item x="1682"/>
        <item x="1291"/>
        <item x="1788"/>
        <item x="1298"/>
        <item x="1104"/>
        <item x="610"/>
        <item x="53"/>
        <item x="750"/>
        <item x="1512"/>
        <item x="923"/>
        <item x="90"/>
        <item x="1598"/>
        <item x="822"/>
        <item x="2045"/>
        <item x="1537"/>
        <item x="1431"/>
        <item x="1776"/>
        <item x="502"/>
        <item x="2079"/>
        <item x="1092"/>
        <item x="1804"/>
        <item x="1290"/>
        <item x="2149"/>
        <item x="376"/>
        <item x="891"/>
        <item x="709"/>
        <item x="2184"/>
        <item x="1364"/>
        <item x="2128"/>
        <item x="559"/>
        <item x="758"/>
        <item x="854"/>
        <item x="1410"/>
        <item x="1048"/>
        <item x="412"/>
        <item x="1280"/>
        <item x="641"/>
        <item x="1401"/>
        <item x="1604"/>
        <item x="667"/>
        <item x="1012"/>
        <item x="373"/>
        <item x="531"/>
        <item x="556"/>
        <item x="1638"/>
        <item x="1916"/>
        <item x="545"/>
        <item x="2176"/>
        <item x="335"/>
        <item x="1653"/>
        <item x="325"/>
        <item x="597"/>
        <item x="79"/>
        <item x="491"/>
        <item x="1475"/>
        <item x="360"/>
        <item x="1944"/>
        <item x="865"/>
        <item x="461"/>
        <item x="1734"/>
        <item x="1051"/>
        <item x="831"/>
        <item x="2087"/>
        <item x="1017"/>
        <item x="1128"/>
        <item x="814"/>
        <item x="1970"/>
        <item x="1908"/>
        <item x="2021"/>
        <item x="1851"/>
        <item x="1769"/>
        <item x="2074"/>
        <item x="1897"/>
        <item x="1144"/>
        <item x="981"/>
        <item x="1686"/>
        <item x="783"/>
        <item x="384"/>
        <item x="430"/>
        <item x="835"/>
        <item x="755"/>
        <item x="994"/>
        <item x="706"/>
        <item x="1527"/>
        <item x="1235"/>
        <item x="1526"/>
        <item x="2026"/>
        <item x="162"/>
        <item x="156"/>
        <item x="1303"/>
        <item x="469"/>
        <item x="1641"/>
        <item x="1989"/>
        <item x="562"/>
        <item x="1279"/>
        <item x="921"/>
        <item x="728"/>
        <item x="193"/>
        <item x="1165"/>
        <item x="517"/>
        <item x="1334"/>
        <item x="1052"/>
        <item x="1069"/>
        <item x="239"/>
        <item x="1314"/>
        <item x="77"/>
        <item x="1867"/>
        <item x="1818"/>
        <item x="872"/>
        <item x="102"/>
        <item x="554"/>
        <item x="1310"/>
        <item x="43"/>
        <item x="990"/>
        <item x="220"/>
        <item x="1015"/>
        <item x="1559"/>
        <item x="1443"/>
        <item x="1715"/>
        <item x="1066"/>
        <item x="228"/>
        <item x="1397"/>
        <item x="26"/>
        <item x="1320"/>
        <item x="428"/>
        <item x="2121"/>
        <item x="875"/>
        <item x="393"/>
        <item x="1646"/>
        <item x="1265"/>
        <item x="251"/>
        <item x="1778"/>
        <item x="1046"/>
        <item x="2078"/>
        <item x="131"/>
        <item x="759"/>
        <item x="571"/>
        <item x="840"/>
        <item x="2160"/>
        <item x="1464"/>
        <item x="752"/>
        <item x="1373"/>
        <item x="1879"/>
        <item x="1284"/>
        <item x="1782"/>
        <item x="1634"/>
        <item x="1053"/>
        <item x="817"/>
        <item x="1384"/>
        <item x="1803"/>
        <item x="521"/>
        <item x="740"/>
        <item x="1247"/>
        <item x="1622"/>
        <item x="1775"/>
        <item x="934"/>
        <item x="1112"/>
        <item x="2015"/>
        <item x="2051"/>
        <item x="56"/>
        <item x="621"/>
        <item x="1127"/>
        <item x="1844"/>
        <item x="176"/>
        <item x="2001"/>
        <item x="724"/>
        <item x="1529"/>
        <item x="1433"/>
        <item x="16"/>
        <item x="691"/>
        <item x="558"/>
        <item x="343"/>
        <item x="213"/>
        <item x="1071"/>
        <item x="2167"/>
        <item x="1209"/>
        <item x="192"/>
        <item x="1519"/>
        <item x="95"/>
        <item x="1472"/>
        <item x="1498"/>
        <item x="1402"/>
        <item x="46"/>
        <item x="1116"/>
        <item x="920"/>
        <item x="1281"/>
        <item x="354"/>
        <item x="448"/>
        <item x="1329"/>
        <item x="305"/>
        <item x="821"/>
        <item x="1145"/>
        <item x="1077"/>
        <item x="250"/>
        <item x="655"/>
        <item x="878"/>
        <item x="66"/>
        <item x="2072"/>
        <item x="1502"/>
        <item x="996"/>
        <item x="790"/>
        <item x="1005"/>
        <item x="1378"/>
        <item x="824"/>
        <item x="422"/>
        <item x="681"/>
        <item x="1299"/>
        <item x="283"/>
        <item x="1860"/>
        <item x="931"/>
        <item x="1076"/>
        <item x="525"/>
        <item x="1721"/>
        <item x="926"/>
        <item x="1442"/>
        <item x="1959"/>
        <item x="82"/>
        <item x="1324"/>
        <item x="765"/>
        <item x="1760"/>
        <item x="342"/>
        <item x="222"/>
        <item x="112"/>
        <item x="2011"/>
        <item x="605"/>
        <item x="10"/>
        <item x="1276"/>
        <item x="1075"/>
        <item x="991"/>
        <item x="352"/>
        <item x="403"/>
        <item x="1129"/>
        <item x="35"/>
        <item x="1167"/>
        <item x="816"/>
        <item x="1031"/>
        <item x="1883"/>
        <item x="1080"/>
        <item x="1900"/>
        <item x="747"/>
        <item x="115"/>
        <item x="678"/>
        <item x="218"/>
        <item x="827"/>
        <item x="471"/>
        <item x="1111"/>
        <item x="247"/>
        <item x="1460"/>
        <item x="357"/>
        <item x="1881"/>
        <item x="818"/>
        <item x="636"/>
        <item x="1360"/>
        <item x="1003"/>
        <item x="503"/>
        <item x="1699"/>
        <item x="2042"/>
        <item x="1362"/>
        <item x="1613"/>
        <item x="372"/>
        <item x="846"/>
        <item x="2012"/>
        <item x="1332"/>
        <item x="1383"/>
        <item x="1919"/>
        <item x="174"/>
        <item x="1610"/>
        <item x="1904"/>
        <item x="687"/>
        <item x="1781"/>
        <item x="1742"/>
        <item x="825"/>
        <item x="135"/>
        <item x="1975"/>
        <item x="1924"/>
        <item x="867"/>
        <item x="1976"/>
        <item x="845"/>
        <item x="1652"/>
        <item x="1623"/>
        <item x="1840"/>
        <item x="2165"/>
        <item x="746"/>
        <item x="1696"/>
        <item x="2038"/>
        <item x="167"/>
        <item x="2104"/>
        <item x="460"/>
        <item x="173"/>
        <item x="1718"/>
        <item x="1376"/>
        <item x="1837"/>
        <item x="270"/>
        <item x="310"/>
        <item x="2034"/>
        <item x="69"/>
        <item x="2016"/>
        <item x="40"/>
        <item x="212"/>
        <item x="702"/>
        <item x="1285"/>
        <item x="1266"/>
        <item x="340"/>
        <item x="1572"/>
        <item x="1859"/>
        <item x="1580"/>
        <item x="1632"/>
        <item x="623"/>
        <item x="1574"/>
        <item x="648"/>
        <item x="843"/>
        <item x="331"/>
        <item x="542"/>
        <item x="1424"/>
        <item x="518"/>
        <item x="2168"/>
        <item x="1259"/>
        <item x="199"/>
        <item x="901"/>
        <item x="407"/>
        <item x="1205"/>
        <item x="1118"/>
        <item x="1584"/>
        <item x="260"/>
        <item x="1335"/>
        <item x="1278"/>
        <item x="426"/>
        <item x="1583"/>
        <item x="1683"/>
        <item x="415"/>
        <item x="155"/>
        <item x="561"/>
        <item x="506"/>
        <item x="900"/>
        <item x="1067"/>
        <item x="1101"/>
        <item x="1232"/>
        <item x="473"/>
        <item x="137"/>
        <item x="50"/>
        <item x="1261"/>
        <item x="1567"/>
        <item x="826"/>
        <item x="698"/>
        <item x="450"/>
        <item x="1918"/>
        <item x="214"/>
        <item x="2107"/>
        <item x="1193"/>
        <item x="1625"/>
        <item x="1357"/>
        <item x="734"/>
        <item x="106"/>
        <item x="253"/>
        <item x="1192"/>
        <item x="490"/>
        <item x="145"/>
        <item x="1109"/>
        <item x="979"/>
        <item x="1709"/>
        <item x="1162"/>
        <item x="1333"/>
        <item x="2169"/>
        <item x="892"/>
        <item x="1270"/>
        <item x="1056"/>
        <item x="1487"/>
        <item x="581"/>
        <item x="1001"/>
        <item x="221"/>
        <item x="995"/>
        <item x="548"/>
        <item x="1669"/>
        <item x="763"/>
        <item x="1494"/>
        <item x="2094"/>
        <item x="738"/>
        <item x="1220"/>
        <item x="365"/>
        <item x="1260"/>
        <item x="180"/>
        <item x="723"/>
        <item x="1910"/>
        <item x="1372"/>
        <item x="1561"/>
        <item x="1060"/>
        <item x="2044"/>
        <item x="2175"/>
        <item x="1286"/>
        <item x="1163"/>
        <item x="226"/>
        <item x="399"/>
        <item x="1465"/>
        <item x="838"/>
        <item x="494"/>
        <item x="932"/>
        <item x="2098"/>
        <item x="406"/>
        <item x="319"/>
        <item x="1659"/>
        <item x="1931"/>
        <item x="1157"/>
        <item x="1748"/>
        <item x="495"/>
        <item x="1348"/>
        <item x="1491"/>
        <item x="1020"/>
        <item x="711"/>
        <item x="970"/>
        <item x="1400"/>
        <item x="1950"/>
        <item x="739"/>
        <item x="1250"/>
        <item x="327"/>
        <item x="627"/>
        <item x="1212"/>
        <item x="2014"/>
        <item x="1287"/>
        <item x="1724"/>
        <item x="436"/>
        <item x="951"/>
        <item x="654"/>
        <item x="1751"/>
        <item x="962"/>
        <item x="410"/>
        <item x="150"/>
        <item x="1413"/>
        <item x="1396"/>
        <item x="911"/>
        <item x="672"/>
        <item x="1050"/>
        <item x="602"/>
        <item x="2152"/>
        <item x="216"/>
        <item x="1087"/>
        <item x="1256"/>
        <item x="89"/>
        <item x="1088"/>
        <item x="2023"/>
        <item x="2157"/>
        <item x="905"/>
        <item x="1078"/>
        <item x="1216"/>
        <item x="492"/>
        <item x="564"/>
        <item x="904"/>
        <item x="1663"/>
        <item x="1436"/>
        <item x="868"/>
        <item x="1159"/>
        <item x="232"/>
        <item x="808"/>
        <item x="1855"/>
        <item x="1110"/>
        <item x="1125"/>
        <item x="873"/>
        <item x="83"/>
        <item x="809"/>
        <item x="196"/>
        <item x="651"/>
        <item x="906"/>
        <item x="1798"/>
        <item x="688"/>
        <item x="1558"/>
        <item x="1756"/>
        <item x="1292"/>
        <item x="246"/>
        <item x="1617"/>
        <item x="658"/>
        <item x="541"/>
        <item x="1698"/>
        <item x="1302"/>
        <item x="1953"/>
        <item x="479"/>
        <item x="1264"/>
        <item x="190"/>
        <item x="306"/>
        <item x="438"/>
        <item x="735"/>
        <item x="1774"/>
        <item x="712"/>
        <item x="513"/>
        <item x="1932"/>
        <item x="985"/>
        <item x="75"/>
        <item x="2035"/>
        <item x="149"/>
        <item x="853"/>
        <item x="589"/>
        <item x="704"/>
        <item x="215"/>
        <item x="444"/>
        <item x="594"/>
        <item x="773"/>
        <item x="1186"/>
        <item x="1779"/>
        <item x="224"/>
        <item x="942"/>
        <item x="967"/>
        <item x="371"/>
        <item x="99"/>
        <item x="625"/>
        <item x="1711"/>
        <item x="500"/>
        <item x="202"/>
        <item x="703"/>
        <item x="1628"/>
        <item x="1525"/>
        <item x="837"/>
        <item x="1570"/>
        <item x="798"/>
        <item x="2132"/>
        <item x="1655"/>
        <item x="1061"/>
        <item x="1857"/>
        <item x="2114"/>
        <item x="1768"/>
        <item x="1200"/>
        <item x="938"/>
        <item x="54"/>
        <item x="726"/>
        <item x="147"/>
        <item x="1981"/>
        <item x="2049"/>
        <item x="2106"/>
        <item x="1725"/>
        <item x="1340"/>
        <item x="1246"/>
        <item x="753"/>
        <item x="1607"/>
        <item x="1221"/>
        <item x="1739"/>
        <item x="302"/>
        <item x="483"/>
        <item x="1042"/>
        <item x="1681"/>
        <item x="1550"/>
        <item x="705"/>
        <item x="997"/>
        <item x="626"/>
        <item x="1317"/>
        <item x="1099"/>
        <item x="569"/>
        <item x="1568"/>
        <item x="1951"/>
        <item x="404"/>
        <item x="191"/>
        <item x="2039"/>
        <item x="116"/>
        <item x="1336"/>
        <item x="1869"/>
        <item x="810"/>
        <item x="2109"/>
        <item x="1920"/>
        <item x="208"/>
        <item x="1713"/>
        <item x="544"/>
        <item x="109"/>
        <item x="1795"/>
        <item x="671"/>
        <item x="1183"/>
        <item x="1361"/>
        <item x="206"/>
        <item x="449"/>
        <item x="547"/>
        <item x="693"/>
        <item x="1726"/>
        <item x="1456"/>
        <item x="1008"/>
        <item x="708"/>
        <item x="2133"/>
        <item x="273"/>
        <item x="1549"/>
        <item x="784"/>
        <item x="851"/>
        <item x="231"/>
        <item x="707"/>
        <item x="132"/>
        <item x="1403"/>
        <item x="1043"/>
        <item x="194"/>
        <item x="1126"/>
        <item x="1175"/>
        <item x="1326"/>
        <item x="1063"/>
        <item x="24"/>
        <item x="881"/>
        <item x="848"/>
        <item x="619"/>
        <item x="1849"/>
        <item x="1283"/>
        <item x="1800"/>
        <item x="595"/>
        <item x="1545"/>
        <item x="714"/>
        <item x="774"/>
        <item x="1678"/>
        <item x="666"/>
        <item x="2077"/>
        <item x="179"/>
        <item x="2150"/>
        <item x="1170"/>
        <item x="1027"/>
        <item x="954"/>
        <item x="577"/>
        <item x="1164"/>
        <item x="1544"/>
        <item x="2162"/>
        <item x="916"/>
        <item x="1657"/>
        <item x="142"/>
        <item x="1119"/>
        <item x="1223"/>
        <item x="913"/>
        <item x="493"/>
        <item x="552"/>
        <item x="58"/>
        <item x="2063"/>
        <item x="969"/>
        <item x="568"/>
        <item x="1720"/>
        <item x="1239"/>
        <item x="1154"/>
        <item x="1282"/>
        <item x="955"/>
        <item x="1327"/>
        <item x="1862"/>
        <item x="1224"/>
        <item x="721"/>
        <item x="553"/>
        <item x="240"/>
        <item x="1850"/>
        <item x="2025"/>
        <item x="1961"/>
        <item x="1689"/>
        <item x="2008"/>
        <item x="792"/>
        <item x="2069"/>
        <item x="1448"/>
        <item x="1785"/>
        <item x="543"/>
        <item x="1178"/>
        <item x="1829"/>
        <item x="575"/>
        <item x="1243"/>
        <item x="2097"/>
        <item x="1927"/>
        <item x="1562"/>
        <item x="1732"/>
        <item x="984"/>
        <item x="1893"/>
        <item x="608"/>
        <item x="1551"/>
        <item x="861"/>
        <item x="2158"/>
        <item x="1065"/>
        <item x="1093"/>
        <item x="1484"/>
        <item x="615"/>
        <item x="1185"/>
        <item x="897"/>
        <item x="326"/>
        <item x="236"/>
        <item x="1684"/>
        <item x="1925"/>
        <item x="1062"/>
        <item x="1967"/>
        <item x="582"/>
        <item x="729"/>
        <item x="2119"/>
        <item x="850"/>
        <item x="128"/>
        <item x="1846"/>
        <item x="170"/>
        <item x="1355"/>
        <item x="1398"/>
        <item x="1727"/>
        <item x="1452"/>
        <item x="1828"/>
        <item x="910"/>
        <item x="1370"/>
        <item x="287"/>
        <item x="1672"/>
        <item x="1514"/>
        <item x="1434"/>
        <item x="349"/>
        <item x="1789"/>
        <item x="195"/>
        <item x="1902"/>
        <item x="696"/>
        <item x="957"/>
        <item x="1962"/>
        <item x="791"/>
        <item x="1752"/>
        <item x="1977"/>
        <item x="797"/>
        <item x="398"/>
        <item x="258"/>
        <item x="7"/>
        <item x="17"/>
        <item x="1870"/>
        <item x="1113"/>
        <item x="1740"/>
        <item x="1131"/>
        <item x="1121"/>
        <item x="1815"/>
        <item x="1057"/>
        <item x="15"/>
        <item x="1994"/>
        <item x="317"/>
        <item x="25"/>
        <item x="775"/>
        <item x="1523"/>
        <item x="1002"/>
        <item x="364"/>
        <item x="960"/>
        <item x="616"/>
        <item x="677"/>
        <item x="1555"/>
        <item x="210"/>
        <item x="1454"/>
        <item x="1201"/>
        <item x="699"/>
        <item x="1321"/>
        <item x="2070"/>
        <item x="381"/>
        <item x="2101"/>
        <item x="161"/>
        <item x="22"/>
        <item x="1440"/>
        <item x="1834"/>
        <item x="1014"/>
        <item x="279"/>
        <item x="1049"/>
        <item x="1343"/>
        <item x="1839"/>
        <item x="27"/>
        <item x="425"/>
        <item x="643"/>
        <item x="871"/>
        <item x="1629"/>
        <item x="416"/>
        <item x="332"/>
        <item x="1801"/>
        <item x="51"/>
        <item x="380"/>
        <item x="2174"/>
        <item x="1939"/>
        <item x="1605"/>
        <item x="1890"/>
        <item x="964"/>
        <item x="1197"/>
        <item x="177"/>
        <item x="1368"/>
        <item x="295"/>
        <item x="563"/>
        <item x="1706"/>
        <item x="647"/>
        <item x="930"/>
        <item x="2183"/>
        <item x="935"/>
        <item x="1241"/>
        <item x="421"/>
        <item x="330"/>
        <item x="1105"/>
        <item x="1375"/>
        <item x="1408"/>
        <item x="1289"/>
        <item x="1868"/>
        <item x="928"/>
        <item x="644"/>
        <item x="1480"/>
        <item x="1439"/>
        <item x="609"/>
        <item x="2020"/>
        <item x="1032"/>
        <item x="402"/>
        <item x="1194"/>
        <item x="1450"/>
        <item x="1102"/>
        <item x="1272"/>
        <item x="60"/>
        <item x="1548"/>
        <item x="409"/>
        <item x="1271"/>
        <item x="799"/>
        <item x="2007"/>
        <item x="1380"/>
        <item x="1764"/>
        <item x="129"/>
        <item x="1176"/>
        <item x="160"/>
        <item x="1425"/>
        <item x="429"/>
        <item x="55"/>
        <item x="141"/>
        <item x="514"/>
        <item x="2102"/>
        <item x="782"/>
        <item x="1943"/>
        <item x="1799"/>
        <item x="1577"/>
        <item x="630"/>
        <item x="2050"/>
        <item x="143"/>
        <item x="1374"/>
        <item x="695"/>
        <item x="863"/>
        <item x="1054"/>
        <item x="683"/>
        <item x="796"/>
        <item x="1995"/>
        <item x="1978"/>
        <item x="266"/>
        <item x="366"/>
        <item x="1184"/>
        <item x="14"/>
        <item x="1824"/>
        <item x="1671"/>
        <item x="1928"/>
        <item x="1771"/>
        <item x="947"/>
        <item x="1354"/>
        <item x="1331"/>
        <item x="1258"/>
        <item x="181"/>
        <item x="1620"/>
        <item x="1213"/>
        <item x="1639"/>
        <item x="2019"/>
        <item x="856"/>
        <item x="458"/>
        <item x="1515"/>
        <item x="499"/>
        <item x="1674"/>
        <item x="1153"/>
        <item x="2086"/>
        <item x="293"/>
        <item x="2027"/>
        <item x="1969"/>
        <item x="227"/>
        <item x="1772"/>
        <item x="1508"/>
        <item x="1405"/>
        <item x="1886"/>
        <item x="1390"/>
        <item x="551"/>
        <item x="1997"/>
        <item x="1476"/>
        <item x="886"/>
        <item x="387"/>
        <item x="899"/>
        <item x="1059"/>
        <item x="1225"/>
        <item x="166"/>
        <item x="1591"/>
        <item x="1884"/>
        <item x="1445"/>
        <item x="924"/>
        <item x="1257"/>
        <item x="480"/>
        <item x="1392"/>
        <item x="278"/>
        <item x="1500"/>
        <item x="579"/>
        <item x="2005"/>
        <item x="936"/>
        <item x="308"/>
        <item x="2179"/>
        <item x="1420"/>
        <item x="475"/>
        <item x="465"/>
        <item x="1679"/>
        <item x="1108"/>
        <item x="1521"/>
        <item x="44"/>
        <item x="1190"/>
        <item x="1872"/>
        <item x="830"/>
        <item x="1301"/>
        <item x="999"/>
        <item x="1151"/>
        <item x="118"/>
        <item x="1660"/>
        <item x="316"/>
        <item x="741"/>
        <item x="629"/>
        <item x="1427"/>
        <item x="1596"/>
        <item x="1708"/>
        <item x="766"/>
        <item x="713"/>
        <item x="807"/>
        <item x="341"/>
        <item x="1148"/>
        <item x="225"/>
        <item x="2055"/>
        <item x="870"/>
        <item x="1089"/>
        <item x="1468"/>
        <item x="397"/>
        <item x="1806"/>
        <item x="1103"/>
        <item x="1825"/>
        <item x="1341"/>
        <item x="1738"/>
        <item x="2066"/>
        <item x="1493"/>
        <item x="1744"/>
        <item x="1737"/>
        <item x="1169"/>
        <item x="1483"/>
        <item x="1237"/>
        <item x="188"/>
        <item x="764"/>
        <item x="1664"/>
        <item x="720"/>
        <item x="767"/>
        <item x="2142"/>
        <item x="1791"/>
        <item x="668"/>
        <item x="1553"/>
        <item x="1573"/>
        <item x="593"/>
        <item x="1626"/>
        <item x="389"/>
        <item x="1139"/>
        <item x="2065"/>
        <item x="2140"/>
        <item x="1122"/>
        <item x="715"/>
        <item x="294"/>
        <item x="268"/>
        <item x="304"/>
        <item x="1554"/>
        <item x="1542"/>
        <item x="1330"/>
        <item x="903"/>
        <item x="1106"/>
        <item x="1421"/>
        <item x="1143"/>
        <item x="945"/>
        <item x="1085"/>
        <item x="2085"/>
        <item x="1024"/>
        <item x="632"/>
        <item x="1187"/>
        <item x="847"/>
        <item x="1041"/>
        <item x="462"/>
        <item x="1784"/>
        <item x="1081"/>
        <item x="1428"/>
        <item x="653"/>
        <item x="690"/>
        <item x="108"/>
        <item x="52"/>
        <item x="1377"/>
        <item x="2112"/>
        <item x="2151"/>
        <item x="1556"/>
        <item x="1120"/>
        <item x="939"/>
        <item x="1645"/>
        <item x="85"/>
        <item x="1511"/>
        <item x="2081"/>
        <item x="1253"/>
        <item x="665"/>
        <item x="508"/>
        <item x="637"/>
        <item x="1853"/>
        <item x="498"/>
        <item x="1871"/>
        <item x="2024"/>
        <item x="1242"/>
        <item x="401"/>
        <item x="119"/>
        <item x="1351"/>
        <item x="353"/>
        <item x="1809"/>
        <item x="1880"/>
        <item x="1644"/>
        <item x="1338"/>
        <item x="1532"/>
        <item x="2033"/>
        <item x="592"/>
        <item x="441"/>
        <item x="1462"/>
        <item x="1979"/>
        <item x="42"/>
        <item x="731"/>
        <item x="538"/>
        <item x="515"/>
        <item x="370"/>
        <item x="1993"/>
        <item x="1585"/>
        <item x="1901"/>
        <item x="1701"/>
        <item x="1595"/>
        <item x="1546"/>
        <item x="858"/>
        <item x="1885"/>
        <item x="1615"/>
        <item x="244"/>
        <item x="555"/>
        <item x="2141"/>
        <item x="30"/>
        <item x="1435"/>
        <item x="1990"/>
        <item x="2171"/>
        <item x="1342"/>
        <item x="152"/>
        <item x="1677"/>
        <item x="390"/>
        <item x="396"/>
        <item x="1353"/>
        <item x="1876"/>
        <item x="1986"/>
        <item x="235"/>
        <item x="719"/>
        <item x="732"/>
        <item x="207"/>
        <item x="19"/>
        <item x="1673"/>
        <item x="12"/>
        <item x="993"/>
        <item x="378"/>
        <item x="1992"/>
        <item x="1603"/>
        <item x="1963"/>
        <item x="1822"/>
        <item x="2137"/>
        <item x="540"/>
        <item x="249"/>
        <item x="257"/>
        <item x="1819"/>
        <item x="537"/>
        <item x="133"/>
        <item x="1745"/>
        <item x="1878"/>
        <item x="2082"/>
        <item x="1985"/>
        <item x="1896"/>
        <item x="679"/>
        <item x="2083"/>
        <item x="74"/>
        <item x="1441"/>
        <item x="183"/>
        <item x="1219"/>
        <item x="1717"/>
        <item x="386"/>
        <item x="6"/>
        <item x="530"/>
        <item x="1579"/>
        <item x="274"/>
        <item x="839"/>
        <item x="929"/>
        <item x="757"/>
        <item x="32"/>
        <item x="1040"/>
        <item x="1685"/>
        <item x="1064"/>
        <item x="311"/>
        <item x="971"/>
        <item x="1297"/>
        <item x="2105"/>
        <item x="2145"/>
        <item x="2143"/>
        <item x="1180"/>
        <item x="1882"/>
        <item x="1675"/>
        <item x="70"/>
        <item x="1412"/>
        <item x="1571"/>
        <item x="1451"/>
        <item x="2017"/>
        <item x="1980"/>
        <item x="41"/>
        <item x="1467"/>
        <item x="1323"/>
        <item x="110"/>
        <item x="312"/>
        <item x="1984"/>
        <item x="917"/>
        <item x="855"/>
        <item x="1381"/>
        <item x="1906"/>
        <item x="197"/>
        <item x="320"/>
        <item x="539"/>
        <item x="359"/>
        <item x="1021"/>
        <item x="1898"/>
        <item x="1759"/>
        <item x="1602"/>
        <item x="1273"/>
        <item x="751"/>
        <item x="737"/>
        <item x="148"/>
        <item x="4"/>
        <item x="229"/>
        <item x="254"/>
        <item x="574"/>
        <item x="2166"/>
        <item x="1395"/>
        <item x="1347"/>
        <item x="1438"/>
        <item x="321"/>
        <item x="1538"/>
        <item x="2120"/>
        <item x="281"/>
        <item x="127"/>
        <item x="301"/>
        <item x="2113"/>
        <item x="1124"/>
        <item x="452"/>
        <item x="1470"/>
        <item x="649"/>
        <item x="2091"/>
        <item x="2118"/>
        <item x="526"/>
        <item x="419"/>
        <item x="1719"/>
        <item x="1792"/>
        <item x="1206"/>
        <item x="2103"/>
        <item x="567"/>
        <item x="1189"/>
        <item x="1263"/>
        <item x="1457"/>
        <item x="11"/>
        <item x="368"/>
        <item x="2123"/>
        <item x="584"/>
        <item x="1614"/>
        <item x="1780"/>
        <item x="1518"/>
        <item x="418"/>
        <item x="1790"/>
        <item x="1531"/>
        <item x="488"/>
        <item x="2040"/>
        <item x="756"/>
        <item x="1191"/>
        <item x="1621"/>
        <item x="187"/>
        <item x="780"/>
        <item x="1941"/>
        <item x="424"/>
        <item x="1244"/>
        <item x="1305"/>
        <item x="1560"/>
        <item x="2156"/>
        <item x="1700"/>
        <item x="1231"/>
        <item x="844"/>
        <item x="611"/>
        <item x="481"/>
        <item x="550"/>
        <item x="642"/>
        <item x="1371"/>
        <item x="896"/>
        <item x="1311"/>
        <item x="48"/>
        <item x="2080"/>
        <item x="811"/>
        <item x="1754"/>
        <item x="362"/>
        <item x="1208"/>
        <item x="1142"/>
        <item x="1481"/>
        <item x="78"/>
        <item x="1722"/>
        <item x="1956"/>
        <item x="1915"/>
        <item x="836"/>
        <item x="139"/>
        <item x="2115"/>
        <item x="1616"/>
        <item x="762"/>
        <item x="1499"/>
        <item x="805"/>
        <item x="1181"/>
        <item x="1877"/>
        <item x="1236"/>
        <item x="61"/>
        <item x="1416"/>
        <item x="1600"/>
        <item x="1723"/>
        <item x="1687"/>
        <item x="1688"/>
        <item x="529"/>
        <item x="1430"/>
        <item x="23"/>
        <item x="1426"/>
        <item x="1823"/>
        <item x="2117"/>
        <item x="1387"/>
        <item x="1547"/>
        <item x="2000"/>
        <item x="367"/>
        <item x="1316"/>
        <item x="940"/>
        <item x="1203"/>
        <item x="385"/>
        <item x="1942"/>
        <item x="1492"/>
        <item x="1417"/>
        <item x="1520"/>
        <item x="578"/>
        <item x="1710"/>
        <item x="130"/>
        <item x="2185"/>
        <item x="21"/>
        <item x="749"/>
        <item x="1083"/>
        <item x="1161"/>
        <item x="662"/>
        <item x="420"/>
        <item x="443"/>
        <item x="736"/>
        <item x="1816"/>
        <item x="772"/>
        <item x="1747"/>
        <item x="336"/>
        <item x="394"/>
        <item x="618"/>
        <item x="622"/>
        <item x="1179"/>
        <item x="523"/>
        <item x="785"/>
        <item x="2029"/>
        <item x="2058"/>
        <item x="1319"/>
        <item x="64"/>
        <item x="358"/>
        <item x="779"/>
        <item x="902"/>
        <item x="748"/>
        <item x="601"/>
        <item x="2028"/>
        <item x="1399"/>
        <item x="0"/>
        <item x="1415"/>
        <item x="134"/>
        <item x="1796"/>
        <item x="652"/>
        <item x="1777"/>
        <item x="1137"/>
        <item x="946"/>
        <item x="1107"/>
        <item x="1797"/>
        <item x="315"/>
        <item x="204"/>
        <item x="309"/>
        <item x="2075"/>
        <item x="2129"/>
        <item x="509"/>
        <item x="1569"/>
        <item x="1294"/>
        <item x="754"/>
        <item x="38"/>
        <item x="87"/>
        <item x="1807"/>
        <item x="1827"/>
        <item x="333"/>
        <item x="288"/>
        <item x="549"/>
        <item x="2009"/>
        <item x="234"/>
        <item x="607"/>
        <item x="363"/>
        <item x="276"/>
        <item x="2003"/>
        <item x="153"/>
        <item x="1344"/>
        <item x="348"/>
        <item x="968"/>
        <item x="1887"/>
        <item x="2135"/>
        <item x="1530"/>
        <item x="978"/>
        <item x="965"/>
        <item x="344"/>
        <item x="1947"/>
        <item x="84"/>
        <item x="2161"/>
        <item x="1449"/>
        <item x="472"/>
        <item x="534"/>
        <item x="171"/>
        <item x="717"/>
        <item x="1414"/>
        <item x="1222"/>
        <item x="361"/>
        <item x="634"/>
        <item x="989"/>
        <item x="1662"/>
        <item x="1907"/>
        <item x="1295"/>
        <item x="120"/>
        <item x="434"/>
        <item x="1635"/>
        <item x="1810"/>
        <item x="454"/>
        <item x="1496"/>
        <item x="1463"/>
        <item x="1835"/>
        <item x="2073"/>
        <item x="1091"/>
        <item x="2002"/>
        <item x="812"/>
        <item x="802"/>
        <item x="1640"/>
        <item x="1011"/>
        <item x="1557"/>
        <item x="1767"/>
        <item x="1325"/>
        <item x="1761"/>
        <item x="813"/>
        <item x="1535"/>
        <item x="1419"/>
        <item x="1288"/>
        <item x="583"/>
        <item x="1028"/>
        <item x="1528"/>
        <item x="1254"/>
        <item x="1490"/>
        <item x="1658"/>
        <item x="45"/>
        <item x="138"/>
        <item x="1957"/>
        <item x="1661"/>
        <item x="391"/>
        <item x="2043"/>
        <item x="1013"/>
        <item x="1578"/>
        <item x="781"/>
        <item x="1296"/>
        <item x="382"/>
        <item x="243"/>
        <item x="953"/>
        <item x="1922"/>
        <item x="1367"/>
        <item x="433"/>
        <item x="1350"/>
        <item x="941"/>
        <item x="1845"/>
        <item x="1935"/>
        <item x="1152"/>
        <item x="587"/>
        <item x="88"/>
        <item x="909"/>
        <item x="467"/>
        <item x="1488"/>
        <item x="829"/>
        <item x="2164"/>
        <item x="1783"/>
        <item x="496"/>
        <item x="284"/>
        <item x="1624"/>
        <item x="828"/>
        <item x="1874"/>
        <item x="1899"/>
        <item x="1654"/>
        <item x="2110"/>
        <item x="675"/>
        <item x="501"/>
        <item x="1587"/>
        <item x="586"/>
        <item x="1866"/>
        <item x="976"/>
        <item x="1861"/>
        <item x="159"/>
        <item x="1854"/>
        <item x="1612"/>
        <item x="1217"/>
        <item x="178"/>
        <item x="860"/>
        <item x="435"/>
        <item x="504"/>
        <item x="1446"/>
        <item x="982"/>
        <item x="832"/>
        <item x="29"/>
        <item x="1459"/>
        <item x="1522"/>
        <item x="1960"/>
        <item x="727"/>
        <item x="606"/>
        <item x="1694"/>
        <item x="172"/>
        <item x="1016"/>
        <item x="1210"/>
        <item x="2060"/>
        <item x="1923"/>
        <item x="1533"/>
        <item x="377"/>
        <item x="198"/>
        <item x="2013"/>
        <item x="2030"/>
        <item x="169"/>
        <item x="1267"/>
        <item x="2"/>
        <item x="859"/>
        <item x="47"/>
        <item x="1505"/>
        <item x="470"/>
        <item x="761"/>
        <item x="1566"/>
        <item x="2064"/>
        <item x="1379"/>
        <item x="67"/>
        <item x="2076"/>
        <item x="1642"/>
        <item x="701"/>
        <item x="613"/>
        <item x="313"/>
        <item x="1891"/>
        <item x="733"/>
        <item x="1787"/>
        <item x="590"/>
        <item x="862"/>
        <item x="2124"/>
        <item x="2182"/>
        <item x="876"/>
        <item x="1731"/>
        <item x="565"/>
        <item x="718"/>
        <item x="375"/>
        <item x="768"/>
        <item x="307"/>
        <item x="1047"/>
        <item x="163"/>
        <item x="57"/>
        <item x="1117"/>
        <item x="1808"/>
        <item x="2071"/>
        <item x="33"/>
        <item x="1418"/>
        <item x="1158"/>
        <item x="890"/>
        <item x="1226"/>
        <item x="2163"/>
        <item x="154"/>
        <item x="1988"/>
        <item x="165"/>
        <item x="1636"/>
        <item x="980"/>
        <item x="2022"/>
        <item x="927"/>
        <item x="2127"/>
        <item x="660"/>
        <item x="1068"/>
        <item x="1589"/>
        <item x="1606"/>
        <item x="650"/>
        <item x="769"/>
        <item x="533"/>
        <item x="184"/>
        <item x="1618"/>
        <item x="1926"/>
        <item x="2125"/>
        <item x="103"/>
        <item x="1025"/>
        <item x="388"/>
        <item x="580"/>
        <item x="1852"/>
        <item x="894"/>
        <item x="1973"/>
        <item x="852"/>
        <item x="1974"/>
        <item x="1251"/>
        <item x="745"/>
        <item x="256"/>
        <item x="1469"/>
        <item x="604"/>
        <item x="1712"/>
        <item x="2153"/>
        <item x="1826"/>
        <item x="972"/>
        <item x="455"/>
        <item x="2144"/>
        <item x="1058"/>
        <item x="1136"/>
        <item x="918"/>
        <item x="1411"/>
        <item x="1949"/>
        <item x="1716"/>
        <item x="1936"/>
        <item x="1524"/>
        <item x="1968"/>
        <item x="200"/>
        <item x="789"/>
        <item x="635"/>
        <item x="949"/>
        <item x="1830"/>
        <item x="1218"/>
        <item x="1821"/>
        <item x="1123"/>
        <item x="464"/>
        <item x="1667"/>
        <item x="1597"/>
        <item x="427"/>
        <item x="505"/>
        <item x="912"/>
        <item x="778"/>
        <item x="2053"/>
        <item x="869"/>
        <item x="640"/>
        <item x="2090"/>
        <item x="1045"/>
        <item x="345"/>
        <item x="1833"/>
        <item x="834"/>
        <item x="1382"/>
        <item x="1215"/>
        <item x="1485"/>
        <item x="1306"/>
        <item x="1506"/>
        <item x="1115"/>
        <item x="1763"/>
        <item x="510"/>
        <item x="261"/>
        <item x="300"/>
        <item x="269"/>
        <item x="907"/>
        <item x="1692"/>
        <item x="65"/>
        <item x="289"/>
        <item x="62"/>
        <item x="1133"/>
        <item x="2018"/>
        <item x="1934"/>
        <item x="1552"/>
        <item x="1478"/>
        <item x="1971"/>
        <item x="1009"/>
        <item x="1098"/>
        <item x="1534"/>
        <item x="977"/>
        <item x="296"/>
        <item x="101"/>
        <item x="1668"/>
        <item x="1477"/>
        <item x="1204"/>
        <item x="1140"/>
        <item x="1095"/>
        <item x="520"/>
        <item x="914"/>
        <item x="146"/>
        <item x="1044"/>
        <item x="28"/>
        <item x="743"/>
        <item x="2089"/>
        <item x="1177"/>
        <item x="2031"/>
        <item x="1155"/>
        <item x="1409"/>
        <item x="1966"/>
        <item x="2100"/>
        <item x="355"/>
        <item x="1214"/>
        <item x="1471"/>
        <item x="1733"/>
        <item x="140"/>
        <item x="1805"/>
        <item x="2037"/>
        <item x="125"/>
        <item x="1268"/>
        <item x="1207"/>
        <item x="1293"/>
        <item x="271"/>
        <item x="1"/>
        <item x="1582"/>
        <item x="1033"/>
        <item x="1695"/>
        <item x="1987"/>
        <item x="546"/>
        <item x="898"/>
        <item x="2067"/>
        <item x="974"/>
        <item x="1134"/>
        <item x="1196"/>
        <item x="2088"/>
        <item x="1149"/>
        <item x="680"/>
        <item x="18"/>
        <item x="1666"/>
        <item x="1019"/>
        <item x="673"/>
        <item x="922"/>
        <item x="1497"/>
        <item x="864"/>
        <item x="787"/>
        <item x="282"/>
        <item x="1146"/>
        <item x="1444"/>
        <item x="1073"/>
        <item x="1130"/>
        <item x="1315"/>
        <item x="973"/>
        <item x="1036"/>
        <item x="512"/>
        <item x="1135"/>
        <item x="1365"/>
        <item x="1539"/>
        <item x="1758"/>
        <item x="572"/>
        <item x="189"/>
        <item x="1729"/>
        <item x="1627"/>
        <item x="1736"/>
        <item x="598"/>
        <item x="1182"/>
        <item x="369"/>
        <item x="1873"/>
        <item x="1714"/>
        <item x="1097"/>
        <item x="1865"/>
        <item x="1770"/>
        <item x="1842"/>
        <item x="1503"/>
        <item x="1363"/>
        <item x="1038"/>
        <item x="725"/>
        <item x="92"/>
        <item x="1914"/>
        <item x="1173"/>
        <item x="986"/>
        <item x="440"/>
        <item x="1665"/>
        <item x="557"/>
        <item x="987"/>
        <item x="113"/>
        <item x="414"/>
        <item x="445"/>
        <item x="1637"/>
        <item x="777"/>
        <item x="81"/>
        <item x="1755"/>
        <item x="1541"/>
        <item x="1352"/>
        <item x="1912"/>
        <item x="2131"/>
        <item x="716"/>
        <item x="314"/>
        <item x="374"/>
        <item x="2052"/>
        <item x="3"/>
        <item x="1406"/>
        <item x="324"/>
        <item x="645"/>
        <item x="2036"/>
        <item x="5"/>
        <item x="631"/>
        <item x="591"/>
        <item x="771"/>
        <item x="487"/>
        <item x="1389"/>
        <item x="233"/>
        <item x="1466"/>
        <item x="59"/>
        <item x="241"/>
        <item x="111"/>
        <item x="408"/>
        <item x="1407"/>
        <item x="437"/>
        <item x="1952"/>
        <item x="1633"/>
        <item x="1079"/>
        <item x="527"/>
        <item x="1954"/>
        <item x="1238"/>
        <item x="646"/>
        <item x="682"/>
        <item x="117"/>
        <item x="1432"/>
        <item x="664"/>
        <item x="1211"/>
        <item x="919"/>
        <item x="1575"/>
        <item x="603"/>
        <item x="1704"/>
        <item x="958"/>
        <item x="489"/>
        <item x="484"/>
        <item x="1366"/>
        <item x="1913"/>
        <item x="925"/>
        <item x="1453"/>
        <item x="2041"/>
        <item x="1308"/>
        <item x="1762"/>
        <item x="1690"/>
        <item x="76"/>
        <item x="1536"/>
        <item x="1590"/>
        <item x="1000"/>
        <item x="2057"/>
        <item x="2095"/>
        <item x="1055"/>
        <item x="1391"/>
        <item x="628"/>
        <item x="788"/>
        <item x="1586"/>
        <item x="1300"/>
        <item x="1592"/>
        <item x="1793"/>
        <item x="1643"/>
        <item x="883"/>
        <item x="820"/>
        <item x="468"/>
        <item x="39"/>
        <item x="1753"/>
        <item x="507"/>
        <item x="833"/>
        <item x="1955"/>
        <item x="1594"/>
        <item x="2172"/>
        <item x="242"/>
        <item x="31"/>
        <item x="217"/>
        <item x="73"/>
        <item x="1593"/>
        <item x="2092"/>
        <item x="760"/>
        <item x="1513"/>
        <item x="1930"/>
        <item x="1174"/>
        <item x="1277"/>
        <item x="882"/>
        <item x="107"/>
        <item x="2173"/>
        <item x="1322"/>
        <item x="1691"/>
        <item x="2006"/>
        <item x="659"/>
        <item x="1972"/>
        <item x="966"/>
        <item x="1843"/>
        <item x="478"/>
        <item x="2126"/>
        <item x="259"/>
        <item x="815"/>
        <item x="1248"/>
        <item x="86"/>
        <item x="566"/>
        <item x="1423"/>
        <item x="819"/>
        <item x="100"/>
        <item x="2136"/>
        <item x="1832"/>
        <item x="1026"/>
        <item x="285"/>
        <item x="1482"/>
        <item x="1743"/>
        <item x="182"/>
        <item x="37"/>
        <item x="1895"/>
        <item x="1581"/>
        <item t="default"/>
      </items>
    </pivotField>
    <pivotField showAll="0"/>
    <pivotField showAll="0"/>
    <pivotField showAll="0"/>
    <pivotField showAll="0"/>
    <pivotField showAll="0"/>
    <pivotField showAll="0"/>
    <pivotField axis="axisRow" showAll="0">
      <items count="47">
        <item x="15"/>
        <item x="32"/>
        <item x="19"/>
        <item x="25"/>
        <item x="2"/>
        <item x="30"/>
        <item x="27"/>
        <item x="18"/>
        <item x="29"/>
        <item x="45"/>
        <item x="43"/>
        <item x="26"/>
        <item x="10"/>
        <item x="5"/>
        <item x="24"/>
        <item x="11"/>
        <item x="37"/>
        <item x="14"/>
        <item x="42"/>
        <item x="34"/>
        <item x="35"/>
        <item x="41"/>
        <item x="8"/>
        <item x="39"/>
        <item x="9"/>
        <item x="3"/>
        <item x="1"/>
        <item x="7"/>
        <item x="17"/>
        <item x="0"/>
        <item x="36"/>
        <item x="33"/>
        <item x="16"/>
        <item x="38"/>
        <item x="21"/>
        <item x="13"/>
        <item x="20"/>
        <item x="28"/>
        <item x="12"/>
        <item x="6"/>
        <item x="22"/>
        <item x="23"/>
        <item x="4"/>
        <item x="40"/>
        <item x="31"/>
        <item x="44"/>
        <item t="default"/>
      </items>
    </pivotField>
    <pivotField showAll="0"/>
    <pivotField showAll="0"/>
    <pivotField showAll="0"/>
    <pivotField showAll="0"/>
    <pivotField showAll="0"/>
    <pivotField showAll="0"/>
  </pivotFields>
  <rowFields count="1">
    <field x="22"/>
  </rowFields>
  <rowItems count="12">
    <i>
      <x/>
    </i>
    <i>
      <x v="1"/>
    </i>
    <i>
      <x v="2"/>
    </i>
    <i>
      <x v="3"/>
    </i>
    <i>
      <x v="4"/>
    </i>
    <i>
      <x v="5"/>
    </i>
    <i>
      <x v="6"/>
    </i>
    <i>
      <x v="7"/>
    </i>
    <i>
      <x v="8"/>
    </i>
    <i>
      <x v="9"/>
    </i>
    <i>
      <x v="10"/>
    </i>
    <i t="grand">
      <x/>
    </i>
  </rowItems>
  <colItems count="1">
    <i/>
  </colItems>
  <dataFields count="1">
    <dataField name="Sum of Sales" fld="15" baseField="0" baseItem="0"/>
  </dataFields>
  <chartFormats count="2">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43ACC9-B34F-413E-8E0C-FBD73B44C0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B115:C119"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axis="axisRow" showAll="0" measureFilter="1">
      <items count="1399">
        <item x="1092"/>
        <item x="183"/>
        <item x="579"/>
        <item x="641"/>
        <item x="1395"/>
        <item x="634"/>
        <item x="1162"/>
        <item x="199"/>
        <item x="896"/>
        <item x="1181"/>
        <item x="1014"/>
        <item x="474"/>
        <item x="644"/>
        <item x="1098"/>
        <item x="101"/>
        <item x="911"/>
        <item x="989"/>
        <item x="591"/>
        <item x="533"/>
        <item x="364"/>
        <item x="131"/>
        <item x="9"/>
        <item x="14"/>
        <item x="360"/>
        <item x="655"/>
        <item x="78"/>
        <item x="1366"/>
        <item x="327"/>
        <item x="1397"/>
        <item x="957"/>
        <item x="408"/>
        <item x="1313"/>
        <item x="201"/>
        <item x="1149"/>
        <item x="283"/>
        <item x="800"/>
        <item x="866"/>
        <item x="96"/>
        <item x="538"/>
        <item x="382"/>
        <item x="235"/>
        <item x="1359"/>
        <item x="898"/>
        <item x="1305"/>
        <item x="1123"/>
        <item x="1307"/>
        <item x="1168"/>
        <item x="1252"/>
        <item x="858"/>
        <item x="938"/>
        <item x="250"/>
        <item x="1185"/>
        <item x="320"/>
        <item x="663"/>
        <item x="433"/>
        <item x="217"/>
        <item x="1282"/>
        <item x="1293"/>
        <item x="1203"/>
        <item x="1027"/>
        <item x="493"/>
        <item x="212"/>
        <item x="186"/>
        <item x="903"/>
        <item x="168"/>
        <item x="1339"/>
        <item x="795"/>
        <item x="1291"/>
        <item x="818"/>
        <item x="371"/>
        <item x="43"/>
        <item x="814"/>
        <item x="667"/>
        <item x="73"/>
        <item x="209"/>
        <item x="270"/>
        <item x="757"/>
        <item x="342"/>
        <item x="578"/>
        <item x="1387"/>
        <item x="883"/>
        <item x="595"/>
        <item x="475"/>
        <item x="434"/>
        <item x="512"/>
        <item x="918"/>
        <item x="53"/>
        <item x="607"/>
        <item x="330"/>
        <item x="542"/>
        <item x="366"/>
        <item x="980"/>
        <item x="692"/>
        <item x="153"/>
        <item x="1213"/>
        <item x="370"/>
        <item x="122"/>
        <item x="788"/>
        <item x="1057"/>
        <item x="118"/>
        <item x="359"/>
        <item x="275"/>
        <item x="1288"/>
        <item x="310"/>
        <item x="797"/>
        <item x="181"/>
        <item x="25"/>
        <item x="31"/>
        <item x="610"/>
        <item x="484"/>
        <item x="608"/>
        <item x="705"/>
        <item x="1067"/>
        <item x="1055"/>
        <item x="1073"/>
        <item x="404"/>
        <item x="927"/>
        <item x="930"/>
        <item x="555"/>
        <item x="1108"/>
        <item x="1331"/>
        <item x="477"/>
        <item x="979"/>
        <item x="161"/>
        <item x="811"/>
        <item x="1107"/>
        <item x="271"/>
        <item x="1155"/>
        <item x="259"/>
        <item x="1250"/>
        <item x="1271"/>
        <item x="1059"/>
        <item x="1396"/>
        <item x="333"/>
        <item x="912"/>
        <item x="794"/>
        <item x="1050"/>
        <item x="200"/>
        <item x="1324"/>
        <item x="435"/>
        <item x="315"/>
        <item x="476"/>
        <item x="397"/>
        <item x="1010"/>
        <item x="665"/>
        <item x="213"/>
        <item x="876"/>
        <item x="1300"/>
        <item x="1119"/>
        <item x="346"/>
        <item x="1341"/>
        <item x="1215"/>
        <item x="995"/>
        <item x="1191"/>
        <item x="1374"/>
        <item x="1109"/>
        <item x="584"/>
        <item x="592"/>
        <item x="561"/>
        <item x="443"/>
        <item x="280"/>
        <item x="849"/>
        <item x="55"/>
        <item x="708"/>
        <item x="192"/>
        <item x="154"/>
        <item x="1106"/>
        <item x="603"/>
        <item x="620"/>
        <item x="928"/>
        <item x="748"/>
        <item x="176"/>
        <item x="399"/>
        <item x="805"/>
        <item x="1378"/>
        <item x="127"/>
        <item x="99"/>
        <item x="316"/>
        <item x="1004"/>
        <item x="1090"/>
        <item x="197"/>
        <item x="18"/>
        <item x="387"/>
        <item x="925"/>
        <item x="21"/>
        <item x="244"/>
        <item x="1332"/>
        <item x="1299"/>
        <item x="907"/>
        <item x="721"/>
        <item x="996"/>
        <item x="1264"/>
        <item x="196"/>
        <item x="976"/>
        <item x="1279"/>
        <item x="1394"/>
        <item x="893"/>
        <item x="1283"/>
        <item x="843"/>
        <item x="91"/>
        <item x="776"/>
        <item x="1228"/>
        <item x="334"/>
        <item x="318"/>
        <item x="267"/>
        <item x="711"/>
        <item x="1347"/>
        <item x="1024"/>
        <item x="902"/>
        <item x="737"/>
        <item x="328"/>
        <item x="445"/>
        <item x="522"/>
        <item x="1124"/>
        <item x="960"/>
        <item x="1018"/>
        <item x="362"/>
        <item x="506"/>
        <item x="1035"/>
        <item x="1030"/>
        <item x="1158"/>
        <item x="567"/>
        <item x="98"/>
        <item x="919"/>
        <item x="1071"/>
        <item x="808"/>
        <item x="166"/>
        <item x="1178"/>
        <item x="261"/>
        <item x="133"/>
        <item x="393"/>
        <item x="752"/>
        <item x="409"/>
        <item x="490"/>
        <item x="966"/>
        <item x="583"/>
        <item x="969"/>
        <item x="614"/>
        <item x="442"/>
        <item x="891"/>
        <item x="1333"/>
        <item x="80"/>
        <item x="516"/>
        <item x="109"/>
        <item x="1330"/>
        <item x="188"/>
        <item x="469"/>
        <item x="882"/>
        <item x="36"/>
        <item x="94"/>
        <item x="730"/>
        <item x="763"/>
        <item x="1273"/>
        <item x="225"/>
        <item x="71"/>
        <item x="1385"/>
        <item x="92"/>
        <item x="1042"/>
        <item x="766"/>
        <item x="838"/>
        <item x="1176"/>
        <item x="1012"/>
        <item x="556"/>
        <item x="471"/>
        <item x="1365"/>
        <item x="598"/>
        <item x="664"/>
        <item x="668"/>
        <item x="130"/>
        <item x="854"/>
        <item x="1170"/>
        <item x="528"/>
        <item x="1362"/>
        <item x="1135"/>
        <item x="784"/>
        <item x="1274"/>
        <item x="83"/>
        <item x="1195"/>
        <item x="981"/>
        <item x="504"/>
        <item x="287"/>
        <item x="744"/>
        <item x="48"/>
        <item x="1229"/>
        <item x="49"/>
        <item x="1306"/>
        <item x="61"/>
        <item x="415"/>
        <item x="285"/>
        <item x="1190"/>
        <item x="277"/>
        <item x="241"/>
        <item x="466"/>
        <item x="60"/>
        <item x="358"/>
        <item x="1253"/>
        <item x="701"/>
        <item x="1084"/>
        <item x="993"/>
        <item x="770"/>
        <item x="550"/>
        <item x="0"/>
        <item x="1348"/>
        <item x="1243"/>
        <item x="915"/>
        <item x="234"/>
        <item x="1319"/>
        <item x="1152"/>
        <item x="396"/>
        <item x="85"/>
        <item x="515"/>
        <item x="786"/>
        <item x="1133"/>
        <item x="251"/>
        <item x="184"/>
        <item x="947"/>
        <item x="552"/>
        <item x="290"/>
        <item x="147"/>
        <item x="767"/>
        <item x="1280"/>
        <item x="354"/>
        <item x="616"/>
        <item x="302"/>
        <item x="615"/>
        <item x="341"/>
        <item x="963"/>
        <item x="1160"/>
        <item x="1114"/>
        <item x="494"/>
        <item x="563"/>
        <item x="931"/>
        <item x="1357"/>
        <item x="269"/>
        <item x="1373"/>
        <item x="58"/>
        <item x="332"/>
        <item x="379"/>
        <item x="791"/>
        <item x="580"/>
        <item x="461"/>
        <item x="673"/>
        <item x="155"/>
        <item x="467"/>
        <item x="977"/>
        <item x="1356"/>
        <item x="452"/>
        <item x="206"/>
        <item x="169"/>
        <item x="1360"/>
        <item x="292"/>
        <item x="1069"/>
        <item x="416"/>
        <item x="724"/>
        <item x="674"/>
        <item x="240"/>
        <item x="998"/>
        <item x="689"/>
        <item x="207"/>
        <item x="319"/>
        <item x="1017"/>
        <item x="780"/>
        <item x="1272"/>
        <item x="613"/>
        <item x="243"/>
        <item x="646"/>
        <item x="1372"/>
        <item x="645"/>
        <item x="1254"/>
        <item x="105"/>
        <item x="1389"/>
        <item x="531"/>
        <item x="609"/>
        <item x="381"/>
        <item x="675"/>
        <item x="823"/>
        <item x="173"/>
        <item x="329"/>
        <item x="1298"/>
        <item x="450"/>
        <item x="491"/>
        <item x="781"/>
        <item x="769"/>
        <item x="304"/>
        <item x="1242"/>
        <item x="1006"/>
        <item x="465"/>
        <item x="1130"/>
        <item x="1263"/>
        <item x="544"/>
        <item x="681"/>
        <item x="1237"/>
        <item x="373"/>
        <item x="839"/>
        <item x="137"/>
        <item x="1159"/>
        <item x="1065"/>
        <item x="1391"/>
        <item x="884"/>
        <item x="514"/>
        <item x="1301"/>
        <item x="825"/>
        <item x="344"/>
        <item x="846"/>
        <item x="612"/>
        <item x="1110"/>
        <item x="120"/>
        <item x="1022"/>
        <item x="926"/>
        <item x="713"/>
        <item x="954"/>
        <item x="801"/>
        <item x="1358"/>
        <item x="265"/>
        <item x="1336"/>
        <item x="84"/>
        <item x="880"/>
        <item x="164"/>
        <item x="723"/>
        <item x="638"/>
        <item x="633"/>
        <item x="431"/>
        <item x="340"/>
        <item x="93"/>
        <item x="182"/>
        <item x="852"/>
        <item x="8"/>
        <item x="570"/>
        <item x="70"/>
        <item x="1390"/>
        <item x="357"/>
        <item x="50"/>
        <item x="753"/>
        <item x="1388"/>
        <item x="972"/>
        <item x="571"/>
        <item x="266"/>
        <item x="262"/>
        <item x="279"/>
        <item x="1210"/>
        <item x="24"/>
        <item x="300"/>
        <item x="1104"/>
        <item x="659"/>
        <item x="971"/>
        <item x="1201"/>
        <item x="141"/>
        <item x="997"/>
        <item x="375"/>
        <item x="975"/>
        <item x="1393"/>
        <item x="124"/>
        <item x="12"/>
        <item x="480"/>
        <item x="1370"/>
        <item x="1052"/>
        <item x="1246"/>
        <item x="796"/>
        <item x="1100"/>
        <item x="1270"/>
        <item x="81"/>
        <item x="4"/>
        <item x="418"/>
        <item x="894"/>
        <item x="924"/>
        <item x="933"/>
        <item x="150"/>
        <item x="1091"/>
        <item x="1194"/>
        <item x="79"/>
        <item x="1377"/>
        <item x="806"/>
        <item x="521"/>
        <item x="148"/>
        <item x="1233"/>
        <item x="174"/>
        <item x="1023"/>
        <item x="680"/>
        <item x="605"/>
        <item x="588"/>
        <item x="1284"/>
        <item x="731"/>
        <item x="1261"/>
        <item x="1383"/>
        <item x="743"/>
        <item x="1175"/>
        <item x="1151"/>
        <item x="535"/>
        <item x="129"/>
        <item x="123"/>
        <item x="338"/>
        <item x="1179"/>
        <item x="15"/>
        <item x="210"/>
        <item x="325"/>
        <item x="1258"/>
        <item x="303"/>
        <item x="233"/>
        <item x="1145"/>
        <item x="425"/>
        <item x="229"/>
        <item x="530"/>
        <item x="2"/>
        <item x="750"/>
        <item x="676"/>
        <item x="1344"/>
        <item x="890"/>
        <item x="728"/>
        <item x="455"/>
        <item x="707"/>
        <item x="1386"/>
        <item x="1251"/>
        <item x="573"/>
        <item x="224"/>
        <item x="952"/>
        <item x="1121"/>
        <item x="782"/>
        <item x="537"/>
        <item x="13"/>
        <item x="486"/>
        <item x="1118"/>
        <item x="254"/>
        <item x="1278"/>
        <item x="82"/>
        <item x="20"/>
        <item x="97"/>
        <item x="1136"/>
        <item x="457"/>
        <item x="194"/>
        <item x="223"/>
        <item x="985"/>
        <item x="62"/>
        <item x="895"/>
        <item x="589"/>
        <item x="1187"/>
        <item x="483"/>
        <item x="1164"/>
        <item x="1088"/>
        <item x="755"/>
        <item x="553"/>
        <item x="772"/>
        <item x="32"/>
        <item x="1368"/>
        <item x="650"/>
        <item x="394"/>
        <item x="604"/>
        <item x="714"/>
        <item x="193"/>
        <item x="576"/>
        <item x="419"/>
        <item x="185"/>
        <item x="878"/>
        <item x="463"/>
        <item x="499"/>
        <item x="1045"/>
        <item x="935"/>
        <item x="872"/>
        <item x="986"/>
        <item x="157"/>
        <item x="695"/>
        <item x="916"/>
        <item x="3"/>
        <item x="1072"/>
        <item x="314"/>
        <item x="855"/>
        <item x="1315"/>
        <item x="685"/>
        <item x="298"/>
        <item x="1222"/>
        <item x="917"/>
        <item x="468"/>
        <item x="33"/>
        <item x="559"/>
        <item x="116"/>
        <item x="517"/>
        <item x="824"/>
        <item x="1095"/>
        <item x="1352"/>
        <item x="540"/>
        <item x="1302"/>
        <item x="1232"/>
        <item x="1085"/>
        <item x="335"/>
        <item x="594"/>
        <item x="1392"/>
        <item x="1381"/>
        <item x="526"/>
        <item x="190"/>
        <item x="488"/>
        <item x="510"/>
        <item x="1245"/>
        <item x="920"/>
        <item x="1038"/>
        <item x="970"/>
        <item x="23"/>
        <item x="1044"/>
        <item x="268"/>
        <item x="45"/>
        <item x="699"/>
        <item x="666"/>
        <item x="626"/>
        <item x="54"/>
        <item x="1342"/>
        <item x="1167"/>
        <item x="1142"/>
        <item x="821"/>
        <item x="847"/>
        <item x="945"/>
        <item x="458"/>
        <item x="412"/>
        <item x="630"/>
        <item x="296"/>
        <item x="951"/>
        <item x="856"/>
        <item x="618"/>
        <item x="198"/>
        <item x="90"/>
        <item x="1115"/>
        <item x="460"/>
        <item x="837"/>
        <item x="1322"/>
        <item x="956"/>
        <item x="923"/>
        <item x="862"/>
        <item x="621"/>
        <item x="238"/>
        <item x="887"/>
        <item x="451"/>
        <item x="1287"/>
        <item x="343"/>
        <item x="385"/>
        <item x="1206"/>
        <item x="1238"/>
        <item x="698"/>
        <item x="913"/>
        <item x="1227"/>
        <item x="1216"/>
        <item x="746"/>
        <item x="1268"/>
        <item x="1025"/>
        <item x="577"/>
        <item x="1166"/>
        <item x="286"/>
        <item x="1"/>
        <item x="901"/>
        <item x="914"/>
        <item x="159"/>
        <item x="1043"/>
        <item x="1078"/>
        <item x="1182"/>
        <item x="500"/>
        <item x="868"/>
        <item x="1173"/>
        <item x="1338"/>
        <item x="642"/>
        <item x="1369"/>
        <item x="19"/>
        <item x="562"/>
        <item x="74"/>
        <item x="817"/>
        <item x="448"/>
        <item x="1281"/>
        <item x="841"/>
        <item x="1308"/>
        <item x="1241"/>
        <item x="282"/>
        <item x="904"/>
        <item x="348"/>
        <item x="326"/>
        <item x="787"/>
        <item x="151"/>
        <item x="255"/>
        <item x="264"/>
        <item x="388"/>
        <item x="28"/>
        <item x="1075"/>
        <item x="503"/>
        <item x="1290"/>
        <item x="377"/>
        <item x="1311"/>
        <item x="706"/>
        <item x="1161"/>
        <item x="5"/>
        <item x="1015"/>
        <item x="439"/>
        <item x="17"/>
        <item x="536"/>
        <item x="518"/>
        <item x="778"/>
        <item x="386"/>
        <item x="1141"/>
        <item x="725"/>
        <item x="992"/>
        <item x="289"/>
        <item x="211"/>
        <item x="973"/>
        <item x="600"/>
        <item x="1062"/>
        <item x="353"/>
        <item x="1171"/>
        <item x="257"/>
        <item x="1039"/>
        <item x="1375"/>
        <item x="1310"/>
        <item x="1340"/>
        <item x="1127"/>
        <item x="172"/>
        <item x="1032"/>
        <item x="909"/>
        <item x="202"/>
        <item x="1303"/>
        <item x="47"/>
        <item x="140"/>
        <item x="263"/>
        <item x="441"/>
        <item x="273"/>
        <item x="1046"/>
        <item x="678"/>
        <item x="860"/>
        <item x="649"/>
        <item x="1244"/>
        <item x="1086"/>
        <item x="295"/>
        <item x="702"/>
        <item x="163"/>
        <item x="454"/>
        <item x="473"/>
        <item x="844"/>
        <item x="42"/>
        <item x="874"/>
        <item x="11"/>
        <item x="967"/>
        <item x="170"/>
        <item x="1061"/>
        <item x="41"/>
        <item x="639"/>
        <item x="1019"/>
        <item x="560"/>
        <item x="297"/>
        <item x="208"/>
        <item x="1198"/>
        <item x="1325"/>
        <item x="368"/>
        <item x="69"/>
        <item x="423"/>
        <item x="932"/>
        <item x="799"/>
        <item x="1029"/>
        <item x="1267"/>
        <item x="1361"/>
        <item x="831"/>
        <item x="222"/>
        <item x="835"/>
        <item x="1337"/>
        <item x="1064"/>
        <item x="640"/>
        <item x="669"/>
        <item x="121"/>
        <item x="1225"/>
        <item x="1353"/>
        <item x="100"/>
        <item x="37"/>
        <item x="365"/>
        <item x="1103"/>
        <item x="771"/>
        <item x="1126"/>
        <item x="214"/>
        <item x="974"/>
        <item x="179"/>
        <item x="221"/>
        <item x="511"/>
        <item x="345"/>
        <item x="910"/>
        <item x="1016"/>
        <item x="569"/>
        <item x="274"/>
        <item x="813"/>
        <item x="929"/>
        <item x="764"/>
        <item x="606"/>
        <item x="291"/>
        <item x="1327"/>
        <item x="380"/>
        <item x="1192"/>
        <item x="1292"/>
        <item x="833"/>
        <item x="1169"/>
        <item x="487"/>
        <item x="479"/>
        <item x="191"/>
        <item x="1186"/>
        <item x="1128"/>
        <item x="842"/>
        <item x="219"/>
        <item x="64"/>
        <item x="547"/>
        <item x="988"/>
        <item x="405"/>
        <item x="392"/>
        <item x="611"/>
        <item x="1013"/>
        <item x="991"/>
        <item x="982"/>
        <item x="66"/>
        <item x="1117"/>
        <item x="1219"/>
        <item x="853"/>
        <item x="1105"/>
        <item x="1140"/>
        <item x="733"/>
        <item x="142"/>
        <item x="367"/>
        <item x="871"/>
        <item x="859"/>
        <item x="1008"/>
        <item x="875"/>
        <item x="1349"/>
        <item x="258"/>
        <item x="789"/>
        <item x="572"/>
        <item x="313"/>
        <item x="762"/>
        <item x="1276"/>
        <item x="215"/>
        <item x="729"/>
        <item x="232"/>
        <item x="1257"/>
        <item x="830"/>
        <item x="994"/>
        <item x="1224"/>
        <item x="312"/>
        <item x="1033"/>
        <item x="829"/>
        <item x="870"/>
        <item x="1082"/>
        <item x="628"/>
        <item x="1074"/>
        <item x="575"/>
        <item x="541"/>
        <item x="395"/>
        <item x="690"/>
        <item x="507"/>
        <item x="420"/>
        <item x="950"/>
        <item x="204"/>
        <item x="1099"/>
        <item x="1262"/>
        <item x="792"/>
        <item x="306"/>
        <item x="1304"/>
        <item x="205"/>
        <item x="761"/>
        <item x="1007"/>
        <item x="940"/>
        <item x="246"/>
        <item x="1345"/>
        <item x="336"/>
        <item x="747"/>
        <item x="865"/>
        <item x="727"/>
        <item x="175"/>
        <item x="87"/>
        <item x="6"/>
        <item x="1364"/>
        <item x="456"/>
        <item x="1120"/>
        <item x="1314"/>
        <item x="509"/>
        <item x="565"/>
        <item x="736"/>
        <item x="1165"/>
        <item x="857"/>
        <item x="934"/>
        <item x="1020"/>
        <item x="529"/>
        <item x="1189"/>
        <item x="790"/>
        <item x="472"/>
        <item x="758"/>
        <item x="237"/>
        <item x="1286"/>
        <item x="1384"/>
        <item x="350"/>
        <item x="921"/>
        <item x="1047"/>
        <item x="160"/>
        <item x="400"/>
        <item x="1125"/>
        <item x="220"/>
        <item x="643"/>
        <item x="1204"/>
        <item x="132"/>
        <item x="502"/>
        <item x="1236"/>
        <item x="128"/>
        <item x="623"/>
        <item x="819"/>
        <item x="593"/>
        <item x="1379"/>
        <item x="741"/>
        <item x="877"/>
        <item x="961"/>
        <item x="403"/>
        <item x="1317"/>
        <item x="299"/>
        <item x="114"/>
        <item x="1122"/>
        <item x="953"/>
        <item x="1248"/>
        <item x="1259"/>
        <item x="939"/>
        <item x="195"/>
        <item x="785"/>
        <item x="245"/>
        <item x="249"/>
        <item x="1063"/>
        <item x="126"/>
        <item x="165"/>
        <item x="740"/>
        <item x="438"/>
        <item x="1380"/>
        <item x="1037"/>
        <item x="922"/>
        <item x="773"/>
        <item x="440"/>
        <item x="167"/>
        <item x="1139"/>
        <item x="1196"/>
        <item x="1321"/>
        <item x="1328"/>
        <item x="885"/>
        <item x="1147"/>
        <item x="717"/>
        <item x="774"/>
        <item x="56"/>
        <item x="462"/>
        <item x="1054"/>
        <item x="113"/>
        <item x="815"/>
        <item x="478"/>
        <item x="1239"/>
        <item x="1255"/>
        <item x="180"/>
        <item x="1371"/>
        <item x="832"/>
        <item x="256"/>
        <item x="372"/>
        <item x="1060"/>
        <item x="369"/>
        <item x="497"/>
        <item x="311"/>
        <item x="1102"/>
        <item x="581"/>
        <item x="351"/>
        <item x="899"/>
        <item x="568"/>
        <item x="52"/>
        <item x="406"/>
        <item x="86"/>
        <item x="955"/>
        <item x="301"/>
        <item x="309"/>
        <item x="687"/>
        <item x="464"/>
        <item x="421"/>
        <item x="156"/>
        <item x="803"/>
        <item x="453"/>
        <item x="189"/>
        <item x="941"/>
        <item x="1131"/>
        <item x="661"/>
        <item x="647"/>
        <item x="712"/>
        <item x="625"/>
        <item x="30"/>
        <item x="485"/>
        <item x="1058"/>
        <item x="759"/>
        <item x="523"/>
        <item x="1002"/>
        <item x="718"/>
        <item x="602"/>
        <item x="978"/>
        <item x="1056"/>
        <item x="1240"/>
        <item x="672"/>
        <item x="807"/>
        <item x="1116"/>
        <item x="231"/>
        <item x="1101"/>
        <item x="836"/>
        <item x="508"/>
        <item x="1351"/>
        <item x="958"/>
        <item x="906"/>
        <item x="288"/>
        <item x="734"/>
        <item x="601"/>
        <item x="384"/>
        <item x="1089"/>
        <item x="1230"/>
        <item x="146"/>
        <item x="482"/>
        <item x="722"/>
        <item x="793"/>
        <item x="347"/>
        <item x="599"/>
        <item x="1132"/>
        <item x="624"/>
        <item x="662"/>
        <item x="848"/>
        <item x="68"/>
        <item x="323"/>
        <item x="489"/>
        <item x="260"/>
        <item x="719"/>
        <item x="726"/>
        <item x="1193"/>
        <item x="905"/>
        <item x="524"/>
        <item x="775"/>
        <item x="1087"/>
        <item x="1208"/>
        <item x="138"/>
        <item x="1172"/>
        <item x="236"/>
        <item x="162"/>
        <item x="648"/>
        <item x="892"/>
        <item x="688"/>
        <item x="658"/>
        <item x="1066"/>
        <item x="739"/>
        <item x="252"/>
        <item x="1021"/>
        <item x="356"/>
        <item x="1184"/>
        <item x="1163"/>
        <item x="965"/>
        <item x="1205"/>
        <item x="104"/>
        <item x="946"/>
        <item x="1211"/>
        <item x="834"/>
        <item x="1174"/>
        <item x="968"/>
        <item x="449"/>
        <item x="239"/>
        <item x="391"/>
        <item x="742"/>
        <item x="783"/>
        <item x="76"/>
        <item x="39"/>
        <item x="134"/>
        <item x="637"/>
        <item x="948"/>
        <item x="144"/>
        <item x="77"/>
        <item x="29"/>
        <item x="293"/>
        <item x="564"/>
        <item x="751"/>
        <item x="1053"/>
        <item x="1323"/>
        <item x="72"/>
        <item x="203"/>
        <item x="822"/>
        <item x="352"/>
        <item x="943"/>
        <item x="632"/>
        <item x="136"/>
        <item x="936"/>
        <item x="444"/>
        <item x="1097"/>
        <item x="798"/>
        <item x="889"/>
        <item x="413"/>
        <item x="414"/>
        <item x="501"/>
        <item x="1146"/>
        <item x="703"/>
        <item x="383"/>
        <item x="760"/>
        <item x="40"/>
        <item x="305"/>
        <item x="850"/>
        <item x="886"/>
        <item x="1028"/>
        <item x="1154"/>
        <item x="534"/>
        <item x="430"/>
        <item x="432"/>
        <item x="1367"/>
        <item x="1318"/>
        <item x="1350"/>
        <item x="1309"/>
        <item x="582"/>
        <item x="135"/>
        <item x="276"/>
        <item x="1217"/>
        <item x="447"/>
        <item x="111"/>
        <item x="1354"/>
        <item x="402"/>
        <item x="1093"/>
        <item x="671"/>
        <item x="1051"/>
        <item x="548"/>
        <item x="660"/>
        <item x="1334"/>
        <item x="653"/>
        <item x="867"/>
        <item x="107"/>
        <item x="284"/>
        <item x="1031"/>
        <item x="10"/>
        <item x="149"/>
        <item x="1316"/>
        <item x="410"/>
        <item x="1289"/>
        <item x="1234"/>
        <item x="7"/>
        <item x="1312"/>
        <item x="944"/>
        <item x="1335"/>
        <item x="106"/>
        <item x="59"/>
        <item x="1080"/>
        <item x="527"/>
        <item x="171"/>
        <item x="1326"/>
        <item x="1214"/>
        <item x="1094"/>
        <item x="809"/>
        <item x="1183"/>
        <item x="881"/>
        <item x="38"/>
        <item x="57"/>
        <item x="554"/>
        <item x="1256"/>
        <item x="682"/>
        <item x="549"/>
        <item x="481"/>
        <item x="586"/>
        <item x="697"/>
        <item x="735"/>
        <item x="1153"/>
        <item x="1083"/>
        <item x="226"/>
        <item x="519"/>
        <item x="218"/>
        <item x="436"/>
        <item x="67"/>
        <item x="851"/>
        <item x="27"/>
        <item x="720"/>
        <item x="281"/>
        <item x="422"/>
        <item x="754"/>
        <item x="1265"/>
        <item x="670"/>
        <item x="861"/>
        <item x="89"/>
        <item x="812"/>
        <item x="1199"/>
        <item x="1249"/>
        <item x="1220"/>
        <item x="879"/>
        <item x="103"/>
        <item x="897"/>
        <item x="715"/>
        <item x="495"/>
        <item x="88"/>
        <item x="178"/>
        <item x="1218"/>
        <item x="768"/>
        <item x="1068"/>
        <item x="622"/>
        <item x="1329"/>
        <item x="145"/>
        <item x="1343"/>
        <item x="63"/>
        <item x="46"/>
        <item x="683"/>
        <item x="321"/>
        <item x="558"/>
        <item x="693"/>
        <item x="551"/>
        <item x="631"/>
        <item x="654"/>
        <item x="596"/>
        <item x="1202"/>
        <item x="802"/>
        <item x="1157"/>
        <item x="51"/>
        <item x="1076"/>
        <item x="1231"/>
        <item x="1297"/>
        <item x="1137"/>
        <item x="869"/>
        <item x="1285"/>
        <item x="337"/>
        <item x="900"/>
        <item x="539"/>
        <item x="686"/>
        <item x="22"/>
        <item x="424"/>
        <item x="1003"/>
        <item x="532"/>
        <item x="1269"/>
        <item x="1148"/>
        <item x="247"/>
        <item x="1079"/>
        <item x="1295"/>
        <item x="873"/>
        <item x="804"/>
        <item x="1144"/>
        <item x="1247"/>
        <item x="253"/>
        <item x="16"/>
        <item x="652"/>
        <item x="959"/>
        <item x="398"/>
        <item x="1294"/>
        <item x="1134"/>
        <item x="745"/>
        <item x="1034"/>
        <item x="937"/>
        <item x="684"/>
        <item x="1113"/>
        <item x="470"/>
        <item x="1221"/>
        <item x="308"/>
        <item x="322"/>
        <item x="709"/>
        <item x="1200"/>
        <item x="401"/>
        <item x="143"/>
        <item x="355"/>
        <item x="361"/>
        <item x="119"/>
        <item x="429"/>
        <item x="677"/>
        <item x="1081"/>
        <item x="307"/>
        <item x="102"/>
        <item x="498"/>
        <item x="505"/>
        <item x="1143"/>
        <item x="990"/>
        <item x="227"/>
        <item x="810"/>
        <item x="374"/>
        <item x="1355"/>
        <item x="35"/>
        <item x="437"/>
        <item x="756"/>
        <item x="331"/>
        <item x="1111"/>
        <item x="587"/>
        <item x="324"/>
        <item x="691"/>
        <item x="108"/>
        <item x="964"/>
        <item x="617"/>
        <item x="1001"/>
        <item x="828"/>
        <item x="679"/>
        <item x="110"/>
        <item x="1212"/>
        <item x="525"/>
        <item x="248"/>
        <item x="627"/>
        <item x="95"/>
        <item x="738"/>
        <item x="216"/>
        <item x="1048"/>
        <item x="407"/>
        <item x="1096"/>
        <item x="597"/>
        <item x="1036"/>
        <item x="1138"/>
        <item x="459"/>
        <item x="863"/>
        <item x="1011"/>
        <item x="700"/>
        <item x="888"/>
        <item x="411"/>
        <item x="1235"/>
        <item x="1049"/>
        <item x="546"/>
        <item x="710"/>
        <item x="1180"/>
        <item x="656"/>
        <item x="112"/>
        <item x="339"/>
        <item x="115"/>
        <item x="139"/>
        <item x="44"/>
        <item x="1040"/>
        <item x="317"/>
        <item x="26"/>
        <item x="376"/>
        <item x="34"/>
        <item x="749"/>
        <item x="228"/>
        <item x="908"/>
        <item x="999"/>
        <item x="777"/>
        <item x="1277"/>
        <item x="984"/>
        <item x="230"/>
        <item x="820"/>
        <item x="349"/>
        <item x="942"/>
        <item x="1266"/>
        <item x="651"/>
        <item x="426"/>
        <item x="779"/>
        <item x="363"/>
        <item x="1129"/>
        <item x="428"/>
        <item x="492"/>
        <item x="1077"/>
        <item x="574"/>
        <item x="1207"/>
        <item x="543"/>
        <item x="1000"/>
        <item x="65"/>
        <item x="566"/>
        <item x="1177"/>
        <item x="390"/>
        <item x="427"/>
        <item x="987"/>
        <item x="187"/>
        <item x="520"/>
        <item x="827"/>
        <item x="694"/>
        <item x="389"/>
        <item x="619"/>
        <item x="826"/>
        <item x="1226"/>
        <item x="629"/>
        <item x="636"/>
        <item x="1320"/>
        <item x="117"/>
        <item x="513"/>
        <item x="704"/>
        <item x="816"/>
        <item x="1026"/>
        <item x="1188"/>
        <item x="1041"/>
        <item x="177"/>
        <item x="294"/>
        <item x="1376"/>
        <item x="446"/>
        <item x="1209"/>
        <item x="1009"/>
        <item x="716"/>
        <item x="590"/>
        <item x="1156"/>
        <item x="983"/>
        <item x="75"/>
        <item x="1112"/>
        <item x="1363"/>
        <item x="840"/>
        <item x="949"/>
        <item x="765"/>
        <item x="417"/>
        <item x="1070"/>
        <item x="242"/>
        <item x="1197"/>
        <item x="585"/>
        <item x="278"/>
        <item x="1275"/>
        <item x="1382"/>
        <item x="545"/>
        <item x="864"/>
        <item x="635"/>
        <item x="158"/>
        <item x="272"/>
        <item x="845"/>
        <item x="657"/>
        <item x="1296"/>
        <item x="1150"/>
        <item x="557"/>
        <item x="1005"/>
        <item x="732"/>
        <item x="1346"/>
        <item x="125"/>
        <item x="378"/>
        <item x="496"/>
        <item x="962"/>
        <item x="1223"/>
        <item x="152"/>
        <item x="1260"/>
        <item x="69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4">
    <i>
      <x v="168"/>
    </i>
    <i>
      <x v="571"/>
    </i>
    <i>
      <x v="1258"/>
    </i>
    <i t="grand">
      <x/>
    </i>
  </rowItems>
  <colItems count="1">
    <i/>
  </colItems>
  <dataFields count="1">
    <dataField name="Sum of Quantity" fld="17" baseField="0" baseItem="0"/>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423"/>
          </reference>
        </references>
      </pivotArea>
    </chartFormat>
    <chartFormat chart="0" format="2">
      <pivotArea type="data" outline="0" fieldPosition="0">
        <references count="2">
          <reference field="4294967294" count="1" selected="0">
            <x v="0"/>
          </reference>
          <reference field="16" count="1" selected="0">
            <x v="1149"/>
          </reference>
        </references>
      </pivotArea>
    </chartFormat>
    <chartFormat chart="0" format="3">
      <pivotArea type="data" outline="0" fieldPosition="0">
        <references count="2">
          <reference field="4294967294" count="1" selected="0">
            <x v="0"/>
          </reference>
          <reference field="16" count="1" selected="0">
            <x v="1155"/>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6" count="1" selected="0">
            <x v="423"/>
          </reference>
        </references>
      </pivotArea>
    </chartFormat>
    <chartFormat chart="2" format="6">
      <pivotArea type="data" outline="0" fieldPosition="0">
        <references count="2">
          <reference field="4294967294" count="1" selected="0">
            <x v="0"/>
          </reference>
          <reference field="16" count="1" selected="0">
            <x v="1149"/>
          </reference>
        </references>
      </pivotArea>
    </chartFormat>
    <chartFormat chart="2" format="7">
      <pivotArea type="data" outline="0" fieldPosition="0">
        <references count="2">
          <reference field="4294967294" count="1" selected="0">
            <x v="0"/>
          </reference>
          <reference field="16" count="1" selected="0">
            <x v="115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423"/>
          </reference>
        </references>
      </pivotArea>
    </chartFormat>
    <chartFormat chart="3" format="10">
      <pivotArea type="data" outline="0" fieldPosition="0">
        <references count="2">
          <reference field="4294967294" count="1" selected="0">
            <x v="0"/>
          </reference>
          <reference field="16" count="1" selected="0">
            <x v="1149"/>
          </reference>
        </references>
      </pivotArea>
    </chartFormat>
    <chartFormat chart="3" format="11">
      <pivotArea type="data" outline="0" fieldPosition="0">
        <references count="2">
          <reference field="4294967294" count="1" selected="0">
            <x v="0"/>
          </reference>
          <reference field="16" count="1" selected="0">
            <x v="1155"/>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6" count="1" selected="0">
            <x v="423"/>
          </reference>
        </references>
      </pivotArea>
    </chartFormat>
    <chartFormat chart="4" format="10">
      <pivotArea type="data" outline="0" fieldPosition="0">
        <references count="2">
          <reference field="4294967294" count="1" selected="0">
            <x v="0"/>
          </reference>
          <reference field="16" count="1" selected="0">
            <x v="1149"/>
          </reference>
        </references>
      </pivotArea>
    </chartFormat>
    <chartFormat chart="4" format="11">
      <pivotArea type="data" outline="0" fieldPosition="0">
        <references count="2">
          <reference field="4294967294" count="1" selected="0">
            <x v="0"/>
          </reference>
          <reference field="16" count="1" selected="0">
            <x v="1155"/>
          </reference>
        </references>
      </pivotArea>
    </chartFormat>
    <chartFormat chart="4" format="12">
      <pivotArea type="data" outline="0" fieldPosition="0">
        <references count="2">
          <reference field="4294967294" count="1" selected="0">
            <x v="0"/>
          </reference>
          <reference field="16" count="1" selected="0">
            <x v="181"/>
          </reference>
        </references>
      </pivotArea>
    </chartFormat>
    <chartFormat chart="4" format="13">
      <pivotArea type="data" outline="0" fieldPosition="0">
        <references count="2">
          <reference field="4294967294" count="1" selected="0">
            <x v="0"/>
          </reference>
          <reference field="16" count="1" selected="0">
            <x v="643"/>
          </reference>
        </references>
      </pivotArea>
    </chartFormat>
    <chartFormat chart="0" format="4">
      <pivotArea type="data" outline="0" fieldPosition="0">
        <references count="2">
          <reference field="4294967294" count="1" selected="0">
            <x v="0"/>
          </reference>
          <reference field="16" count="1" selected="0">
            <x v="453"/>
          </reference>
        </references>
      </pivotArea>
    </chartFormat>
    <chartFormat chart="0" format="5">
      <pivotArea type="data" outline="0" fieldPosition="0">
        <references count="2">
          <reference field="4294967294" count="1" selected="0">
            <x v="0"/>
          </reference>
          <reference field="16" count="1" selected="0">
            <x v="867"/>
          </reference>
        </references>
      </pivotArea>
    </chartFormat>
    <chartFormat chart="4" format="17">
      <pivotArea type="data" outline="0" fieldPosition="0">
        <references count="2">
          <reference field="4294967294" count="1" selected="0">
            <x v="0"/>
          </reference>
          <reference field="16" count="1" selected="0">
            <x v="168"/>
          </reference>
        </references>
      </pivotArea>
    </chartFormat>
    <chartFormat chart="4" format="18">
      <pivotArea type="data" outline="0" fieldPosition="0">
        <references count="2">
          <reference field="4294967294" count="1" selected="0">
            <x v="0"/>
          </reference>
          <reference field="16" count="1" selected="0">
            <x v="571"/>
          </reference>
        </references>
      </pivotArea>
    </chartFormat>
    <chartFormat chart="4" format="19">
      <pivotArea type="data" outline="0" fieldPosition="0">
        <references count="2">
          <reference field="4294967294" count="1" selected="0">
            <x v="0"/>
          </reference>
          <reference field="16" count="1" selected="0">
            <x v="1258"/>
          </reference>
        </references>
      </pivotArea>
    </chartFormat>
  </chartFormats>
  <pivotTableStyleInfo name="PivotStyleLight16" showRowHeaders="1" showColHeaders="1" showRowStripes="0" showColStripes="0" showLastColumn="1"/>
  <filters count="2">
    <filter fld="2" type="dateBetween" evalOrder="-1" id="329"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 fld="16"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17AFFE-8B6E-4117-8D44-25170E87C8D8}"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100:C107"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axis="axisRow" showAll="0" measureFilter="1">
      <items count="1399">
        <item x="1092"/>
        <item x="183"/>
        <item x="579"/>
        <item x="641"/>
        <item x="1395"/>
        <item x="634"/>
        <item x="1162"/>
        <item x="199"/>
        <item x="896"/>
        <item x="1181"/>
        <item x="1014"/>
        <item x="474"/>
        <item x="644"/>
        <item x="1098"/>
        <item x="101"/>
        <item x="911"/>
        <item x="989"/>
        <item x="591"/>
        <item x="533"/>
        <item x="364"/>
        <item x="131"/>
        <item x="9"/>
        <item x="14"/>
        <item x="360"/>
        <item x="655"/>
        <item x="78"/>
        <item x="1366"/>
        <item x="327"/>
        <item x="1397"/>
        <item x="957"/>
        <item x="408"/>
        <item x="1313"/>
        <item x="201"/>
        <item x="1149"/>
        <item x="283"/>
        <item x="800"/>
        <item x="866"/>
        <item x="96"/>
        <item x="538"/>
        <item x="382"/>
        <item x="235"/>
        <item x="1359"/>
        <item x="898"/>
        <item x="1305"/>
        <item x="1123"/>
        <item x="1307"/>
        <item x="1168"/>
        <item x="1252"/>
        <item x="858"/>
        <item x="938"/>
        <item x="250"/>
        <item x="1185"/>
        <item x="320"/>
        <item x="663"/>
        <item x="433"/>
        <item x="217"/>
        <item x="1282"/>
        <item x="1293"/>
        <item x="1203"/>
        <item x="1027"/>
        <item x="493"/>
        <item x="212"/>
        <item x="186"/>
        <item x="903"/>
        <item x="168"/>
        <item x="1339"/>
        <item x="795"/>
        <item x="1291"/>
        <item x="818"/>
        <item x="371"/>
        <item x="43"/>
        <item x="814"/>
        <item x="667"/>
        <item x="73"/>
        <item x="209"/>
        <item x="270"/>
        <item x="757"/>
        <item x="342"/>
        <item x="578"/>
        <item x="1387"/>
        <item x="883"/>
        <item x="595"/>
        <item x="475"/>
        <item x="434"/>
        <item x="512"/>
        <item x="918"/>
        <item x="53"/>
        <item x="607"/>
        <item x="330"/>
        <item x="542"/>
        <item x="366"/>
        <item x="980"/>
        <item x="692"/>
        <item x="153"/>
        <item x="1213"/>
        <item x="370"/>
        <item x="122"/>
        <item x="788"/>
        <item x="1057"/>
        <item x="118"/>
        <item x="359"/>
        <item x="275"/>
        <item x="1288"/>
        <item x="310"/>
        <item x="797"/>
        <item x="181"/>
        <item x="25"/>
        <item x="31"/>
        <item x="610"/>
        <item x="484"/>
        <item x="608"/>
        <item x="705"/>
        <item x="1067"/>
        <item x="1055"/>
        <item x="1073"/>
        <item x="404"/>
        <item x="927"/>
        <item x="930"/>
        <item x="555"/>
        <item x="1108"/>
        <item x="1331"/>
        <item x="477"/>
        <item x="979"/>
        <item x="161"/>
        <item x="811"/>
        <item x="1107"/>
        <item x="271"/>
        <item x="1155"/>
        <item x="259"/>
        <item x="1250"/>
        <item x="1271"/>
        <item x="1059"/>
        <item x="1396"/>
        <item x="333"/>
        <item x="912"/>
        <item x="794"/>
        <item x="1050"/>
        <item x="200"/>
        <item x="1324"/>
        <item x="435"/>
        <item x="315"/>
        <item x="476"/>
        <item x="397"/>
        <item x="1010"/>
        <item x="665"/>
        <item x="213"/>
        <item x="876"/>
        <item x="1300"/>
        <item x="1119"/>
        <item x="346"/>
        <item x="1341"/>
        <item x="1215"/>
        <item x="995"/>
        <item x="1191"/>
        <item x="1374"/>
        <item x="1109"/>
        <item x="584"/>
        <item x="592"/>
        <item x="561"/>
        <item x="443"/>
        <item x="280"/>
        <item x="849"/>
        <item x="55"/>
        <item x="708"/>
        <item x="192"/>
        <item x="154"/>
        <item x="1106"/>
        <item x="603"/>
        <item x="620"/>
        <item x="928"/>
        <item x="748"/>
        <item x="176"/>
        <item x="399"/>
        <item x="805"/>
        <item x="1378"/>
        <item x="127"/>
        <item x="99"/>
        <item x="316"/>
        <item x="1004"/>
        <item x="1090"/>
        <item x="197"/>
        <item x="18"/>
        <item x="387"/>
        <item x="925"/>
        <item x="21"/>
        <item x="244"/>
        <item x="1332"/>
        <item x="1299"/>
        <item x="907"/>
        <item x="721"/>
        <item x="996"/>
        <item x="1264"/>
        <item x="196"/>
        <item x="976"/>
        <item x="1279"/>
        <item x="1394"/>
        <item x="893"/>
        <item x="1283"/>
        <item x="843"/>
        <item x="91"/>
        <item x="776"/>
        <item x="1228"/>
        <item x="334"/>
        <item x="318"/>
        <item x="267"/>
        <item x="711"/>
        <item x="1347"/>
        <item x="1024"/>
        <item x="902"/>
        <item x="737"/>
        <item x="328"/>
        <item x="445"/>
        <item x="522"/>
        <item x="1124"/>
        <item x="960"/>
        <item x="1018"/>
        <item x="362"/>
        <item x="506"/>
        <item x="1035"/>
        <item x="1030"/>
        <item x="1158"/>
        <item x="567"/>
        <item x="98"/>
        <item x="919"/>
        <item x="1071"/>
        <item x="808"/>
        <item x="166"/>
        <item x="1178"/>
        <item x="261"/>
        <item x="133"/>
        <item x="393"/>
        <item x="752"/>
        <item x="409"/>
        <item x="490"/>
        <item x="966"/>
        <item x="583"/>
        <item x="969"/>
        <item x="614"/>
        <item x="442"/>
        <item x="891"/>
        <item x="1333"/>
        <item x="80"/>
        <item x="516"/>
        <item x="109"/>
        <item x="1330"/>
        <item x="188"/>
        <item x="469"/>
        <item x="882"/>
        <item x="36"/>
        <item x="94"/>
        <item x="730"/>
        <item x="763"/>
        <item x="1273"/>
        <item x="225"/>
        <item x="71"/>
        <item x="1385"/>
        <item x="92"/>
        <item x="1042"/>
        <item x="766"/>
        <item x="838"/>
        <item x="1176"/>
        <item x="1012"/>
        <item x="556"/>
        <item x="471"/>
        <item x="1365"/>
        <item x="598"/>
        <item x="664"/>
        <item x="668"/>
        <item x="130"/>
        <item x="854"/>
        <item x="1170"/>
        <item x="528"/>
        <item x="1362"/>
        <item x="1135"/>
        <item x="784"/>
        <item x="1274"/>
        <item x="83"/>
        <item x="1195"/>
        <item x="981"/>
        <item x="504"/>
        <item x="287"/>
        <item x="744"/>
        <item x="48"/>
        <item x="1229"/>
        <item x="49"/>
        <item x="1306"/>
        <item x="61"/>
        <item x="415"/>
        <item x="285"/>
        <item x="1190"/>
        <item x="277"/>
        <item x="241"/>
        <item x="466"/>
        <item x="60"/>
        <item x="358"/>
        <item x="1253"/>
        <item x="701"/>
        <item x="1084"/>
        <item x="993"/>
        <item x="770"/>
        <item x="550"/>
        <item x="0"/>
        <item x="1348"/>
        <item x="1243"/>
        <item x="915"/>
        <item x="234"/>
        <item x="1319"/>
        <item x="1152"/>
        <item x="396"/>
        <item x="85"/>
        <item x="515"/>
        <item x="786"/>
        <item x="1133"/>
        <item x="251"/>
        <item x="184"/>
        <item x="947"/>
        <item x="552"/>
        <item x="290"/>
        <item x="147"/>
        <item x="767"/>
        <item x="1280"/>
        <item x="354"/>
        <item x="616"/>
        <item x="302"/>
        <item x="615"/>
        <item x="341"/>
        <item x="963"/>
        <item x="1160"/>
        <item x="1114"/>
        <item x="494"/>
        <item x="563"/>
        <item x="931"/>
        <item x="1357"/>
        <item x="269"/>
        <item x="1373"/>
        <item x="58"/>
        <item x="332"/>
        <item x="379"/>
        <item x="791"/>
        <item x="580"/>
        <item x="461"/>
        <item x="673"/>
        <item x="155"/>
        <item x="467"/>
        <item x="977"/>
        <item x="1356"/>
        <item x="452"/>
        <item x="206"/>
        <item x="169"/>
        <item x="1360"/>
        <item x="292"/>
        <item x="1069"/>
        <item x="416"/>
        <item x="724"/>
        <item x="674"/>
        <item x="240"/>
        <item x="998"/>
        <item x="689"/>
        <item x="207"/>
        <item x="319"/>
        <item x="1017"/>
        <item x="780"/>
        <item x="1272"/>
        <item x="613"/>
        <item x="243"/>
        <item x="646"/>
        <item x="1372"/>
        <item x="645"/>
        <item x="1254"/>
        <item x="105"/>
        <item x="1389"/>
        <item x="531"/>
        <item x="609"/>
        <item x="381"/>
        <item x="675"/>
        <item x="823"/>
        <item x="173"/>
        <item x="329"/>
        <item x="1298"/>
        <item x="450"/>
        <item x="491"/>
        <item x="781"/>
        <item x="769"/>
        <item x="304"/>
        <item x="1242"/>
        <item x="1006"/>
        <item x="465"/>
        <item x="1130"/>
        <item x="1263"/>
        <item x="544"/>
        <item x="681"/>
        <item x="1237"/>
        <item x="373"/>
        <item x="839"/>
        <item x="137"/>
        <item x="1159"/>
        <item x="1065"/>
        <item x="1391"/>
        <item x="884"/>
        <item x="514"/>
        <item x="1301"/>
        <item x="825"/>
        <item x="344"/>
        <item x="846"/>
        <item x="612"/>
        <item x="1110"/>
        <item x="120"/>
        <item x="1022"/>
        <item x="926"/>
        <item x="713"/>
        <item x="954"/>
        <item x="801"/>
        <item x="1358"/>
        <item x="265"/>
        <item x="1336"/>
        <item x="84"/>
        <item x="880"/>
        <item x="164"/>
        <item x="723"/>
        <item x="638"/>
        <item x="633"/>
        <item x="431"/>
        <item x="340"/>
        <item x="93"/>
        <item x="182"/>
        <item x="852"/>
        <item x="8"/>
        <item x="570"/>
        <item x="70"/>
        <item x="1390"/>
        <item x="357"/>
        <item x="50"/>
        <item x="753"/>
        <item x="1388"/>
        <item x="972"/>
        <item x="571"/>
        <item x="266"/>
        <item x="262"/>
        <item x="279"/>
        <item x="1210"/>
        <item x="24"/>
        <item x="300"/>
        <item x="1104"/>
        <item x="659"/>
        <item x="971"/>
        <item x="1201"/>
        <item x="141"/>
        <item x="997"/>
        <item x="375"/>
        <item x="975"/>
        <item x="1393"/>
        <item x="124"/>
        <item x="12"/>
        <item x="480"/>
        <item x="1370"/>
        <item x="1052"/>
        <item x="1246"/>
        <item x="796"/>
        <item x="1100"/>
        <item x="1270"/>
        <item x="81"/>
        <item x="4"/>
        <item x="418"/>
        <item x="894"/>
        <item x="924"/>
        <item x="933"/>
        <item x="150"/>
        <item x="1091"/>
        <item x="1194"/>
        <item x="79"/>
        <item x="1377"/>
        <item x="806"/>
        <item x="521"/>
        <item x="148"/>
        <item x="1233"/>
        <item x="174"/>
        <item x="1023"/>
        <item x="680"/>
        <item x="605"/>
        <item x="588"/>
        <item x="1284"/>
        <item x="731"/>
        <item x="1261"/>
        <item x="1383"/>
        <item x="743"/>
        <item x="1175"/>
        <item x="1151"/>
        <item x="535"/>
        <item x="129"/>
        <item x="123"/>
        <item x="338"/>
        <item x="1179"/>
        <item x="15"/>
        <item x="210"/>
        <item x="325"/>
        <item x="1258"/>
        <item x="303"/>
        <item x="233"/>
        <item x="1145"/>
        <item x="425"/>
        <item x="229"/>
        <item x="530"/>
        <item x="2"/>
        <item x="750"/>
        <item x="676"/>
        <item x="1344"/>
        <item x="890"/>
        <item x="728"/>
        <item x="455"/>
        <item x="707"/>
        <item x="1386"/>
        <item x="1251"/>
        <item x="573"/>
        <item x="224"/>
        <item x="952"/>
        <item x="1121"/>
        <item x="782"/>
        <item x="537"/>
        <item x="13"/>
        <item x="486"/>
        <item x="1118"/>
        <item x="254"/>
        <item x="1278"/>
        <item x="82"/>
        <item x="20"/>
        <item x="97"/>
        <item x="1136"/>
        <item x="457"/>
        <item x="194"/>
        <item x="223"/>
        <item x="985"/>
        <item x="62"/>
        <item x="895"/>
        <item x="589"/>
        <item x="1187"/>
        <item x="483"/>
        <item x="1164"/>
        <item x="1088"/>
        <item x="755"/>
        <item x="553"/>
        <item x="772"/>
        <item x="32"/>
        <item x="1368"/>
        <item x="650"/>
        <item x="394"/>
        <item x="604"/>
        <item x="714"/>
        <item x="193"/>
        <item x="576"/>
        <item x="419"/>
        <item x="185"/>
        <item x="878"/>
        <item x="463"/>
        <item x="499"/>
        <item x="1045"/>
        <item x="935"/>
        <item x="872"/>
        <item x="986"/>
        <item x="157"/>
        <item x="695"/>
        <item x="916"/>
        <item x="3"/>
        <item x="1072"/>
        <item x="314"/>
        <item x="855"/>
        <item x="1315"/>
        <item x="685"/>
        <item x="298"/>
        <item x="1222"/>
        <item x="917"/>
        <item x="468"/>
        <item x="33"/>
        <item x="559"/>
        <item x="116"/>
        <item x="517"/>
        <item x="824"/>
        <item x="1095"/>
        <item x="1352"/>
        <item x="540"/>
        <item x="1302"/>
        <item x="1232"/>
        <item x="1085"/>
        <item x="335"/>
        <item x="594"/>
        <item x="1392"/>
        <item x="1381"/>
        <item x="526"/>
        <item x="190"/>
        <item x="488"/>
        <item x="510"/>
        <item x="1245"/>
        <item x="920"/>
        <item x="1038"/>
        <item x="970"/>
        <item x="23"/>
        <item x="1044"/>
        <item x="268"/>
        <item x="45"/>
        <item x="699"/>
        <item x="666"/>
        <item x="626"/>
        <item x="54"/>
        <item x="1342"/>
        <item x="1167"/>
        <item x="1142"/>
        <item x="821"/>
        <item x="847"/>
        <item x="945"/>
        <item x="458"/>
        <item x="412"/>
        <item x="630"/>
        <item x="296"/>
        <item x="951"/>
        <item x="856"/>
        <item x="618"/>
        <item x="198"/>
        <item x="90"/>
        <item x="1115"/>
        <item x="460"/>
        <item x="837"/>
        <item x="1322"/>
        <item x="956"/>
        <item x="923"/>
        <item x="862"/>
        <item x="621"/>
        <item x="238"/>
        <item x="887"/>
        <item x="451"/>
        <item x="1287"/>
        <item x="343"/>
        <item x="385"/>
        <item x="1206"/>
        <item x="1238"/>
        <item x="698"/>
        <item x="913"/>
        <item x="1227"/>
        <item x="1216"/>
        <item x="746"/>
        <item x="1268"/>
        <item x="1025"/>
        <item x="577"/>
        <item x="1166"/>
        <item x="286"/>
        <item x="1"/>
        <item x="901"/>
        <item x="914"/>
        <item x="159"/>
        <item x="1043"/>
        <item x="1078"/>
        <item x="1182"/>
        <item x="500"/>
        <item x="868"/>
        <item x="1173"/>
        <item x="1338"/>
        <item x="642"/>
        <item x="1369"/>
        <item x="19"/>
        <item x="562"/>
        <item x="74"/>
        <item x="817"/>
        <item x="448"/>
        <item x="1281"/>
        <item x="841"/>
        <item x="1308"/>
        <item x="1241"/>
        <item x="282"/>
        <item x="904"/>
        <item x="348"/>
        <item x="326"/>
        <item x="787"/>
        <item x="151"/>
        <item x="255"/>
        <item x="264"/>
        <item x="388"/>
        <item x="28"/>
        <item x="1075"/>
        <item x="503"/>
        <item x="1290"/>
        <item x="377"/>
        <item x="1311"/>
        <item x="706"/>
        <item x="1161"/>
        <item x="5"/>
        <item x="1015"/>
        <item x="439"/>
        <item x="17"/>
        <item x="536"/>
        <item x="518"/>
        <item x="778"/>
        <item x="386"/>
        <item x="1141"/>
        <item x="725"/>
        <item x="992"/>
        <item x="289"/>
        <item x="211"/>
        <item x="973"/>
        <item x="600"/>
        <item x="1062"/>
        <item x="353"/>
        <item x="1171"/>
        <item x="257"/>
        <item x="1039"/>
        <item x="1375"/>
        <item x="1310"/>
        <item x="1340"/>
        <item x="1127"/>
        <item x="172"/>
        <item x="1032"/>
        <item x="909"/>
        <item x="202"/>
        <item x="1303"/>
        <item x="47"/>
        <item x="140"/>
        <item x="263"/>
        <item x="441"/>
        <item x="273"/>
        <item x="1046"/>
        <item x="678"/>
        <item x="860"/>
        <item x="649"/>
        <item x="1244"/>
        <item x="1086"/>
        <item x="295"/>
        <item x="702"/>
        <item x="163"/>
        <item x="454"/>
        <item x="473"/>
        <item x="844"/>
        <item x="42"/>
        <item x="874"/>
        <item x="11"/>
        <item x="967"/>
        <item x="170"/>
        <item x="1061"/>
        <item x="41"/>
        <item x="639"/>
        <item x="1019"/>
        <item x="560"/>
        <item x="297"/>
        <item x="208"/>
        <item x="1198"/>
        <item x="1325"/>
        <item x="368"/>
        <item x="69"/>
        <item x="423"/>
        <item x="932"/>
        <item x="799"/>
        <item x="1029"/>
        <item x="1267"/>
        <item x="1361"/>
        <item x="831"/>
        <item x="222"/>
        <item x="835"/>
        <item x="1337"/>
        <item x="1064"/>
        <item x="640"/>
        <item x="669"/>
        <item x="121"/>
        <item x="1225"/>
        <item x="1353"/>
        <item x="100"/>
        <item x="37"/>
        <item x="365"/>
        <item x="1103"/>
        <item x="771"/>
        <item x="1126"/>
        <item x="214"/>
        <item x="974"/>
        <item x="179"/>
        <item x="221"/>
        <item x="511"/>
        <item x="345"/>
        <item x="910"/>
        <item x="1016"/>
        <item x="569"/>
        <item x="274"/>
        <item x="813"/>
        <item x="929"/>
        <item x="764"/>
        <item x="606"/>
        <item x="291"/>
        <item x="1327"/>
        <item x="380"/>
        <item x="1192"/>
        <item x="1292"/>
        <item x="833"/>
        <item x="1169"/>
        <item x="487"/>
        <item x="479"/>
        <item x="191"/>
        <item x="1186"/>
        <item x="1128"/>
        <item x="842"/>
        <item x="219"/>
        <item x="64"/>
        <item x="547"/>
        <item x="988"/>
        <item x="405"/>
        <item x="392"/>
        <item x="611"/>
        <item x="1013"/>
        <item x="991"/>
        <item x="982"/>
        <item x="66"/>
        <item x="1117"/>
        <item x="1219"/>
        <item x="853"/>
        <item x="1105"/>
        <item x="1140"/>
        <item x="733"/>
        <item x="142"/>
        <item x="367"/>
        <item x="871"/>
        <item x="859"/>
        <item x="1008"/>
        <item x="875"/>
        <item x="1349"/>
        <item x="258"/>
        <item x="789"/>
        <item x="572"/>
        <item x="313"/>
        <item x="762"/>
        <item x="1276"/>
        <item x="215"/>
        <item x="729"/>
        <item x="232"/>
        <item x="1257"/>
        <item x="830"/>
        <item x="994"/>
        <item x="1224"/>
        <item x="312"/>
        <item x="1033"/>
        <item x="829"/>
        <item x="870"/>
        <item x="1082"/>
        <item x="628"/>
        <item x="1074"/>
        <item x="575"/>
        <item x="541"/>
        <item x="395"/>
        <item x="690"/>
        <item x="507"/>
        <item x="420"/>
        <item x="950"/>
        <item x="204"/>
        <item x="1099"/>
        <item x="1262"/>
        <item x="792"/>
        <item x="306"/>
        <item x="1304"/>
        <item x="205"/>
        <item x="761"/>
        <item x="1007"/>
        <item x="940"/>
        <item x="246"/>
        <item x="1345"/>
        <item x="336"/>
        <item x="747"/>
        <item x="865"/>
        <item x="727"/>
        <item x="175"/>
        <item x="87"/>
        <item x="6"/>
        <item x="1364"/>
        <item x="456"/>
        <item x="1120"/>
        <item x="1314"/>
        <item x="509"/>
        <item x="565"/>
        <item x="736"/>
        <item x="1165"/>
        <item x="857"/>
        <item x="934"/>
        <item x="1020"/>
        <item x="529"/>
        <item x="1189"/>
        <item x="790"/>
        <item x="472"/>
        <item x="758"/>
        <item x="237"/>
        <item x="1286"/>
        <item x="1384"/>
        <item x="350"/>
        <item x="921"/>
        <item x="1047"/>
        <item x="160"/>
        <item x="400"/>
        <item x="1125"/>
        <item x="220"/>
        <item x="643"/>
        <item x="1204"/>
        <item x="132"/>
        <item x="502"/>
        <item x="1236"/>
        <item x="128"/>
        <item x="623"/>
        <item x="819"/>
        <item x="593"/>
        <item x="1379"/>
        <item x="741"/>
        <item x="877"/>
        <item x="961"/>
        <item x="403"/>
        <item x="1317"/>
        <item x="299"/>
        <item x="114"/>
        <item x="1122"/>
        <item x="953"/>
        <item x="1248"/>
        <item x="1259"/>
        <item x="939"/>
        <item x="195"/>
        <item x="785"/>
        <item x="245"/>
        <item x="249"/>
        <item x="1063"/>
        <item x="126"/>
        <item x="165"/>
        <item x="740"/>
        <item x="438"/>
        <item x="1380"/>
        <item x="1037"/>
        <item x="922"/>
        <item x="773"/>
        <item x="440"/>
        <item x="167"/>
        <item x="1139"/>
        <item x="1196"/>
        <item x="1321"/>
        <item x="1328"/>
        <item x="885"/>
        <item x="1147"/>
        <item x="717"/>
        <item x="774"/>
        <item x="56"/>
        <item x="462"/>
        <item x="1054"/>
        <item x="113"/>
        <item x="815"/>
        <item x="478"/>
        <item x="1239"/>
        <item x="1255"/>
        <item x="180"/>
        <item x="1371"/>
        <item x="832"/>
        <item x="256"/>
        <item x="372"/>
        <item x="1060"/>
        <item x="369"/>
        <item x="497"/>
        <item x="311"/>
        <item x="1102"/>
        <item x="581"/>
        <item x="351"/>
        <item x="899"/>
        <item x="568"/>
        <item x="52"/>
        <item x="406"/>
        <item x="86"/>
        <item x="955"/>
        <item x="301"/>
        <item x="309"/>
        <item x="687"/>
        <item x="464"/>
        <item x="421"/>
        <item x="156"/>
        <item x="803"/>
        <item x="453"/>
        <item x="189"/>
        <item x="941"/>
        <item x="1131"/>
        <item x="661"/>
        <item x="647"/>
        <item x="712"/>
        <item x="625"/>
        <item x="30"/>
        <item x="485"/>
        <item x="1058"/>
        <item x="759"/>
        <item x="523"/>
        <item x="1002"/>
        <item x="718"/>
        <item x="602"/>
        <item x="978"/>
        <item x="1056"/>
        <item x="1240"/>
        <item x="672"/>
        <item x="807"/>
        <item x="1116"/>
        <item x="231"/>
        <item x="1101"/>
        <item x="836"/>
        <item x="508"/>
        <item x="1351"/>
        <item x="958"/>
        <item x="906"/>
        <item x="288"/>
        <item x="734"/>
        <item x="601"/>
        <item x="384"/>
        <item x="1089"/>
        <item x="1230"/>
        <item x="146"/>
        <item x="482"/>
        <item x="722"/>
        <item x="793"/>
        <item x="347"/>
        <item x="599"/>
        <item x="1132"/>
        <item x="624"/>
        <item x="662"/>
        <item x="848"/>
        <item x="68"/>
        <item x="323"/>
        <item x="489"/>
        <item x="260"/>
        <item x="719"/>
        <item x="726"/>
        <item x="1193"/>
        <item x="905"/>
        <item x="524"/>
        <item x="775"/>
        <item x="1087"/>
        <item x="1208"/>
        <item x="138"/>
        <item x="1172"/>
        <item x="236"/>
        <item x="162"/>
        <item x="648"/>
        <item x="892"/>
        <item x="688"/>
        <item x="658"/>
        <item x="1066"/>
        <item x="739"/>
        <item x="252"/>
        <item x="1021"/>
        <item x="356"/>
        <item x="1184"/>
        <item x="1163"/>
        <item x="965"/>
        <item x="1205"/>
        <item x="104"/>
        <item x="946"/>
        <item x="1211"/>
        <item x="834"/>
        <item x="1174"/>
        <item x="968"/>
        <item x="449"/>
        <item x="239"/>
        <item x="391"/>
        <item x="742"/>
        <item x="783"/>
        <item x="76"/>
        <item x="39"/>
        <item x="134"/>
        <item x="637"/>
        <item x="948"/>
        <item x="144"/>
        <item x="77"/>
        <item x="29"/>
        <item x="293"/>
        <item x="564"/>
        <item x="751"/>
        <item x="1053"/>
        <item x="1323"/>
        <item x="72"/>
        <item x="203"/>
        <item x="822"/>
        <item x="352"/>
        <item x="943"/>
        <item x="632"/>
        <item x="136"/>
        <item x="936"/>
        <item x="444"/>
        <item x="1097"/>
        <item x="798"/>
        <item x="889"/>
        <item x="413"/>
        <item x="414"/>
        <item x="501"/>
        <item x="1146"/>
        <item x="703"/>
        <item x="383"/>
        <item x="760"/>
        <item x="40"/>
        <item x="305"/>
        <item x="850"/>
        <item x="886"/>
        <item x="1028"/>
        <item x="1154"/>
        <item x="534"/>
        <item x="430"/>
        <item x="432"/>
        <item x="1367"/>
        <item x="1318"/>
        <item x="1350"/>
        <item x="1309"/>
        <item x="582"/>
        <item x="135"/>
        <item x="276"/>
        <item x="1217"/>
        <item x="447"/>
        <item x="111"/>
        <item x="1354"/>
        <item x="402"/>
        <item x="1093"/>
        <item x="671"/>
        <item x="1051"/>
        <item x="548"/>
        <item x="660"/>
        <item x="1334"/>
        <item x="653"/>
        <item x="867"/>
        <item x="107"/>
        <item x="284"/>
        <item x="1031"/>
        <item x="10"/>
        <item x="149"/>
        <item x="1316"/>
        <item x="410"/>
        <item x="1289"/>
        <item x="1234"/>
        <item x="7"/>
        <item x="1312"/>
        <item x="944"/>
        <item x="1335"/>
        <item x="106"/>
        <item x="59"/>
        <item x="1080"/>
        <item x="527"/>
        <item x="171"/>
        <item x="1326"/>
        <item x="1214"/>
        <item x="1094"/>
        <item x="809"/>
        <item x="1183"/>
        <item x="881"/>
        <item x="38"/>
        <item x="57"/>
        <item x="554"/>
        <item x="1256"/>
        <item x="682"/>
        <item x="549"/>
        <item x="481"/>
        <item x="586"/>
        <item x="697"/>
        <item x="735"/>
        <item x="1153"/>
        <item x="1083"/>
        <item x="226"/>
        <item x="519"/>
        <item x="218"/>
        <item x="436"/>
        <item x="67"/>
        <item x="851"/>
        <item x="27"/>
        <item x="720"/>
        <item x="281"/>
        <item x="422"/>
        <item x="754"/>
        <item x="1265"/>
        <item x="670"/>
        <item x="861"/>
        <item x="89"/>
        <item x="812"/>
        <item x="1199"/>
        <item x="1249"/>
        <item x="1220"/>
        <item x="879"/>
        <item x="103"/>
        <item x="897"/>
        <item x="715"/>
        <item x="495"/>
        <item x="88"/>
        <item x="178"/>
        <item x="1218"/>
        <item x="768"/>
        <item x="1068"/>
        <item x="622"/>
        <item x="1329"/>
        <item x="145"/>
        <item x="1343"/>
        <item x="63"/>
        <item x="46"/>
        <item x="683"/>
        <item x="321"/>
        <item x="558"/>
        <item x="693"/>
        <item x="551"/>
        <item x="631"/>
        <item x="654"/>
        <item x="596"/>
        <item x="1202"/>
        <item x="802"/>
        <item x="1157"/>
        <item x="51"/>
        <item x="1076"/>
        <item x="1231"/>
        <item x="1297"/>
        <item x="1137"/>
        <item x="869"/>
        <item x="1285"/>
        <item x="337"/>
        <item x="900"/>
        <item x="539"/>
        <item x="686"/>
        <item x="22"/>
        <item x="424"/>
        <item x="1003"/>
        <item x="532"/>
        <item x="1269"/>
        <item x="1148"/>
        <item x="247"/>
        <item x="1079"/>
        <item x="1295"/>
        <item x="873"/>
        <item x="804"/>
        <item x="1144"/>
        <item x="1247"/>
        <item x="253"/>
        <item x="16"/>
        <item x="652"/>
        <item x="959"/>
        <item x="398"/>
        <item x="1294"/>
        <item x="1134"/>
        <item x="745"/>
        <item x="1034"/>
        <item x="937"/>
        <item x="684"/>
        <item x="1113"/>
        <item x="470"/>
        <item x="1221"/>
        <item x="308"/>
        <item x="322"/>
        <item x="709"/>
        <item x="1200"/>
        <item x="401"/>
        <item x="143"/>
        <item x="355"/>
        <item x="361"/>
        <item x="119"/>
        <item x="429"/>
        <item x="677"/>
        <item x="1081"/>
        <item x="307"/>
        <item x="102"/>
        <item x="498"/>
        <item x="505"/>
        <item x="1143"/>
        <item x="990"/>
        <item x="227"/>
        <item x="810"/>
        <item x="374"/>
        <item x="1355"/>
        <item x="35"/>
        <item x="437"/>
        <item x="756"/>
        <item x="331"/>
        <item x="1111"/>
        <item x="587"/>
        <item x="324"/>
        <item x="691"/>
        <item x="108"/>
        <item x="964"/>
        <item x="617"/>
        <item x="1001"/>
        <item x="828"/>
        <item x="679"/>
        <item x="110"/>
        <item x="1212"/>
        <item x="525"/>
        <item x="248"/>
        <item x="627"/>
        <item x="95"/>
        <item x="738"/>
        <item x="216"/>
        <item x="1048"/>
        <item x="407"/>
        <item x="1096"/>
        <item x="597"/>
        <item x="1036"/>
        <item x="1138"/>
        <item x="459"/>
        <item x="863"/>
        <item x="1011"/>
        <item x="700"/>
        <item x="888"/>
        <item x="411"/>
        <item x="1235"/>
        <item x="1049"/>
        <item x="546"/>
        <item x="710"/>
        <item x="1180"/>
        <item x="656"/>
        <item x="112"/>
        <item x="339"/>
        <item x="115"/>
        <item x="139"/>
        <item x="44"/>
        <item x="1040"/>
        <item x="317"/>
        <item x="26"/>
        <item x="376"/>
        <item x="34"/>
        <item x="749"/>
        <item x="228"/>
        <item x="908"/>
        <item x="999"/>
        <item x="777"/>
        <item x="1277"/>
        <item x="984"/>
        <item x="230"/>
        <item x="820"/>
        <item x="349"/>
        <item x="942"/>
        <item x="1266"/>
        <item x="651"/>
        <item x="426"/>
        <item x="779"/>
        <item x="363"/>
        <item x="1129"/>
        <item x="428"/>
        <item x="492"/>
        <item x="1077"/>
        <item x="574"/>
        <item x="1207"/>
        <item x="543"/>
        <item x="1000"/>
        <item x="65"/>
        <item x="566"/>
        <item x="1177"/>
        <item x="390"/>
        <item x="427"/>
        <item x="987"/>
        <item x="187"/>
        <item x="520"/>
        <item x="827"/>
        <item x="694"/>
        <item x="389"/>
        <item x="619"/>
        <item x="826"/>
        <item x="1226"/>
        <item x="629"/>
        <item x="636"/>
        <item x="1320"/>
        <item x="117"/>
        <item x="513"/>
        <item x="704"/>
        <item x="816"/>
        <item x="1026"/>
        <item x="1188"/>
        <item x="1041"/>
        <item x="177"/>
        <item x="294"/>
        <item x="1376"/>
        <item x="446"/>
        <item x="1209"/>
        <item x="1009"/>
        <item x="716"/>
        <item x="590"/>
        <item x="1156"/>
        <item x="983"/>
        <item x="75"/>
        <item x="1112"/>
        <item x="1363"/>
        <item x="840"/>
        <item x="949"/>
        <item x="765"/>
        <item x="417"/>
        <item x="1070"/>
        <item x="242"/>
        <item x="1197"/>
        <item x="585"/>
        <item x="278"/>
        <item x="1275"/>
        <item x="1382"/>
        <item x="545"/>
        <item x="864"/>
        <item x="635"/>
        <item x="158"/>
        <item x="272"/>
        <item x="845"/>
        <item x="657"/>
        <item x="1296"/>
        <item x="1150"/>
        <item x="557"/>
        <item x="1005"/>
        <item x="732"/>
        <item x="1346"/>
        <item x="125"/>
        <item x="378"/>
        <item x="496"/>
        <item x="962"/>
        <item x="1223"/>
        <item x="152"/>
        <item x="1260"/>
        <item x="696"/>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6"/>
  </rowFields>
  <rowItems count="7">
    <i>
      <x v="7"/>
    </i>
    <i>
      <x v="105"/>
    </i>
    <i>
      <x v="207"/>
    </i>
    <i>
      <x v="751"/>
    </i>
    <i>
      <x v="1246"/>
    </i>
    <i>
      <x v="1258"/>
    </i>
    <i t="grand">
      <x/>
    </i>
  </rowItems>
  <colItems count="1">
    <i/>
  </colItems>
  <dataFields count="1">
    <dataField name="Sum of Discount" fld="18" baseField="0" baseItem="0"/>
  </dataFields>
  <chartFormats count="2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82"/>
          </reference>
        </references>
      </pivotArea>
    </chartFormat>
    <chartFormat chart="0" format="2">
      <pivotArea type="data" outline="0" fieldPosition="0">
        <references count="2">
          <reference field="4294967294" count="1" selected="0">
            <x v="0"/>
          </reference>
          <reference field="16" count="1" selected="0">
            <x v="205"/>
          </reference>
        </references>
      </pivotArea>
    </chartFormat>
    <chartFormat chart="0" format="3">
      <pivotArea type="data" outline="0" fieldPosition="0">
        <references count="2">
          <reference field="4294967294" count="1" selected="0">
            <x v="0"/>
          </reference>
          <reference field="16" count="1" selected="0">
            <x v="1002"/>
          </reference>
        </references>
      </pivotArea>
    </chartFormat>
    <chartFormat chart="0" format="4">
      <pivotArea type="data" outline="0" fieldPosition="0">
        <references count="2">
          <reference field="4294967294" count="1" selected="0">
            <x v="0"/>
          </reference>
          <reference field="16" count="1" selected="0">
            <x v="1008"/>
          </reference>
        </references>
      </pivotArea>
    </chartFormat>
    <chartFormat chart="0" format="5">
      <pivotArea type="data" outline="0" fieldPosition="0">
        <references count="2">
          <reference field="4294967294" count="1" selected="0">
            <x v="0"/>
          </reference>
          <reference field="16" count="1" selected="0">
            <x v="1163"/>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6" count="1" selected="0">
            <x v="182"/>
          </reference>
        </references>
      </pivotArea>
    </chartFormat>
    <chartFormat chart="6" format="14">
      <pivotArea type="data" outline="0" fieldPosition="0">
        <references count="2">
          <reference field="4294967294" count="1" selected="0">
            <x v="0"/>
          </reference>
          <reference field="16" count="1" selected="0">
            <x v="205"/>
          </reference>
        </references>
      </pivotArea>
    </chartFormat>
    <chartFormat chart="6" format="15">
      <pivotArea type="data" outline="0" fieldPosition="0">
        <references count="2">
          <reference field="4294967294" count="1" selected="0">
            <x v="0"/>
          </reference>
          <reference field="16" count="1" selected="0">
            <x v="1002"/>
          </reference>
        </references>
      </pivotArea>
    </chartFormat>
    <chartFormat chart="6" format="16">
      <pivotArea type="data" outline="0" fieldPosition="0">
        <references count="2">
          <reference field="4294967294" count="1" selected="0">
            <x v="0"/>
          </reference>
          <reference field="16" count="1" selected="0">
            <x v="1008"/>
          </reference>
        </references>
      </pivotArea>
    </chartFormat>
    <chartFormat chart="6" format="17">
      <pivotArea type="data" outline="0" fieldPosition="0">
        <references count="2">
          <reference field="4294967294" count="1" selected="0">
            <x v="0"/>
          </reference>
          <reference field="16" count="1" selected="0">
            <x v="1163"/>
          </reference>
        </references>
      </pivotArea>
    </chartFormat>
    <chartFormat chart="6" format="18">
      <pivotArea type="data" outline="0" fieldPosition="0">
        <references count="2">
          <reference field="4294967294" count="1" selected="0">
            <x v="0"/>
          </reference>
          <reference field="16" count="1" selected="0">
            <x v="199"/>
          </reference>
        </references>
      </pivotArea>
    </chartFormat>
    <chartFormat chart="6" format="19">
      <pivotArea type="data" outline="0" fieldPosition="0">
        <references count="2">
          <reference field="4294967294" count="1" selected="0">
            <x v="0"/>
          </reference>
          <reference field="16" count="1" selected="0">
            <x v="613"/>
          </reference>
        </references>
      </pivotArea>
    </chartFormat>
    <chartFormat chart="6" format="20">
      <pivotArea type="data" outline="0" fieldPosition="0">
        <references count="2">
          <reference field="4294967294" count="1" selected="0">
            <x v="0"/>
          </reference>
          <reference field="16" count="1" selected="0">
            <x v="1025"/>
          </reference>
        </references>
      </pivotArea>
    </chartFormat>
    <chartFormat chart="6" format="21">
      <pivotArea type="data" outline="0" fieldPosition="0">
        <references count="2">
          <reference field="4294967294" count="1" selected="0">
            <x v="0"/>
          </reference>
          <reference field="16" count="1" selected="0">
            <x v="1257"/>
          </reference>
        </references>
      </pivotArea>
    </chartFormat>
    <chartFormat chart="0" format="6">
      <pivotArea type="data" outline="0" fieldPosition="0">
        <references count="2">
          <reference field="4294967294" count="1" selected="0">
            <x v="0"/>
          </reference>
          <reference field="16" count="1" selected="0">
            <x v="35"/>
          </reference>
        </references>
      </pivotArea>
    </chartFormat>
    <chartFormat chart="0" format="7">
      <pivotArea type="data" outline="0" fieldPosition="0">
        <references count="2">
          <reference field="4294967294" count="1" selected="0">
            <x v="0"/>
          </reference>
          <reference field="16" count="1" selected="0">
            <x v="53"/>
          </reference>
        </references>
      </pivotArea>
    </chartFormat>
    <chartFormat chart="0" format="8">
      <pivotArea type="data" outline="0" fieldPosition="0">
        <references count="2">
          <reference field="4294967294" count="1" selected="0">
            <x v="0"/>
          </reference>
          <reference field="16" count="1" selected="0">
            <x v="97"/>
          </reference>
        </references>
      </pivotArea>
    </chartFormat>
    <chartFormat chart="0" format="9">
      <pivotArea type="data" outline="0" fieldPosition="0">
        <references count="2">
          <reference field="4294967294" count="1" selected="0">
            <x v="0"/>
          </reference>
          <reference field="16" count="1" selected="0">
            <x v="201"/>
          </reference>
        </references>
      </pivotArea>
    </chartFormat>
    <chartFormat chart="0" format="10">
      <pivotArea type="data" outline="0" fieldPosition="0">
        <references count="2">
          <reference field="4294967294" count="1" selected="0">
            <x v="0"/>
          </reference>
          <reference field="16" count="1" selected="0">
            <x v="539"/>
          </reference>
        </references>
      </pivotArea>
    </chartFormat>
    <chartFormat chart="6" format="28">
      <pivotArea type="data" outline="0" fieldPosition="0">
        <references count="2">
          <reference field="4294967294" count="1" selected="0">
            <x v="0"/>
          </reference>
          <reference field="16" count="1" selected="0">
            <x v="7"/>
          </reference>
        </references>
      </pivotArea>
    </chartFormat>
    <chartFormat chart="6" format="29">
      <pivotArea type="data" outline="0" fieldPosition="0">
        <references count="2">
          <reference field="4294967294" count="1" selected="0">
            <x v="0"/>
          </reference>
          <reference field="16" count="1" selected="0">
            <x v="105"/>
          </reference>
        </references>
      </pivotArea>
    </chartFormat>
    <chartFormat chart="6" format="30">
      <pivotArea type="data" outline="0" fieldPosition="0">
        <references count="2">
          <reference field="4294967294" count="1" selected="0">
            <x v="0"/>
          </reference>
          <reference field="16" count="1" selected="0">
            <x v="207"/>
          </reference>
        </references>
      </pivotArea>
    </chartFormat>
    <chartFormat chart="6" format="31">
      <pivotArea type="data" outline="0" fieldPosition="0">
        <references count="2">
          <reference field="4294967294" count="1" selected="0">
            <x v="0"/>
          </reference>
          <reference field="16" count="1" selected="0">
            <x v="751"/>
          </reference>
        </references>
      </pivotArea>
    </chartFormat>
    <chartFormat chart="6" format="32">
      <pivotArea type="data" outline="0" fieldPosition="0">
        <references count="2">
          <reference field="4294967294" count="1" selected="0">
            <x v="0"/>
          </reference>
          <reference field="16" count="1" selected="0">
            <x v="1246"/>
          </reference>
        </references>
      </pivotArea>
    </chartFormat>
    <chartFormat chart="6" format="33">
      <pivotArea type="data" outline="0" fieldPosition="0">
        <references count="2">
          <reference field="4294967294" count="1" selected="0">
            <x v="0"/>
          </reference>
          <reference field="16" count="1" selected="0">
            <x v="1258"/>
          </reference>
        </references>
      </pivotArea>
    </chartFormat>
  </chartFormats>
  <pivotTableStyleInfo name="PivotStyleLight16" showRowHeaders="1" showColHeaders="1" showRowStripes="0" showColStripes="0" showLastColumn="1"/>
  <filters count="2">
    <filter fld="2" type="dateBetween" evalOrder="-1" id="326"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3AAE68-B4FF-41EE-BBC7-971C5A040415}"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26:C38"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x="45"/>
        <item x="30"/>
        <item x="35"/>
        <item x="18"/>
        <item x="14"/>
        <item x="31"/>
        <item x="34"/>
        <item x="17"/>
        <item x="2"/>
        <item x="28"/>
        <item x="16"/>
        <item x="40"/>
        <item x="41"/>
        <item x="22"/>
        <item x="37"/>
        <item x="8"/>
        <item x="24"/>
        <item x="5"/>
        <item x="20"/>
        <item x="9"/>
        <item x="29"/>
        <item x="12"/>
        <item x="43"/>
        <item x="39"/>
        <item x="23"/>
        <item x="7"/>
        <item x="38"/>
        <item x="3"/>
        <item x="11"/>
        <item x="32"/>
        <item x="13"/>
        <item x="1"/>
        <item x="0"/>
        <item x="15"/>
        <item x="44"/>
        <item x="42"/>
        <item x="21"/>
        <item x="33"/>
        <item x="10"/>
        <item x="36"/>
        <item x="19"/>
        <item x="27"/>
        <item x="26"/>
        <item x="25"/>
        <item x="4"/>
        <item x="6"/>
        <item t="default"/>
      </items>
    </pivotField>
    <pivotField dataField="1" showAll="0"/>
    <pivotField showAll="0"/>
    <pivotField showAll="0"/>
  </pivotFields>
  <rowFields count="1">
    <field x="25"/>
  </rowFields>
  <rowItems count="12">
    <i>
      <x/>
    </i>
    <i>
      <x v="1"/>
    </i>
    <i>
      <x v="2"/>
    </i>
    <i>
      <x v="3"/>
    </i>
    <i>
      <x v="4"/>
    </i>
    <i>
      <x v="5"/>
    </i>
    <i>
      <x v="6"/>
    </i>
    <i>
      <x v="7"/>
    </i>
    <i>
      <x v="8"/>
    </i>
    <i>
      <x v="9"/>
    </i>
    <i>
      <x v="10"/>
    </i>
    <i t="grand">
      <x/>
    </i>
  </rowItems>
  <colItems count="1">
    <i/>
  </colItems>
  <dataFields count="1">
    <dataField name="Sum of Ship Duration" fld="26" baseField="0" baseItem="0"/>
  </dataFields>
  <chartFormats count="2">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17F7D6-0984-468B-8F94-FD433FBD6AC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10:C15" firstHeaderRow="1" firstDataRow="1" firstDataCol="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Average of Ship Duration" fld="26" subtotal="average" baseField="3" baseItem="0"/>
  </dataFields>
  <chartFormats count="2">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7A81B1-2321-4FF9-A44C-AB5362D4DA46}"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83:C89" firstHeaderRow="1" firstDataRow="1" firstDataCol="1" rowPageCount="1" colPageCount="1"/>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3"/>
        <item x="9"/>
        <item x="5"/>
        <item x="2"/>
        <item x="0"/>
        <item x="1"/>
        <item x="15"/>
        <item x="8"/>
        <item x="11"/>
        <item x="4"/>
        <item x="14"/>
        <item x="12"/>
        <item x="6"/>
        <item x="3"/>
        <item x="7"/>
        <item x="16"/>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ncludeNewItemsInFilter="1" sumSubtotal="1">
      <items count="29">
        <item h="1" x="20"/>
        <item h="1" x="26"/>
        <item h="1" x="27"/>
        <item h="1" x="11"/>
        <item h="1" x="22"/>
        <item h="1" x="14"/>
        <item h="1" x="16"/>
        <item h="1" x="2"/>
        <item h="1" x="17"/>
        <item h="1" x="8"/>
        <item h="1" x="15"/>
        <item h="1" x="4"/>
        <item h="1" x="0"/>
        <item h="1" x="6"/>
        <item h="1" x="23"/>
        <item h="1" x="7"/>
        <item h="1" x="9"/>
        <item h="1" x="21"/>
        <item h="1" x="10"/>
        <item h="1" x="25"/>
        <item h="1" x="1"/>
        <item h="1" x="12"/>
        <item h="1" x="24"/>
        <item x="3"/>
        <item x="18"/>
        <item x="13"/>
        <item x="19"/>
        <item x="5"/>
        <item t="sum"/>
      </items>
    </pivotField>
    <pivotField showAll="0"/>
    <pivotField showAll="0"/>
  </pivotFields>
  <rowFields count="1">
    <field x="14"/>
  </rowFields>
  <rowItems count="6">
    <i>
      <x v="11"/>
    </i>
    <i>
      <x v="10"/>
    </i>
    <i>
      <x v="16"/>
    </i>
    <i>
      <x v="2"/>
    </i>
    <i>
      <x v="12"/>
    </i>
    <i t="grand">
      <x/>
    </i>
  </rowItems>
  <colItems count="1">
    <i/>
  </colItems>
  <pageFields count="1">
    <pageField fld="26" hier="-1"/>
  </pageFields>
  <dataFields count="1">
    <dataField name="Average of Ship Duration" fld="26" subtotal="average" baseField="14" baseItem="14"/>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326"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A11A4E-C49A-4931-AF68-8BC0F1B2E5A0}"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7:E54" firstHeaderRow="1" firstDataRow="1" firstDataCol="0"/>
  <pivotFields count="29">
    <pivotField showAll="0"/>
    <pivotField numFmtId="14" showAll="0"/>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filters count="1">
    <filter fld="2" type="dateBetween" evalOrder="-1" id="326"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64503F-0E52-4209-8EB2-47FFB557A92B}"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3:D30" firstHeaderRow="1" firstDataRow="1" firstDataCol="0"/>
  <pivotFields count="29">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filters count="1">
    <filter fld="2" type="dateBetween" evalOrder="-1" id="325"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B175B0E-3F75-4222-B244-F0AEB6306D4A}" autoFormatId="16" applyNumberFormats="0" applyBorderFormats="0" applyFontFormats="0" applyPatternFormats="0" applyAlignmentFormats="0" applyWidthHeightFormats="0">
  <queryTableRefresh nextId="30">
    <queryTableFields count="29">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Sales" tableColumnId="16"/>
      <queryTableField id="17" name="Product Name" tableColumnId="17"/>
      <queryTableField id="18" name="Quantity" tableColumnId="18"/>
      <queryTableField id="19" name="Discount" tableColumnId="19"/>
      <queryTableField id="20" name="Profit" tableColumnId="20"/>
      <queryTableField id="21" name="Order Year" tableColumnId="21"/>
      <queryTableField id="22" name="Order Month" tableColumnId="22"/>
      <queryTableField id="23" name="Order YearMonth" tableColumnId="23"/>
      <queryTableField id="24" name="Ship Year" tableColumnId="24"/>
      <queryTableField id="25" name="Ship Month" tableColumnId="25"/>
      <queryTableField id="26" name="Ship YearMonth" tableColumnId="26"/>
      <queryTableField id="27" name="Ship Duration" tableColumnId="27"/>
      <queryTableField id="28" name="SalesPerUnit" tableColumnId="28"/>
      <queryTableField id="29" name="ProfitMargin"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0C64C2E-B9FE-4E6F-B9C0-19AF656915A9}" sourceName="Ship Mode">
  <pivotTables>
    <pivotTable tabId="7" name="PivotTable11"/>
    <pivotTable tabId="5" name="PivotTable1"/>
    <pivotTable tabId="5" name="PivotTable2"/>
    <pivotTable tabId="5" name="PivotTable3"/>
    <pivotTable tabId="5" name="PivotTable4"/>
    <pivotTable tabId="5" name="PivotTable5"/>
    <pivotTable tabId="5" name="PivotTable6"/>
    <pivotTable tabId="6" name="PivotTable1"/>
    <pivotTable tabId="6" name="PivotTable2"/>
    <pivotTable tabId="6" name="PivotTable6"/>
    <pivotTable tabId="6" name="PivotTable7"/>
    <pivotTable tabId="6" name="PivotTable8"/>
    <pivotTable tabId="7" name="PivotTable10"/>
  </pivotTables>
  <data>
    <tabular pivotCacheId="32719005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BC71901-8CC0-4974-BA2B-975292230454}" sourceName="Segment">
  <pivotTables>
    <pivotTable tabId="7" name="PivotTable11"/>
    <pivotTable tabId="5" name="PivotTable1"/>
    <pivotTable tabId="5" name="PivotTable2"/>
    <pivotTable tabId="5" name="PivotTable3"/>
    <pivotTable tabId="5" name="PivotTable4"/>
    <pivotTable tabId="5" name="PivotTable5"/>
    <pivotTable tabId="5" name="PivotTable6"/>
    <pivotTable tabId="6" name="PivotTable1"/>
    <pivotTable tabId="6" name="PivotTable2"/>
    <pivotTable tabId="6" name="PivotTable6"/>
    <pivotTable tabId="6" name="PivotTable7"/>
    <pivotTable tabId="6" name="PivotTable8"/>
    <pivotTable tabId="7" name="PivotTable10"/>
  </pivotTables>
  <data>
    <tabular pivotCacheId="3271900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0D2ABA-04FA-4186-A24B-4E122DE5E330}" sourceName="Region">
  <pivotTables>
    <pivotTable tabId="7" name="PivotTable11"/>
    <pivotTable tabId="5" name="PivotTable1"/>
    <pivotTable tabId="5" name="PivotTable2"/>
    <pivotTable tabId="5" name="PivotTable3"/>
    <pivotTable tabId="5" name="PivotTable4"/>
    <pivotTable tabId="5" name="PivotTable5"/>
    <pivotTable tabId="5" name="PivotTable6"/>
    <pivotTable tabId="6" name="PivotTable1"/>
    <pivotTable tabId="6" name="PivotTable2"/>
    <pivotTable tabId="6" name="PivotTable6"/>
    <pivotTable tabId="6" name="PivotTable7"/>
    <pivotTable tabId="6" name="PivotTable8"/>
    <pivotTable tabId="7" name="PivotTable10"/>
  </pivotTables>
  <data>
    <tabular pivotCacheId="3271900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DE5081C-9226-4AF1-B38B-DEBB91ED8732}" cache="Slicer_Ship_Mode" caption="Ship Mode" columnCount="2" style="SlicerStyleDark6" rowHeight="234950"/>
  <slicer name="Segment" xr10:uid="{96918ACC-4450-400A-9CFE-300D0A6874FA}" cache="Slicer_Segment" caption="Segment" columnCount="3" style="SlicerStyleDark2" rowHeight="234950"/>
  <slicer name="Region" xr10:uid="{68D28E6D-4905-46B0-A080-6C334EA71E26}" cache="Slicer_Region" caption="Region" columnCount="4"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F83AB9E1-D207-438E-8733-0E7E775D8F14}" cache="Slicer_Ship_Mode" caption="Ship Mode" columnCount="4" style="SlicerStyleDark6" rowHeight="234950"/>
  <slicer name="Segment 1" xr10:uid="{9B9D47D1-3AEA-46CB-8467-E216B5FA3C14}" cache="Slicer_Segment" caption="Segment" columnCount="3" style="SlicerStyleDark2" rowHeight="234950"/>
  <slicer name="Region 1" xr10:uid="{C86B92E4-2D53-4CA0-8D91-DC96FB5BE406}" cache="Slicer_Region" caption="Region" columnCount="4" style="SlicerStyleDark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FB7BAD-C25B-41DA-A195-F3998AA693AF}" name="Table1_1" displayName="Table1_1" ref="A1:AC2740" tableType="queryTable" totalsRowShown="0">
  <autoFilter ref="A1:AC2740" xr:uid="{55FB7BAD-C25B-41DA-A195-F3998AA693AF}"/>
  <tableColumns count="29">
    <tableColumn id="1" xr3:uid="{B8344482-1718-420C-A42E-B4F27214C9ED}" uniqueName="1" name="Order ID" queryTableFieldId="1" dataDxfId="40"/>
    <tableColumn id="2" xr3:uid="{9DE3D8A3-7ADD-47C4-B566-5133D0D2145B}" uniqueName="2" name="Order Date" queryTableFieldId="2" dataDxfId="39"/>
    <tableColumn id="3" xr3:uid="{6E97926B-F827-430D-BE24-7202006179E4}" uniqueName="3" name="Ship Date" queryTableFieldId="3" dataDxfId="38"/>
    <tableColumn id="4" xr3:uid="{04A58CA9-6207-4D86-9E12-BB658795B848}" uniqueName="4" name="Ship Mode" queryTableFieldId="4" dataDxfId="37"/>
    <tableColumn id="5" xr3:uid="{9A4A4276-4446-4C3F-B1B3-71F92E3284EB}" uniqueName="5" name="Customer ID" queryTableFieldId="5" dataDxfId="36"/>
    <tableColumn id="6" xr3:uid="{688CD203-FEFF-430E-9ABC-3FAF55B0DD1A}" uniqueName="6" name="Customer Name" queryTableFieldId="6" dataDxfId="35"/>
    <tableColumn id="7" xr3:uid="{5C9300BD-5C6D-4BE9-B910-CC936B860AD4}" uniqueName="7" name="Segment" queryTableFieldId="7" dataDxfId="34"/>
    <tableColumn id="8" xr3:uid="{FB2A2AC6-B4B1-4435-9B04-26E060E1703F}" uniqueName="8" name="Country" queryTableFieldId="8" dataDxfId="33"/>
    <tableColumn id="9" xr3:uid="{9BECEBFB-F0DC-429B-940C-B1121366333A}" uniqueName="9" name="City" queryTableFieldId="9" dataDxfId="32"/>
    <tableColumn id="10" xr3:uid="{C324232C-EA4E-4998-9E1B-37100601D448}" uniqueName="10" name="State" queryTableFieldId="10" dataDxfId="31"/>
    <tableColumn id="11" xr3:uid="{BA016BB9-915A-442A-AD58-57D7A1BDA2FF}" uniqueName="11" name="Postal Code" queryTableFieldId="11"/>
    <tableColumn id="12" xr3:uid="{54D9567D-A018-4328-A99D-2C1127FD756D}" uniqueName="12" name="Region" queryTableFieldId="12" dataDxfId="30"/>
    <tableColumn id="13" xr3:uid="{37CD5BF8-0CB2-46B1-B648-D0915A04F430}" uniqueName="13" name="Product ID" queryTableFieldId="13" dataDxfId="29"/>
    <tableColumn id="14" xr3:uid="{4F8104A6-37FA-479E-A1B9-09E17E0B2F57}" uniqueName="14" name="Category" queryTableFieldId="14" dataDxfId="28"/>
    <tableColumn id="15" xr3:uid="{9E568186-C64A-4634-9BD1-782CA432CCD2}" uniqueName="15" name="Sub-Category" queryTableFieldId="15" dataDxfId="27"/>
    <tableColumn id="16" xr3:uid="{FC70EDA3-1D7C-4891-8A9F-3997AAB13107}" uniqueName="16" name="Sales" queryTableFieldId="16"/>
    <tableColumn id="17" xr3:uid="{0992EB9A-4349-4DB3-B464-55E7DA3850F8}" uniqueName="17" name="Product Name" queryTableFieldId="17" dataDxfId="26"/>
    <tableColumn id="18" xr3:uid="{665A78D0-B7C8-4E12-A5A0-539336C74E18}" uniqueName="18" name="Quantity" queryTableFieldId="18"/>
    <tableColumn id="19" xr3:uid="{4F74D076-A9A1-40E3-821B-A63779BB51BB}" uniqueName="19" name="Discount" queryTableFieldId="19"/>
    <tableColumn id="20" xr3:uid="{66D908D0-E4D9-4BEA-A2EE-8E24211C0BC3}" uniqueName="20" name="Profit" queryTableFieldId="20"/>
    <tableColumn id="21" xr3:uid="{2B093810-E0C8-459E-B672-CA79AD612807}" uniqueName="21" name="Order Year" queryTableFieldId="21"/>
    <tableColumn id="22" xr3:uid="{46C83E99-9881-403E-BD4C-2B49822637E7}" uniqueName="22" name="Order Month" queryTableFieldId="22" dataDxfId="25"/>
    <tableColumn id="23" xr3:uid="{7D0F983E-3357-4765-BD63-05BCE63AEF3C}" uniqueName="23" name="Order YearMonth" queryTableFieldId="23" dataDxfId="24"/>
    <tableColumn id="24" xr3:uid="{F41ECE10-2868-4E5B-B1A5-9D3642555365}" uniqueName="24" name="Ship Year" queryTableFieldId="24"/>
    <tableColumn id="25" xr3:uid="{FDE7898B-9F0E-4853-A8D3-1888E9D8785C}" uniqueName="25" name="Ship Month" queryTableFieldId="25" dataDxfId="23"/>
    <tableColumn id="26" xr3:uid="{26D7E8BB-0B5C-43C8-ABE3-FAC086F82E76}" uniqueName="26" name="Ship YearMonth" queryTableFieldId="26" dataDxfId="22"/>
    <tableColumn id="27" xr3:uid="{6D190BF5-9B5D-45AD-9A0A-554F9D2A4AF8}" uniqueName="27" name="Ship Duration" queryTableFieldId="27"/>
    <tableColumn id="28" xr3:uid="{8C1B3D49-07B4-4CF4-A518-A9D75F97DD1F}" uniqueName="28" name="SalesPerUnit" queryTableFieldId="28"/>
    <tableColumn id="29" xr3:uid="{E16FF653-2C3D-4F2E-B9DA-381CD7CE1BEE}" uniqueName="29" name="ProfitMargin"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F702B9-531D-474B-B5DE-2B1785E71E94}" name="Table1" displayName="Table1" ref="A1:T9995" totalsRowShown="0" headerRowDxfId="21" dataDxfId="20">
  <autoFilter ref="A1:T9995" xr:uid="{C7C63BFB-1614-42DA-9794-E41D9E412C1F}"/>
  <tableColumns count="20">
    <tableColumn id="1" xr3:uid="{17131B34-8E7D-4525-9DEB-38C5258C24E5}" name="Order ID" dataDxfId="19"/>
    <tableColumn id="2" xr3:uid="{A324C44A-73C2-465F-A2C1-9784B9E5511E}" name="Order Date" dataDxfId="18"/>
    <tableColumn id="3" xr3:uid="{7C36C9B8-92CA-458C-B63B-0B3081D57B30}" name="Ship Date" dataDxfId="17"/>
    <tableColumn id="4" xr3:uid="{B0CB0A70-2217-4357-A130-AE0C05915044}" name="Ship Mode" dataDxfId="16"/>
    <tableColumn id="5" xr3:uid="{7140CBBA-ACDD-478B-917F-FCF166E0AA05}" name="Customer ID" dataDxfId="15"/>
    <tableColumn id="6" xr3:uid="{4660C397-005E-4C94-BE59-29FF3E75E23D}" name="Customer Name" dataDxfId="14"/>
    <tableColumn id="7" xr3:uid="{6F456E1D-4A88-4D9D-BA0E-3E4B0FB6946D}" name="Segment" dataDxfId="13"/>
    <tableColumn id="8" xr3:uid="{7916B342-50D5-472F-B0A7-0ADE80CEFC1B}" name="Country" dataDxfId="12"/>
    <tableColumn id="9" xr3:uid="{F8E5BB95-68A3-40C2-8CE5-AE2B5B66313C}" name="City" dataDxfId="11"/>
    <tableColumn id="10" xr3:uid="{08B3CE56-2A7B-4755-9A32-56D413C5104F}" name="State" dataDxfId="10"/>
    <tableColumn id="11" xr3:uid="{BA2F6109-D845-40E8-83A0-A8E117E7A40A}" name="Postal Code" dataDxfId="9"/>
    <tableColumn id="12" xr3:uid="{659F7017-FBEE-4834-9795-4C1216A6EDC2}" name="Region" dataDxfId="8"/>
    <tableColumn id="13" xr3:uid="{6A7A06B0-1E5B-46CE-9CDD-A9A6E056D734}" name="Product ID" dataDxfId="7"/>
    <tableColumn id="14" xr3:uid="{10E01A4F-B382-476B-852B-8B6E5FE73796}" name="Category" dataDxfId="6"/>
    <tableColumn id="15" xr3:uid="{7E1132A5-910E-4E68-AFBA-3D8EE269268F}" name="Sub-Category" dataDxfId="5"/>
    <tableColumn id="16" xr3:uid="{FEDAE9A9-B226-4CE4-92D3-4A4C9E8802AA}" name="Sales" dataDxfId="4"/>
    <tableColumn id="17" xr3:uid="{2D9D1D8E-D0C5-48AE-98E5-0C04CB3DB3BA}" name="Product Name" dataDxfId="3"/>
    <tableColumn id="18" xr3:uid="{AACAE1D8-7412-4E82-B1B9-DCD091E4E7FB}" name="Quantity" dataDxfId="2"/>
    <tableColumn id="19" xr3:uid="{DDFBCACD-88F1-4547-A4D1-456DFF73401A}" name="Discount" dataDxfId="1"/>
    <tableColumn id="20" xr3:uid="{4DF77F7E-54E4-42EE-A132-FFF8E24DDB35}"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5FF4F69-23B8-45EB-AC49-29F6B67EBC21}" sourceName="Order Date">
  <pivotTables>
    <pivotTable tabId="7" name="PivotTable10"/>
  </pivotTables>
  <state minimalRefreshVersion="6" lastRefreshVersion="6" pivotCacheId="327190057"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06A51CD-F759-4CF2-8C31-DD9F8EF304CD}" sourceName="Ship Date">
  <pivotTables>
    <pivotTable tabId="7" name="PivotTable10"/>
    <pivotTable tabId="5" name="PivotTable1"/>
    <pivotTable tabId="5" name="PivotTable2"/>
    <pivotTable tabId="5" name="PivotTable4"/>
    <pivotTable tabId="5" name="PivotTable5"/>
    <pivotTable tabId="5" name="PivotTable6"/>
    <pivotTable tabId="6" name="PivotTable1"/>
    <pivotTable tabId="6" name="PivotTable2"/>
    <pivotTable tabId="6" name="PivotTable6"/>
    <pivotTable tabId="6" name="PivotTable7"/>
    <pivotTable tabId="6" name="PivotTable8"/>
    <pivotTable tabId="7" name="PivotTable11"/>
  </pivotTables>
  <state minimalRefreshVersion="6" lastRefreshVersion="6" pivotCacheId="327190057"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0F65F1D-3FB0-4936-A1CB-C8A8C72EA22F}" cache="NativeTimeline_Order_Date" caption="Order Date" level="2" selectionLevel="2" scrollPosition="2017-06-06T00:00:00" style="TimeSlicerStyleDark1"/>
  <timeline name="Ship Date" xr10:uid="{0576BF2E-B7F8-4154-A26E-9A46D70DD574}" cache="NativeTimeline_Ship_Date" caption="Ship Date" level="2" selectionLevel="0" scrollPosition="2014-03-20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776AEB3E-FA4E-476A-AD61-1D4C4C77DB43}" cache="NativeTimeline_Order_Date" caption="Order Date" level="2" selectionLevel="2" scrollPosition="2016-04-20T00:00:00" style="TimeSlicerStyleDark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D079EA72-D086-474E-9C99-841F90ECC347}" cache="NativeTimeline_Ship_Date" caption="Ship Date" level="0" selectionLevel="0" scrollPosition="2014-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microsoft.com/office/2011/relationships/timeline" Target="../timelines/timeline1.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microsoft.com/office/2011/relationships/timeline" Target="../timelines/timeline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A160-8A37-4148-896E-3D6DC4D24127}">
  <dimension ref="A1:AC2740"/>
  <sheetViews>
    <sheetView workbookViewId="0">
      <selection sqref="A1:AC2740"/>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20.44140625" bestFit="1" customWidth="1"/>
    <col min="7" max="7" width="11.33203125" bestFit="1" customWidth="1"/>
    <col min="8" max="8" width="11.88671875" bestFit="1" customWidth="1"/>
    <col min="9" max="10" width="17.33203125" bestFit="1" customWidth="1"/>
    <col min="11" max="11" width="13.109375" bestFit="1" customWidth="1"/>
    <col min="12" max="12" width="9" bestFit="1" customWidth="1"/>
    <col min="13" max="13" width="16.33203125" bestFit="1" customWidth="1"/>
    <col min="14" max="14" width="13.109375" bestFit="1" customWidth="1"/>
    <col min="15" max="15" width="14.6640625" bestFit="1" customWidth="1"/>
    <col min="16" max="16" width="10" bestFit="1" customWidth="1"/>
    <col min="17" max="17" width="80.88671875" bestFit="1" customWidth="1"/>
    <col min="18" max="19" width="10.5546875" bestFit="1" customWidth="1"/>
    <col min="20" max="20" width="10.6640625" bestFit="1" customWidth="1"/>
    <col min="21" max="21" width="12.109375" bestFit="1" customWidth="1"/>
    <col min="22" max="22" width="14.21875" bestFit="1" customWidth="1"/>
    <col min="23" max="23" width="18" bestFit="1" customWidth="1"/>
    <col min="24" max="24" width="11" bestFit="1" customWidth="1"/>
    <col min="25" max="25" width="13.109375" bestFit="1" customWidth="1"/>
    <col min="26" max="26" width="16.88671875" bestFit="1" customWidth="1"/>
    <col min="27" max="27" width="14.6640625" bestFit="1" customWidth="1"/>
    <col min="28" max="28" width="13.77734375" bestFit="1" customWidth="1"/>
    <col min="29" max="29" width="13.886718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11805</v>
      </c>
      <c r="V1" t="s">
        <v>11804</v>
      </c>
      <c r="W1" t="s">
        <v>11822</v>
      </c>
      <c r="X1" t="s">
        <v>11807</v>
      </c>
      <c r="Y1" t="s">
        <v>11806</v>
      </c>
      <c r="Z1" t="s">
        <v>11823</v>
      </c>
      <c r="AA1" t="s">
        <v>11808</v>
      </c>
      <c r="AB1" t="s">
        <v>11809</v>
      </c>
      <c r="AC1" t="s">
        <v>11810</v>
      </c>
    </row>
    <row r="2" spans="1:29" x14ac:dyDescent="0.3">
      <c r="A2" t="s">
        <v>20</v>
      </c>
      <c r="B2" s="6">
        <v>42593</v>
      </c>
      <c r="C2" s="6">
        <v>42685</v>
      </c>
      <c r="D2" t="s">
        <v>21</v>
      </c>
      <c r="E2" t="s">
        <v>22</v>
      </c>
      <c r="F2" t="s">
        <v>23</v>
      </c>
      <c r="G2" t="s">
        <v>24</v>
      </c>
      <c r="H2" t="s">
        <v>25</v>
      </c>
      <c r="I2" t="s">
        <v>26</v>
      </c>
      <c r="J2" t="s">
        <v>27</v>
      </c>
      <c r="K2">
        <v>42420</v>
      </c>
      <c r="L2" t="s">
        <v>28</v>
      </c>
      <c r="M2" t="s">
        <v>29</v>
      </c>
      <c r="N2" t="s">
        <v>30</v>
      </c>
      <c r="O2" t="s">
        <v>31</v>
      </c>
      <c r="P2">
        <v>261.95999999999998</v>
      </c>
      <c r="Q2" t="s">
        <v>32</v>
      </c>
      <c r="R2">
        <v>2</v>
      </c>
      <c r="S2">
        <v>0</v>
      </c>
      <c r="T2">
        <v>41.913600000000002</v>
      </c>
      <c r="U2">
        <v>2016</v>
      </c>
      <c r="V2" t="s">
        <v>11824</v>
      </c>
      <c r="W2" t="s">
        <v>11825</v>
      </c>
      <c r="X2">
        <v>2016</v>
      </c>
      <c r="Y2" t="s">
        <v>11826</v>
      </c>
      <c r="Z2" t="s">
        <v>11827</v>
      </c>
      <c r="AA2">
        <v>92</v>
      </c>
      <c r="AB2">
        <v>130.97999999999999</v>
      </c>
      <c r="AC2">
        <v>0.16</v>
      </c>
    </row>
    <row r="3" spans="1:29" x14ac:dyDescent="0.3">
      <c r="A3" t="s">
        <v>20</v>
      </c>
      <c r="B3" s="6">
        <v>42593</v>
      </c>
      <c r="C3" s="6">
        <v>42685</v>
      </c>
      <c r="D3" t="s">
        <v>21</v>
      </c>
      <c r="E3" t="s">
        <v>22</v>
      </c>
      <c r="F3" t="s">
        <v>23</v>
      </c>
      <c r="G3" t="s">
        <v>24</v>
      </c>
      <c r="H3" t="s">
        <v>25</v>
      </c>
      <c r="I3" t="s">
        <v>26</v>
      </c>
      <c r="J3" t="s">
        <v>27</v>
      </c>
      <c r="K3">
        <v>42420</v>
      </c>
      <c r="L3" t="s">
        <v>28</v>
      </c>
      <c r="M3" t="s">
        <v>33</v>
      </c>
      <c r="N3" t="s">
        <v>30</v>
      </c>
      <c r="O3" t="s">
        <v>34</v>
      </c>
      <c r="P3">
        <v>731.94</v>
      </c>
      <c r="Q3" t="s">
        <v>35</v>
      </c>
      <c r="R3">
        <v>3</v>
      </c>
      <c r="S3">
        <v>0</v>
      </c>
      <c r="T3">
        <v>219.58199999999999</v>
      </c>
      <c r="U3">
        <v>2016</v>
      </c>
      <c r="V3" t="s">
        <v>11824</v>
      </c>
      <c r="W3" t="s">
        <v>11825</v>
      </c>
      <c r="X3">
        <v>2016</v>
      </c>
      <c r="Y3" t="s">
        <v>11826</v>
      </c>
      <c r="Z3" t="s">
        <v>11827</v>
      </c>
      <c r="AA3">
        <v>92</v>
      </c>
      <c r="AB3">
        <v>243.98000000000002</v>
      </c>
      <c r="AC3">
        <v>0.3</v>
      </c>
    </row>
    <row r="4" spans="1:29" x14ac:dyDescent="0.3">
      <c r="A4" t="s">
        <v>95</v>
      </c>
      <c r="B4" s="6">
        <v>42502</v>
      </c>
      <c r="C4" s="6">
        <v>42655</v>
      </c>
      <c r="D4" t="s">
        <v>50</v>
      </c>
      <c r="E4" t="s">
        <v>96</v>
      </c>
      <c r="F4" t="s">
        <v>97</v>
      </c>
      <c r="G4" t="s">
        <v>24</v>
      </c>
      <c r="H4" t="s">
        <v>25</v>
      </c>
      <c r="I4" t="s">
        <v>98</v>
      </c>
      <c r="J4" t="s">
        <v>99</v>
      </c>
      <c r="K4">
        <v>98103</v>
      </c>
      <c r="L4" t="s">
        <v>43</v>
      </c>
      <c r="M4" t="s">
        <v>100</v>
      </c>
      <c r="N4" t="s">
        <v>45</v>
      </c>
      <c r="O4" t="s">
        <v>76</v>
      </c>
      <c r="P4">
        <v>407.976</v>
      </c>
      <c r="Q4" t="s">
        <v>101</v>
      </c>
      <c r="R4">
        <v>3</v>
      </c>
      <c r="S4">
        <v>0.2</v>
      </c>
      <c r="T4">
        <v>132.59219999999999</v>
      </c>
      <c r="U4">
        <v>2016</v>
      </c>
      <c r="V4" t="s">
        <v>11828</v>
      </c>
      <c r="W4" t="s">
        <v>11829</v>
      </c>
      <c r="X4">
        <v>2016</v>
      </c>
      <c r="Y4" t="s">
        <v>11830</v>
      </c>
      <c r="Z4" t="s">
        <v>11831</v>
      </c>
      <c r="AA4">
        <v>153</v>
      </c>
      <c r="AB4">
        <v>135.99199999999999</v>
      </c>
      <c r="AC4">
        <v>0.32500000000000001</v>
      </c>
    </row>
    <row r="5" spans="1:29" x14ac:dyDescent="0.3">
      <c r="A5" t="s">
        <v>207</v>
      </c>
      <c r="B5" s="6">
        <v>42594</v>
      </c>
      <c r="C5" s="6">
        <v>42655</v>
      </c>
      <c r="D5" t="s">
        <v>208</v>
      </c>
      <c r="E5" t="s">
        <v>209</v>
      </c>
      <c r="F5" t="s">
        <v>210</v>
      </c>
      <c r="G5" t="s">
        <v>40</v>
      </c>
      <c r="H5" t="s">
        <v>25</v>
      </c>
      <c r="I5" t="s">
        <v>211</v>
      </c>
      <c r="J5" t="s">
        <v>109</v>
      </c>
      <c r="K5">
        <v>75080</v>
      </c>
      <c r="L5" t="s">
        <v>110</v>
      </c>
      <c r="M5" t="s">
        <v>212</v>
      </c>
      <c r="N5" t="s">
        <v>72</v>
      </c>
      <c r="O5" t="s">
        <v>73</v>
      </c>
      <c r="P5">
        <v>1097.5440000000001</v>
      </c>
      <c r="Q5" t="s">
        <v>213</v>
      </c>
      <c r="R5">
        <v>7</v>
      </c>
      <c r="S5">
        <v>0.2</v>
      </c>
      <c r="T5">
        <v>123.47369999999999</v>
      </c>
      <c r="U5">
        <v>2016</v>
      </c>
      <c r="V5" t="s">
        <v>11824</v>
      </c>
      <c r="W5" t="s">
        <v>11825</v>
      </c>
      <c r="X5">
        <v>2016</v>
      </c>
      <c r="Y5" t="s">
        <v>11830</v>
      </c>
      <c r="Z5" t="s">
        <v>11831</v>
      </c>
      <c r="AA5">
        <v>61</v>
      </c>
      <c r="AB5">
        <v>156.792</v>
      </c>
      <c r="AC5">
        <v>0.1125</v>
      </c>
    </row>
    <row r="6" spans="1:29" x14ac:dyDescent="0.3">
      <c r="A6" t="s">
        <v>207</v>
      </c>
      <c r="B6" s="6">
        <v>42594</v>
      </c>
      <c r="C6" s="6">
        <v>42655</v>
      </c>
      <c r="D6" t="s">
        <v>208</v>
      </c>
      <c r="E6" t="s">
        <v>209</v>
      </c>
      <c r="F6" t="s">
        <v>210</v>
      </c>
      <c r="G6" t="s">
        <v>40</v>
      </c>
      <c r="H6" t="s">
        <v>25</v>
      </c>
      <c r="I6" t="s">
        <v>211</v>
      </c>
      <c r="J6" t="s">
        <v>109</v>
      </c>
      <c r="K6">
        <v>75080</v>
      </c>
      <c r="L6" t="s">
        <v>110</v>
      </c>
      <c r="M6" t="s">
        <v>214</v>
      </c>
      <c r="N6" t="s">
        <v>30</v>
      </c>
      <c r="O6" t="s">
        <v>66</v>
      </c>
      <c r="P6">
        <v>190.92</v>
      </c>
      <c r="Q6" t="s">
        <v>215</v>
      </c>
      <c r="R6">
        <v>5</v>
      </c>
      <c r="S6">
        <v>0.6</v>
      </c>
      <c r="T6">
        <v>-147.96299999999999</v>
      </c>
      <c r="U6">
        <v>2016</v>
      </c>
      <c r="V6" t="s">
        <v>11824</v>
      </c>
      <c r="W6" t="s">
        <v>11825</v>
      </c>
      <c r="X6">
        <v>2016</v>
      </c>
      <c r="Y6" t="s">
        <v>11830</v>
      </c>
      <c r="Z6" t="s">
        <v>11831</v>
      </c>
      <c r="AA6">
        <v>61</v>
      </c>
      <c r="AB6">
        <v>38.183999999999997</v>
      </c>
      <c r="AC6">
        <v>-0.77500000000000002</v>
      </c>
    </row>
    <row r="7" spans="1:29" x14ac:dyDescent="0.3">
      <c r="A7" t="s">
        <v>346</v>
      </c>
      <c r="B7" s="6">
        <v>41771</v>
      </c>
      <c r="C7" s="6">
        <v>41924</v>
      </c>
      <c r="D7" t="s">
        <v>50</v>
      </c>
      <c r="E7" t="s">
        <v>347</v>
      </c>
      <c r="F7" t="s">
        <v>348</v>
      </c>
      <c r="G7" t="s">
        <v>40</v>
      </c>
      <c r="H7" t="s">
        <v>25</v>
      </c>
      <c r="I7" t="s">
        <v>349</v>
      </c>
      <c r="J7" t="s">
        <v>350</v>
      </c>
      <c r="K7">
        <v>85234</v>
      </c>
      <c r="L7" t="s">
        <v>43</v>
      </c>
      <c r="M7" t="s">
        <v>351</v>
      </c>
      <c r="N7" t="s">
        <v>45</v>
      </c>
      <c r="O7" t="s">
        <v>69</v>
      </c>
      <c r="P7">
        <v>1113.0239999999999</v>
      </c>
      <c r="Q7" t="s">
        <v>352</v>
      </c>
      <c r="R7">
        <v>8</v>
      </c>
      <c r="S7">
        <v>0.2</v>
      </c>
      <c r="T7">
        <v>111.30240000000001</v>
      </c>
      <c r="U7">
        <v>2014</v>
      </c>
      <c r="V7" t="s">
        <v>11828</v>
      </c>
      <c r="W7" t="s">
        <v>11832</v>
      </c>
      <c r="X7">
        <v>2014</v>
      </c>
      <c r="Y7" t="s">
        <v>11830</v>
      </c>
      <c r="Z7" t="s">
        <v>11833</v>
      </c>
      <c r="AA7">
        <v>153</v>
      </c>
      <c r="AB7">
        <v>139.12799999999999</v>
      </c>
      <c r="AC7">
        <v>0.1</v>
      </c>
    </row>
    <row r="8" spans="1:29" x14ac:dyDescent="0.3">
      <c r="A8" t="s">
        <v>346</v>
      </c>
      <c r="B8" s="6">
        <v>41771</v>
      </c>
      <c r="C8" s="6">
        <v>41924</v>
      </c>
      <c r="D8" t="s">
        <v>50</v>
      </c>
      <c r="E8" t="s">
        <v>347</v>
      </c>
      <c r="F8" t="s">
        <v>348</v>
      </c>
      <c r="G8" t="s">
        <v>40</v>
      </c>
      <c r="H8" t="s">
        <v>25</v>
      </c>
      <c r="I8" t="s">
        <v>349</v>
      </c>
      <c r="J8" t="s">
        <v>350</v>
      </c>
      <c r="K8">
        <v>85234</v>
      </c>
      <c r="L8" t="s">
        <v>43</v>
      </c>
      <c r="M8" t="s">
        <v>353</v>
      </c>
      <c r="N8" t="s">
        <v>72</v>
      </c>
      <c r="O8" t="s">
        <v>73</v>
      </c>
      <c r="P8">
        <v>167.96799999999999</v>
      </c>
      <c r="Q8" t="s">
        <v>354</v>
      </c>
      <c r="R8">
        <v>4</v>
      </c>
      <c r="S8">
        <v>0.2</v>
      </c>
      <c r="T8">
        <v>62.988</v>
      </c>
      <c r="U8">
        <v>2014</v>
      </c>
      <c r="V8" t="s">
        <v>11828</v>
      </c>
      <c r="W8" t="s">
        <v>11832</v>
      </c>
      <c r="X8">
        <v>2014</v>
      </c>
      <c r="Y8" t="s">
        <v>11830</v>
      </c>
      <c r="Z8" t="s">
        <v>11833</v>
      </c>
      <c r="AA8">
        <v>153</v>
      </c>
      <c r="AB8">
        <v>41.991999999999997</v>
      </c>
      <c r="AC8">
        <v>0.375</v>
      </c>
    </row>
    <row r="9" spans="1:29" x14ac:dyDescent="0.3">
      <c r="A9" t="s">
        <v>355</v>
      </c>
      <c r="B9" s="6">
        <v>42466</v>
      </c>
      <c r="C9" s="6">
        <v>42527</v>
      </c>
      <c r="D9" t="s">
        <v>208</v>
      </c>
      <c r="E9" t="s">
        <v>356</v>
      </c>
      <c r="F9" t="s">
        <v>357</v>
      </c>
      <c r="G9" t="s">
        <v>24</v>
      </c>
      <c r="H9" t="s">
        <v>25</v>
      </c>
      <c r="I9" t="s">
        <v>358</v>
      </c>
      <c r="J9" t="s">
        <v>359</v>
      </c>
      <c r="K9">
        <v>22153</v>
      </c>
      <c r="L9" t="s">
        <v>28</v>
      </c>
      <c r="M9" t="s">
        <v>360</v>
      </c>
      <c r="N9" t="s">
        <v>45</v>
      </c>
      <c r="O9" t="s">
        <v>93</v>
      </c>
      <c r="P9">
        <v>75.88</v>
      </c>
      <c r="Q9" t="s">
        <v>361</v>
      </c>
      <c r="R9">
        <v>2</v>
      </c>
      <c r="S9">
        <v>0</v>
      </c>
      <c r="T9">
        <v>35.663600000000002</v>
      </c>
      <c r="U9">
        <v>2016</v>
      </c>
      <c r="V9" t="s">
        <v>11834</v>
      </c>
      <c r="W9" t="s">
        <v>11835</v>
      </c>
      <c r="X9">
        <v>2016</v>
      </c>
      <c r="Y9" t="s">
        <v>11836</v>
      </c>
      <c r="Z9" t="s">
        <v>11837</v>
      </c>
      <c r="AA9">
        <v>61</v>
      </c>
      <c r="AB9">
        <v>37.94</v>
      </c>
      <c r="AC9">
        <v>0.47</v>
      </c>
    </row>
    <row r="10" spans="1:29" x14ac:dyDescent="0.3">
      <c r="A10" t="s">
        <v>387</v>
      </c>
      <c r="B10" s="6">
        <v>42990</v>
      </c>
      <c r="C10" s="6">
        <v>43051</v>
      </c>
      <c r="D10" t="s">
        <v>208</v>
      </c>
      <c r="E10" t="s">
        <v>388</v>
      </c>
      <c r="F10" t="s">
        <v>389</v>
      </c>
      <c r="G10" t="s">
        <v>40</v>
      </c>
      <c r="H10" t="s">
        <v>25</v>
      </c>
      <c r="I10" t="s">
        <v>204</v>
      </c>
      <c r="J10" t="s">
        <v>109</v>
      </c>
      <c r="K10">
        <v>77041</v>
      </c>
      <c r="L10" t="s">
        <v>110</v>
      </c>
      <c r="M10" t="s">
        <v>390</v>
      </c>
      <c r="N10" t="s">
        <v>45</v>
      </c>
      <c r="O10" t="s">
        <v>76</v>
      </c>
      <c r="P10">
        <v>1.248</v>
      </c>
      <c r="Q10" t="s">
        <v>391</v>
      </c>
      <c r="R10">
        <v>3</v>
      </c>
      <c r="S10">
        <v>0.8</v>
      </c>
      <c r="T10">
        <v>-1.9343999999999999</v>
      </c>
      <c r="U10">
        <v>2017</v>
      </c>
      <c r="V10" t="s">
        <v>11838</v>
      </c>
      <c r="W10" t="s">
        <v>11839</v>
      </c>
      <c r="X10">
        <v>2017</v>
      </c>
      <c r="Y10" t="s">
        <v>11826</v>
      </c>
      <c r="Z10" t="s">
        <v>11840</v>
      </c>
      <c r="AA10">
        <v>61</v>
      </c>
      <c r="AB10">
        <v>0.41599999999999998</v>
      </c>
      <c r="AC10">
        <v>-1.55</v>
      </c>
    </row>
    <row r="11" spans="1:29" x14ac:dyDescent="0.3">
      <c r="A11" t="s">
        <v>387</v>
      </c>
      <c r="B11" s="6">
        <v>42990</v>
      </c>
      <c r="C11" s="6">
        <v>43051</v>
      </c>
      <c r="D11" t="s">
        <v>208</v>
      </c>
      <c r="E11" t="s">
        <v>388</v>
      </c>
      <c r="F11" t="s">
        <v>389</v>
      </c>
      <c r="G11" t="s">
        <v>40</v>
      </c>
      <c r="H11" t="s">
        <v>25</v>
      </c>
      <c r="I11" t="s">
        <v>204</v>
      </c>
      <c r="J11" t="s">
        <v>109</v>
      </c>
      <c r="K11">
        <v>77041</v>
      </c>
      <c r="L11" t="s">
        <v>110</v>
      </c>
      <c r="M11" t="s">
        <v>392</v>
      </c>
      <c r="N11" t="s">
        <v>30</v>
      </c>
      <c r="O11" t="s">
        <v>66</v>
      </c>
      <c r="P11">
        <v>9.7080000000000002</v>
      </c>
      <c r="Q11" t="s">
        <v>393</v>
      </c>
      <c r="R11">
        <v>3</v>
      </c>
      <c r="S11">
        <v>0.6</v>
      </c>
      <c r="T11">
        <v>-5.8247999999999998</v>
      </c>
      <c r="U11">
        <v>2017</v>
      </c>
      <c r="V11" t="s">
        <v>11838</v>
      </c>
      <c r="W11" t="s">
        <v>11839</v>
      </c>
      <c r="X11">
        <v>2017</v>
      </c>
      <c r="Y11" t="s">
        <v>11826</v>
      </c>
      <c r="Z11" t="s">
        <v>11840</v>
      </c>
      <c r="AA11">
        <v>61</v>
      </c>
      <c r="AB11">
        <v>3.2360000000000002</v>
      </c>
      <c r="AC11">
        <v>-0.6</v>
      </c>
    </row>
    <row r="12" spans="1:29" x14ac:dyDescent="0.3">
      <c r="A12" t="s">
        <v>387</v>
      </c>
      <c r="B12" s="6">
        <v>42990</v>
      </c>
      <c r="C12" s="6">
        <v>43051</v>
      </c>
      <c r="D12" t="s">
        <v>208</v>
      </c>
      <c r="E12" t="s">
        <v>388</v>
      </c>
      <c r="F12" t="s">
        <v>389</v>
      </c>
      <c r="G12" t="s">
        <v>40</v>
      </c>
      <c r="H12" t="s">
        <v>25</v>
      </c>
      <c r="I12" t="s">
        <v>204</v>
      </c>
      <c r="J12" t="s">
        <v>109</v>
      </c>
      <c r="K12">
        <v>77041</v>
      </c>
      <c r="L12" t="s">
        <v>110</v>
      </c>
      <c r="M12" t="s">
        <v>394</v>
      </c>
      <c r="N12" t="s">
        <v>45</v>
      </c>
      <c r="O12" t="s">
        <v>59</v>
      </c>
      <c r="P12">
        <v>27.24</v>
      </c>
      <c r="Q12" t="s">
        <v>395</v>
      </c>
      <c r="R12">
        <v>3</v>
      </c>
      <c r="S12">
        <v>0.2</v>
      </c>
      <c r="T12">
        <v>2.7240000000000002</v>
      </c>
      <c r="U12">
        <v>2017</v>
      </c>
      <c r="V12" t="s">
        <v>11838</v>
      </c>
      <c r="W12" t="s">
        <v>11839</v>
      </c>
      <c r="X12">
        <v>2017</v>
      </c>
      <c r="Y12" t="s">
        <v>11826</v>
      </c>
      <c r="Z12" t="s">
        <v>11840</v>
      </c>
      <c r="AA12">
        <v>61</v>
      </c>
      <c r="AB12">
        <v>9.08</v>
      </c>
      <c r="AC12">
        <v>0.1</v>
      </c>
    </row>
    <row r="13" spans="1:29" x14ac:dyDescent="0.3">
      <c r="A13" t="s">
        <v>418</v>
      </c>
      <c r="B13" s="6">
        <v>42072</v>
      </c>
      <c r="C13" s="6">
        <v>42225</v>
      </c>
      <c r="D13" t="s">
        <v>50</v>
      </c>
      <c r="E13" t="s">
        <v>419</v>
      </c>
      <c r="F13" t="s">
        <v>420</v>
      </c>
      <c r="G13" t="s">
        <v>40</v>
      </c>
      <c r="H13" t="s">
        <v>25</v>
      </c>
      <c r="I13" t="s">
        <v>421</v>
      </c>
      <c r="J13" t="s">
        <v>91</v>
      </c>
      <c r="K13">
        <v>27707</v>
      </c>
      <c r="L13" t="s">
        <v>28</v>
      </c>
      <c r="M13" t="s">
        <v>422</v>
      </c>
      <c r="N13" t="s">
        <v>45</v>
      </c>
      <c r="O13" t="s">
        <v>191</v>
      </c>
      <c r="P13">
        <v>200.98400000000001</v>
      </c>
      <c r="Q13" t="s">
        <v>423</v>
      </c>
      <c r="R13">
        <v>7</v>
      </c>
      <c r="S13">
        <v>0.2</v>
      </c>
      <c r="T13">
        <v>62.807499999999997</v>
      </c>
      <c r="U13">
        <v>2015</v>
      </c>
      <c r="V13" t="s">
        <v>11841</v>
      </c>
      <c r="W13" t="s">
        <v>11842</v>
      </c>
      <c r="X13">
        <v>2015</v>
      </c>
      <c r="Y13" t="s">
        <v>11824</v>
      </c>
      <c r="Z13" t="s">
        <v>11843</v>
      </c>
      <c r="AA13">
        <v>153</v>
      </c>
      <c r="AB13">
        <v>28.712</v>
      </c>
      <c r="AC13">
        <v>0.3125</v>
      </c>
    </row>
    <row r="14" spans="1:29" x14ac:dyDescent="0.3">
      <c r="A14" t="s">
        <v>447</v>
      </c>
      <c r="B14" s="6">
        <v>42494</v>
      </c>
      <c r="C14" s="6">
        <v>42647</v>
      </c>
      <c r="D14" t="s">
        <v>21</v>
      </c>
      <c r="E14" t="s">
        <v>448</v>
      </c>
      <c r="F14" t="s">
        <v>449</v>
      </c>
      <c r="G14" t="s">
        <v>107</v>
      </c>
      <c r="H14" t="s">
        <v>25</v>
      </c>
      <c r="I14" t="s">
        <v>204</v>
      </c>
      <c r="J14" t="s">
        <v>109</v>
      </c>
      <c r="K14">
        <v>77095</v>
      </c>
      <c r="L14" t="s">
        <v>110</v>
      </c>
      <c r="M14" t="s">
        <v>450</v>
      </c>
      <c r="N14" t="s">
        <v>45</v>
      </c>
      <c r="O14" t="s">
        <v>59</v>
      </c>
      <c r="P14">
        <v>158.36799999999999</v>
      </c>
      <c r="Q14" t="s">
        <v>451</v>
      </c>
      <c r="R14">
        <v>7</v>
      </c>
      <c r="S14">
        <v>0.2</v>
      </c>
      <c r="T14">
        <v>13.857200000000001</v>
      </c>
      <c r="U14">
        <v>2016</v>
      </c>
      <c r="V14" t="s">
        <v>11828</v>
      </c>
      <c r="W14" t="s">
        <v>11829</v>
      </c>
      <c r="X14">
        <v>2016</v>
      </c>
      <c r="Y14" t="s">
        <v>11830</v>
      </c>
      <c r="Z14" t="s">
        <v>11831</v>
      </c>
      <c r="AA14">
        <v>153</v>
      </c>
      <c r="AB14">
        <v>22.623999999999999</v>
      </c>
      <c r="AC14">
        <v>8.7499999999999994E-2</v>
      </c>
    </row>
    <row r="15" spans="1:29" x14ac:dyDescent="0.3">
      <c r="A15" t="s">
        <v>472</v>
      </c>
      <c r="B15" s="6">
        <v>42897</v>
      </c>
      <c r="C15" s="6">
        <v>43080</v>
      </c>
      <c r="D15" t="s">
        <v>50</v>
      </c>
      <c r="E15" t="s">
        <v>473</v>
      </c>
      <c r="F15" t="s">
        <v>474</v>
      </c>
      <c r="G15" t="s">
        <v>107</v>
      </c>
      <c r="H15" t="s">
        <v>25</v>
      </c>
      <c r="I15" t="s">
        <v>475</v>
      </c>
      <c r="J15" t="s">
        <v>476</v>
      </c>
      <c r="K15">
        <v>97206</v>
      </c>
      <c r="L15" t="s">
        <v>43</v>
      </c>
      <c r="M15" t="s">
        <v>477</v>
      </c>
      <c r="N15" t="s">
        <v>45</v>
      </c>
      <c r="O15" t="s">
        <v>76</v>
      </c>
      <c r="P15">
        <v>5.6820000000000004</v>
      </c>
      <c r="Q15" t="s">
        <v>478</v>
      </c>
      <c r="R15">
        <v>1</v>
      </c>
      <c r="S15">
        <v>0.7</v>
      </c>
      <c r="T15">
        <v>-3.7879999999999998</v>
      </c>
      <c r="U15">
        <v>2017</v>
      </c>
      <c r="V15" t="s">
        <v>11836</v>
      </c>
      <c r="W15" t="s">
        <v>11844</v>
      </c>
      <c r="X15">
        <v>2017</v>
      </c>
      <c r="Y15" t="s">
        <v>11845</v>
      </c>
      <c r="Z15" t="s">
        <v>11846</v>
      </c>
      <c r="AA15">
        <v>183</v>
      </c>
      <c r="AB15">
        <v>5.6820000000000004</v>
      </c>
      <c r="AC15">
        <v>-0.66666666666666696</v>
      </c>
    </row>
    <row r="16" spans="1:29" x14ac:dyDescent="0.3">
      <c r="A16" t="s">
        <v>479</v>
      </c>
      <c r="B16" s="6">
        <v>42989</v>
      </c>
      <c r="C16" s="6">
        <v>43050</v>
      </c>
      <c r="D16" t="s">
        <v>21</v>
      </c>
      <c r="E16" t="s">
        <v>480</v>
      </c>
      <c r="F16" t="s">
        <v>481</v>
      </c>
      <c r="G16" t="s">
        <v>107</v>
      </c>
      <c r="H16" t="s">
        <v>25</v>
      </c>
      <c r="I16" t="s">
        <v>301</v>
      </c>
      <c r="J16" t="s">
        <v>302</v>
      </c>
      <c r="K16">
        <v>10009</v>
      </c>
      <c r="L16" t="s">
        <v>160</v>
      </c>
      <c r="M16" t="s">
        <v>482</v>
      </c>
      <c r="N16" t="s">
        <v>30</v>
      </c>
      <c r="O16" t="s">
        <v>66</v>
      </c>
      <c r="P16">
        <v>96.53</v>
      </c>
      <c r="Q16" t="s">
        <v>483</v>
      </c>
      <c r="R16">
        <v>7</v>
      </c>
      <c r="S16">
        <v>0</v>
      </c>
      <c r="T16">
        <v>40.5426</v>
      </c>
      <c r="U16">
        <v>2017</v>
      </c>
      <c r="V16" t="s">
        <v>11838</v>
      </c>
      <c r="W16" t="s">
        <v>11839</v>
      </c>
      <c r="X16">
        <v>2017</v>
      </c>
      <c r="Y16" t="s">
        <v>11826</v>
      </c>
      <c r="Z16" t="s">
        <v>11840</v>
      </c>
      <c r="AA16">
        <v>61</v>
      </c>
      <c r="AB16">
        <v>13.790000000000001</v>
      </c>
      <c r="AC16">
        <v>0.42</v>
      </c>
    </row>
    <row r="17" spans="1:29" x14ac:dyDescent="0.3">
      <c r="A17" t="s">
        <v>491</v>
      </c>
      <c r="B17" s="6">
        <v>42530</v>
      </c>
      <c r="C17" s="6">
        <v>42683</v>
      </c>
      <c r="D17" t="s">
        <v>50</v>
      </c>
      <c r="E17" t="s">
        <v>492</v>
      </c>
      <c r="F17" t="s">
        <v>493</v>
      </c>
      <c r="G17" t="s">
        <v>40</v>
      </c>
      <c r="H17" t="s">
        <v>25</v>
      </c>
      <c r="I17" t="s">
        <v>494</v>
      </c>
      <c r="J17" t="s">
        <v>257</v>
      </c>
      <c r="K17">
        <v>55106</v>
      </c>
      <c r="L17" t="s">
        <v>110</v>
      </c>
      <c r="M17" t="s">
        <v>495</v>
      </c>
      <c r="N17" t="s">
        <v>45</v>
      </c>
      <c r="O17" t="s">
        <v>79</v>
      </c>
      <c r="P17">
        <v>77.88</v>
      </c>
      <c r="Q17" t="s">
        <v>496</v>
      </c>
      <c r="R17">
        <v>6</v>
      </c>
      <c r="S17">
        <v>0</v>
      </c>
      <c r="T17">
        <v>22.5852</v>
      </c>
      <c r="U17">
        <v>2016</v>
      </c>
      <c r="V17" t="s">
        <v>11836</v>
      </c>
      <c r="W17" t="s">
        <v>11837</v>
      </c>
      <c r="X17">
        <v>2016</v>
      </c>
      <c r="Y17" t="s">
        <v>11826</v>
      </c>
      <c r="Z17" t="s">
        <v>11827</v>
      </c>
      <c r="AA17">
        <v>153</v>
      </c>
      <c r="AB17">
        <v>12.979999999999999</v>
      </c>
      <c r="AC17">
        <v>0.28999999999999998</v>
      </c>
    </row>
    <row r="18" spans="1:29" x14ac:dyDescent="0.3">
      <c r="A18" t="s">
        <v>507</v>
      </c>
      <c r="B18" s="6">
        <v>42381</v>
      </c>
      <c r="C18" s="6">
        <v>42472</v>
      </c>
      <c r="D18" t="s">
        <v>21</v>
      </c>
      <c r="E18" t="s">
        <v>508</v>
      </c>
      <c r="F18" t="s">
        <v>509</v>
      </c>
      <c r="G18" t="s">
        <v>24</v>
      </c>
      <c r="H18" t="s">
        <v>25</v>
      </c>
      <c r="I18" t="s">
        <v>442</v>
      </c>
      <c r="J18" t="s">
        <v>257</v>
      </c>
      <c r="K18">
        <v>55901</v>
      </c>
      <c r="L18" t="s">
        <v>110</v>
      </c>
      <c r="M18" t="s">
        <v>510</v>
      </c>
      <c r="N18" t="s">
        <v>45</v>
      </c>
      <c r="O18" t="s">
        <v>93</v>
      </c>
      <c r="P18">
        <v>23.92</v>
      </c>
      <c r="Q18" t="s">
        <v>511</v>
      </c>
      <c r="R18">
        <v>4</v>
      </c>
      <c r="S18">
        <v>0</v>
      </c>
      <c r="T18">
        <v>11.720800000000001</v>
      </c>
      <c r="U18">
        <v>2016</v>
      </c>
      <c r="V18" t="s">
        <v>11847</v>
      </c>
      <c r="W18" t="s">
        <v>11848</v>
      </c>
      <c r="X18">
        <v>2016</v>
      </c>
      <c r="Y18" t="s">
        <v>11834</v>
      </c>
      <c r="Z18" t="s">
        <v>11835</v>
      </c>
      <c r="AA18">
        <v>91</v>
      </c>
      <c r="AB18">
        <v>5.98</v>
      </c>
      <c r="AC18">
        <v>0.49</v>
      </c>
    </row>
    <row r="19" spans="1:29" x14ac:dyDescent="0.3">
      <c r="A19" t="s">
        <v>552</v>
      </c>
      <c r="B19" s="6">
        <v>42440</v>
      </c>
      <c r="C19" s="6">
        <v>42654</v>
      </c>
      <c r="D19" t="s">
        <v>50</v>
      </c>
      <c r="E19" t="s">
        <v>553</v>
      </c>
      <c r="F19" t="s">
        <v>554</v>
      </c>
      <c r="G19" t="s">
        <v>24</v>
      </c>
      <c r="H19" t="s">
        <v>25</v>
      </c>
      <c r="I19" t="s">
        <v>555</v>
      </c>
      <c r="J19" t="s">
        <v>556</v>
      </c>
      <c r="K19">
        <v>50322</v>
      </c>
      <c r="L19" t="s">
        <v>110</v>
      </c>
      <c r="M19" t="s">
        <v>557</v>
      </c>
      <c r="N19" t="s">
        <v>45</v>
      </c>
      <c r="O19" t="s">
        <v>69</v>
      </c>
      <c r="P19">
        <v>75.959999999999994</v>
      </c>
      <c r="Q19" t="s">
        <v>558</v>
      </c>
      <c r="R19">
        <v>2</v>
      </c>
      <c r="S19">
        <v>0</v>
      </c>
      <c r="T19">
        <v>22.788</v>
      </c>
      <c r="U19">
        <v>2016</v>
      </c>
      <c r="V19" t="s">
        <v>11841</v>
      </c>
      <c r="W19" t="s">
        <v>11849</v>
      </c>
      <c r="X19">
        <v>2016</v>
      </c>
      <c r="Y19" t="s">
        <v>11830</v>
      </c>
      <c r="Z19" t="s">
        <v>11831</v>
      </c>
      <c r="AA19">
        <v>214</v>
      </c>
      <c r="AB19">
        <v>37.979999999999997</v>
      </c>
      <c r="AC19">
        <v>0.3</v>
      </c>
    </row>
    <row r="20" spans="1:29" x14ac:dyDescent="0.3">
      <c r="A20" t="s">
        <v>552</v>
      </c>
      <c r="B20" s="6">
        <v>42440</v>
      </c>
      <c r="C20" s="6">
        <v>42654</v>
      </c>
      <c r="D20" t="s">
        <v>50</v>
      </c>
      <c r="E20" t="s">
        <v>553</v>
      </c>
      <c r="F20" t="s">
        <v>554</v>
      </c>
      <c r="G20" t="s">
        <v>24</v>
      </c>
      <c r="H20" t="s">
        <v>25</v>
      </c>
      <c r="I20" t="s">
        <v>555</v>
      </c>
      <c r="J20" t="s">
        <v>556</v>
      </c>
      <c r="K20">
        <v>50322</v>
      </c>
      <c r="L20" t="s">
        <v>110</v>
      </c>
      <c r="M20" t="s">
        <v>559</v>
      </c>
      <c r="N20" t="s">
        <v>45</v>
      </c>
      <c r="O20" t="s">
        <v>76</v>
      </c>
      <c r="P20">
        <v>27.24</v>
      </c>
      <c r="Q20" t="s">
        <v>560</v>
      </c>
      <c r="R20">
        <v>6</v>
      </c>
      <c r="S20">
        <v>0</v>
      </c>
      <c r="T20">
        <v>13.3476</v>
      </c>
      <c r="U20">
        <v>2016</v>
      </c>
      <c r="V20" t="s">
        <v>11841</v>
      </c>
      <c r="W20" t="s">
        <v>11849</v>
      </c>
      <c r="X20">
        <v>2016</v>
      </c>
      <c r="Y20" t="s">
        <v>11830</v>
      </c>
      <c r="Z20" t="s">
        <v>11831</v>
      </c>
      <c r="AA20">
        <v>214</v>
      </c>
      <c r="AB20">
        <v>4.54</v>
      </c>
      <c r="AC20">
        <v>0.49</v>
      </c>
    </row>
    <row r="21" spans="1:29" x14ac:dyDescent="0.3">
      <c r="A21" t="s">
        <v>575</v>
      </c>
      <c r="B21" s="6">
        <v>42038</v>
      </c>
      <c r="C21" s="6">
        <v>42158</v>
      </c>
      <c r="D21" t="s">
        <v>50</v>
      </c>
      <c r="E21" t="s">
        <v>576</v>
      </c>
      <c r="F21" t="s">
        <v>577</v>
      </c>
      <c r="G21" t="s">
        <v>24</v>
      </c>
      <c r="H21" t="s">
        <v>25</v>
      </c>
      <c r="I21" t="s">
        <v>98</v>
      </c>
      <c r="J21" t="s">
        <v>99</v>
      </c>
      <c r="K21">
        <v>98103</v>
      </c>
      <c r="L21" t="s">
        <v>43</v>
      </c>
      <c r="M21" t="s">
        <v>578</v>
      </c>
      <c r="N21" t="s">
        <v>30</v>
      </c>
      <c r="O21" t="s">
        <v>56</v>
      </c>
      <c r="P21">
        <v>787.53</v>
      </c>
      <c r="Q21" t="s">
        <v>579</v>
      </c>
      <c r="R21">
        <v>3</v>
      </c>
      <c r="S21">
        <v>0</v>
      </c>
      <c r="T21">
        <v>165.38130000000001</v>
      </c>
      <c r="U21">
        <v>2015</v>
      </c>
      <c r="V21" t="s">
        <v>11850</v>
      </c>
      <c r="W21" t="s">
        <v>11851</v>
      </c>
      <c r="X21">
        <v>2015</v>
      </c>
      <c r="Y21" t="s">
        <v>11836</v>
      </c>
      <c r="Z21" t="s">
        <v>11852</v>
      </c>
      <c r="AA21">
        <v>120</v>
      </c>
      <c r="AB21">
        <v>262.51</v>
      </c>
      <c r="AC21">
        <v>0.21</v>
      </c>
    </row>
    <row r="22" spans="1:29" x14ac:dyDescent="0.3">
      <c r="A22" t="s">
        <v>580</v>
      </c>
      <c r="B22" s="6">
        <v>42128</v>
      </c>
      <c r="C22" s="6">
        <v>42281</v>
      </c>
      <c r="D22" t="s">
        <v>50</v>
      </c>
      <c r="E22" t="s">
        <v>581</v>
      </c>
      <c r="F22" t="s">
        <v>582</v>
      </c>
      <c r="G22" t="s">
        <v>40</v>
      </c>
      <c r="H22" t="s">
        <v>25</v>
      </c>
      <c r="I22" t="s">
        <v>583</v>
      </c>
      <c r="J22" t="s">
        <v>380</v>
      </c>
      <c r="K22">
        <v>37620</v>
      </c>
      <c r="L22" t="s">
        <v>28</v>
      </c>
      <c r="M22" t="s">
        <v>584</v>
      </c>
      <c r="N22" t="s">
        <v>45</v>
      </c>
      <c r="O22" t="s">
        <v>76</v>
      </c>
      <c r="P22">
        <v>157.79400000000001</v>
      </c>
      <c r="Q22" t="s">
        <v>585</v>
      </c>
      <c r="R22">
        <v>1</v>
      </c>
      <c r="S22">
        <v>0.7</v>
      </c>
      <c r="T22">
        <v>-115.71559999999999</v>
      </c>
      <c r="U22">
        <v>2015</v>
      </c>
      <c r="V22" t="s">
        <v>11828</v>
      </c>
      <c r="W22" t="s">
        <v>11853</v>
      </c>
      <c r="X22">
        <v>2015</v>
      </c>
      <c r="Y22" t="s">
        <v>11830</v>
      </c>
      <c r="Z22" t="s">
        <v>11854</v>
      </c>
      <c r="AA22">
        <v>153</v>
      </c>
      <c r="AB22">
        <v>157.79400000000001</v>
      </c>
      <c r="AC22">
        <v>-0.73333333333333295</v>
      </c>
    </row>
    <row r="23" spans="1:29" x14ac:dyDescent="0.3">
      <c r="A23" t="s">
        <v>613</v>
      </c>
      <c r="B23" s="6">
        <v>42866</v>
      </c>
      <c r="C23" s="6">
        <v>43080</v>
      </c>
      <c r="D23" t="s">
        <v>50</v>
      </c>
      <c r="E23" t="s">
        <v>614</v>
      </c>
      <c r="F23" t="s">
        <v>615</v>
      </c>
      <c r="G23" t="s">
        <v>24</v>
      </c>
      <c r="H23" t="s">
        <v>25</v>
      </c>
      <c r="I23" t="s">
        <v>616</v>
      </c>
      <c r="J23" t="s">
        <v>350</v>
      </c>
      <c r="K23">
        <v>85023</v>
      </c>
      <c r="L23" t="s">
        <v>43</v>
      </c>
      <c r="M23" t="s">
        <v>617</v>
      </c>
      <c r="N23" t="s">
        <v>45</v>
      </c>
      <c r="O23" t="s">
        <v>76</v>
      </c>
      <c r="P23">
        <v>2.3879999999999999</v>
      </c>
      <c r="Q23" t="s">
        <v>618</v>
      </c>
      <c r="R23">
        <v>2</v>
      </c>
      <c r="S23">
        <v>0.7</v>
      </c>
      <c r="T23">
        <v>-1.8308</v>
      </c>
      <c r="U23">
        <v>2017</v>
      </c>
      <c r="V23" t="s">
        <v>11828</v>
      </c>
      <c r="W23" t="s">
        <v>11855</v>
      </c>
      <c r="X23">
        <v>2017</v>
      </c>
      <c r="Y23" t="s">
        <v>11845</v>
      </c>
      <c r="Z23" t="s">
        <v>11846</v>
      </c>
      <c r="AA23">
        <v>214</v>
      </c>
      <c r="AB23">
        <v>1.194</v>
      </c>
      <c r="AC23">
        <v>-0.76666666666666705</v>
      </c>
    </row>
    <row r="24" spans="1:29" x14ac:dyDescent="0.3">
      <c r="A24" t="s">
        <v>613</v>
      </c>
      <c r="B24" s="6">
        <v>42866</v>
      </c>
      <c r="C24" s="6">
        <v>43080</v>
      </c>
      <c r="D24" t="s">
        <v>50</v>
      </c>
      <c r="E24" t="s">
        <v>614</v>
      </c>
      <c r="F24" t="s">
        <v>615</v>
      </c>
      <c r="G24" t="s">
        <v>24</v>
      </c>
      <c r="H24" t="s">
        <v>25</v>
      </c>
      <c r="I24" t="s">
        <v>616</v>
      </c>
      <c r="J24" t="s">
        <v>350</v>
      </c>
      <c r="K24">
        <v>85023</v>
      </c>
      <c r="L24" t="s">
        <v>43</v>
      </c>
      <c r="M24" t="s">
        <v>619</v>
      </c>
      <c r="N24" t="s">
        <v>45</v>
      </c>
      <c r="O24" t="s">
        <v>59</v>
      </c>
      <c r="P24">
        <v>243.99199999999999</v>
      </c>
      <c r="Q24" t="s">
        <v>620</v>
      </c>
      <c r="R24">
        <v>7</v>
      </c>
      <c r="S24">
        <v>0.2</v>
      </c>
      <c r="T24">
        <v>30.498999999999999</v>
      </c>
      <c r="U24">
        <v>2017</v>
      </c>
      <c r="V24" t="s">
        <v>11828</v>
      </c>
      <c r="W24" t="s">
        <v>11855</v>
      </c>
      <c r="X24">
        <v>2017</v>
      </c>
      <c r="Y24" t="s">
        <v>11845</v>
      </c>
      <c r="Z24" t="s">
        <v>11846</v>
      </c>
      <c r="AA24">
        <v>214</v>
      </c>
      <c r="AB24">
        <v>34.856000000000002</v>
      </c>
      <c r="AC24">
        <v>0.125</v>
      </c>
    </row>
    <row r="25" spans="1:29" x14ac:dyDescent="0.3">
      <c r="A25" t="s">
        <v>621</v>
      </c>
      <c r="B25" s="6">
        <v>42532</v>
      </c>
      <c r="C25" s="6">
        <v>42654</v>
      </c>
      <c r="D25" t="s">
        <v>21</v>
      </c>
      <c r="E25" t="s">
        <v>622</v>
      </c>
      <c r="F25" t="s">
        <v>623</v>
      </c>
      <c r="G25" t="s">
        <v>107</v>
      </c>
      <c r="H25" t="s">
        <v>25</v>
      </c>
      <c r="I25" t="s">
        <v>41</v>
      </c>
      <c r="J25" t="s">
        <v>42</v>
      </c>
      <c r="K25">
        <v>90004</v>
      </c>
      <c r="L25" t="s">
        <v>43</v>
      </c>
      <c r="M25" t="s">
        <v>344</v>
      </c>
      <c r="N25" t="s">
        <v>30</v>
      </c>
      <c r="O25" t="s">
        <v>34</v>
      </c>
      <c r="P25">
        <v>81.424000000000007</v>
      </c>
      <c r="Q25" t="s">
        <v>624</v>
      </c>
      <c r="R25">
        <v>2</v>
      </c>
      <c r="S25">
        <v>0.2</v>
      </c>
      <c r="T25">
        <v>-9.1601999999999997</v>
      </c>
      <c r="U25">
        <v>2016</v>
      </c>
      <c r="V25" t="s">
        <v>11836</v>
      </c>
      <c r="W25" t="s">
        <v>11837</v>
      </c>
      <c r="X25">
        <v>2016</v>
      </c>
      <c r="Y25" t="s">
        <v>11830</v>
      </c>
      <c r="Z25" t="s">
        <v>11831</v>
      </c>
      <c r="AA25">
        <v>122</v>
      </c>
      <c r="AB25">
        <v>40.712000000000003</v>
      </c>
      <c r="AC25">
        <v>-0.1125</v>
      </c>
    </row>
    <row r="26" spans="1:29" x14ac:dyDescent="0.3">
      <c r="A26" t="s">
        <v>621</v>
      </c>
      <c r="B26" s="6">
        <v>42532</v>
      </c>
      <c r="C26" s="6">
        <v>42654</v>
      </c>
      <c r="D26" t="s">
        <v>21</v>
      </c>
      <c r="E26" t="s">
        <v>622</v>
      </c>
      <c r="F26" t="s">
        <v>623</v>
      </c>
      <c r="G26" t="s">
        <v>107</v>
      </c>
      <c r="H26" t="s">
        <v>25</v>
      </c>
      <c r="I26" t="s">
        <v>41</v>
      </c>
      <c r="J26" t="s">
        <v>42</v>
      </c>
      <c r="K26">
        <v>90004</v>
      </c>
      <c r="L26" t="s">
        <v>43</v>
      </c>
      <c r="M26" t="s">
        <v>625</v>
      </c>
      <c r="N26" t="s">
        <v>30</v>
      </c>
      <c r="O26" t="s">
        <v>66</v>
      </c>
      <c r="P26">
        <v>238.56</v>
      </c>
      <c r="Q26" t="s">
        <v>626</v>
      </c>
      <c r="R26">
        <v>3</v>
      </c>
      <c r="S26">
        <v>0</v>
      </c>
      <c r="T26">
        <v>26.241599999999998</v>
      </c>
      <c r="U26">
        <v>2016</v>
      </c>
      <c r="V26" t="s">
        <v>11836</v>
      </c>
      <c r="W26" t="s">
        <v>11837</v>
      </c>
      <c r="X26">
        <v>2016</v>
      </c>
      <c r="Y26" t="s">
        <v>11830</v>
      </c>
      <c r="Z26" t="s">
        <v>11831</v>
      </c>
      <c r="AA26">
        <v>122</v>
      </c>
      <c r="AB26">
        <v>79.52</v>
      </c>
      <c r="AC26">
        <v>0.11</v>
      </c>
    </row>
    <row r="27" spans="1:29" x14ac:dyDescent="0.3">
      <c r="A27" t="s">
        <v>627</v>
      </c>
      <c r="B27" s="6">
        <v>42768</v>
      </c>
      <c r="C27" s="6">
        <v>42857</v>
      </c>
      <c r="D27" t="s">
        <v>208</v>
      </c>
      <c r="E27" t="s">
        <v>628</v>
      </c>
      <c r="F27" t="s">
        <v>629</v>
      </c>
      <c r="G27" t="s">
        <v>40</v>
      </c>
      <c r="H27" t="s">
        <v>25</v>
      </c>
      <c r="I27" t="s">
        <v>565</v>
      </c>
      <c r="J27" t="s">
        <v>566</v>
      </c>
      <c r="K27">
        <v>43229</v>
      </c>
      <c r="L27" t="s">
        <v>160</v>
      </c>
      <c r="M27" t="s">
        <v>630</v>
      </c>
      <c r="N27" t="s">
        <v>72</v>
      </c>
      <c r="O27" t="s">
        <v>73</v>
      </c>
      <c r="P27">
        <v>59.97</v>
      </c>
      <c r="Q27" t="s">
        <v>631</v>
      </c>
      <c r="R27">
        <v>5</v>
      </c>
      <c r="S27">
        <v>0.4</v>
      </c>
      <c r="T27">
        <v>-11.994</v>
      </c>
      <c r="U27">
        <v>2017</v>
      </c>
      <c r="V27" t="s">
        <v>11850</v>
      </c>
      <c r="W27" t="s">
        <v>11856</v>
      </c>
      <c r="X27">
        <v>2017</v>
      </c>
      <c r="Y27" t="s">
        <v>11828</v>
      </c>
      <c r="Z27" t="s">
        <v>11855</v>
      </c>
      <c r="AA27">
        <v>89</v>
      </c>
      <c r="AB27">
        <v>11.994</v>
      </c>
      <c r="AC27">
        <v>-0.2</v>
      </c>
    </row>
    <row r="28" spans="1:29" x14ac:dyDescent="0.3">
      <c r="A28" t="s">
        <v>627</v>
      </c>
      <c r="B28" s="6">
        <v>42768</v>
      </c>
      <c r="C28" s="6">
        <v>42857</v>
      </c>
      <c r="D28" t="s">
        <v>208</v>
      </c>
      <c r="E28" t="s">
        <v>628</v>
      </c>
      <c r="F28" t="s">
        <v>629</v>
      </c>
      <c r="G28" t="s">
        <v>40</v>
      </c>
      <c r="H28" t="s">
        <v>25</v>
      </c>
      <c r="I28" t="s">
        <v>565</v>
      </c>
      <c r="J28" t="s">
        <v>566</v>
      </c>
      <c r="K28">
        <v>43229</v>
      </c>
      <c r="L28" t="s">
        <v>160</v>
      </c>
      <c r="M28" t="s">
        <v>632</v>
      </c>
      <c r="N28" t="s">
        <v>45</v>
      </c>
      <c r="O28" t="s">
        <v>93</v>
      </c>
      <c r="P28">
        <v>78.304000000000002</v>
      </c>
      <c r="Q28" t="s">
        <v>633</v>
      </c>
      <c r="R28">
        <v>2</v>
      </c>
      <c r="S28">
        <v>0.2</v>
      </c>
      <c r="T28">
        <v>29.364000000000001</v>
      </c>
      <c r="U28">
        <v>2017</v>
      </c>
      <c r="V28" t="s">
        <v>11850</v>
      </c>
      <c r="W28" t="s">
        <v>11856</v>
      </c>
      <c r="X28">
        <v>2017</v>
      </c>
      <c r="Y28" t="s">
        <v>11828</v>
      </c>
      <c r="Z28" t="s">
        <v>11855</v>
      </c>
      <c r="AA28">
        <v>89</v>
      </c>
      <c r="AB28">
        <v>39.152000000000001</v>
      </c>
      <c r="AC28">
        <v>0.375</v>
      </c>
    </row>
    <row r="29" spans="1:29" x14ac:dyDescent="0.3">
      <c r="A29" t="s">
        <v>627</v>
      </c>
      <c r="B29" s="6">
        <v>42768</v>
      </c>
      <c r="C29" s="6">
        <v>42857</v>
      </c>
      <c r="D29" t="s">
        <v>208</v>
      </c>
      <c r="E29" t="s">
        <v>628</v>
      </c>
      <c r="F29" t="s">
        <v>629</v>
      </c>
      <c r="G29" t="s">
        <v>40</v>
      </c>
      <c r="H29" t="s">
        <v>25</v>
      </c>
      <c r="I29" t="s">
        <v>565</v>
      </c>
      <c r="J29" t="s">
        <v>566</v>
      </c>
      <c r="K29">
        <v>43229</v>
      </c>
      <c r="L29" t="s">
        <v>160</v>
      </c>
      <c r="M29" t="s">
        <v>634</v>
      </c>
      <c r="N29" t="s">
        <v>45</v>
      </c>
      <c r="O29" t="s">
        <v>304</v>
      </c>
      <c r="P29">
        <v>21.456</v>
      </c>
      <c r="Q29" t="s">
        <v>635</v>
      </c>
      <c r="R29">
        <v>9</v>
      </c>
      <c r="S29">
        <v>0.2</v>
      </c>
      <c r="T29">
        <v>6.9732000000000003</v>
      </c>
      <c r="U29">
        <v>2017</v>
      </c>
      <c r="V29" t="s">
        <v>11850</v>
      </c>
      <c r="W29" t="s">
        <v>11856</v>
      </c>
      <c r="X29">
        <v>2017</v>
      </c>
      <c r="Y29" t="s">
        <v>11828</v>
      </c>
      <c r="Z29" t="s">
        <v>11855</v>
      </c>
      <c r="AA29">
        <v>89</v>
      </c>
      <c r="AB29">
        <v>2.3839999999999999</v>
      </c>
      <c r="AC29">
        <v>0.32500000000000001</v>
      </c>
    </row>
    <row r="30" spans="1:29" x14ac:dyDescent="0.3">
      <c r="A30" t="s">
        <v>655</v>
      </c>
      <c r="B30" s="6">
        <v>42499</v>
      </c>
      <c r="C30" s="6">
        <v>42560</v>
      </c>
      <c r="D30" t="s">
        <v>21</v>
      </c>
      <c r="E30" t="s">
        <v>656</v>
      </c>
      <c r="F30" t="s">
        <v>657</v>
      </c>
      <c r="G30" t="s">
        <v>40</v>
      </c>
      <c r="H30" t="s">
        <v>25</v>
      </c>
      <c r="I30" t="s">
        <v>158</v>
      </c>
      <c r="J30" t="s">
        <v>159</v>
      </c>
      <c r="K30">
        <v>19140</v>
      </c>
      <c r="L30" t="s">
        <v>160</v>
      </c>
      <c r="M30" t="s">
        <v>188</v>
      </c>
      <c r="N30" t="s">
        <v>30</v>
      </c>
      <c r="O30" t="s">
        <v>66</v>
      </c>
      <c r="P30">
        <v>82.8</v>
      </c>
      <c r="Q30" t="s">
        <v>189</v>
      </c>
      <c r="R30">
        <v>2</v>
      </c>
      <c r="S30">
        <v>0.2</v>
      </c>
      <c r="T30">
        <v>10.35</v>
      </c>
      <c r="U30">
        <v>2016</v>
      </c>
      <c r="V30" t="s">
        <v>11828</v>
      </c>
      <c r="W30" t="s">
        <v>11829</v>
      </c>
      <c r="X30">
        <v>2016</v>
      </c>
      <c r="Y30" t="s">
        <v>11857</v>
      </c>
      <c r="Z30" t="s">
        <v>11858</v>
      </c>
      <c r="AA30">
        <v>61</v>
      </c>
      <c r="AB30">
        <v>41.4</v>
      </c>
      <c r="AC30">
        <v>0.125</v>
      </c>
    </row>
    <row r="31" spans="1:29" x14ac:dyDescent="0.3">
      <c r="A31" t="s">
        <v>677</v>
      </c>
      <c r="B31" s="6">
        <v>42194</v>
      </c>
      <c r="C31" s="6">
        <v>42347</v>
      </c>
      <c r="D31" t="s">
        <v>50</v>
      </c>
      <c r="E31" t="s">
        <v>678</v>
      </c>
      <c r="F31" t="s">
        <v>679</v>
      </c>
      <c r="G31" t="s">
        <v>24</v>
      </c>
      <c r="H31" t="s">
        <v>25</v>
      </c>
      <c r="I31" t="s">
        <v>680</v>
      </c>
      <c r="J31" t="s">
        <v>42</v>
      </c>
      <c r="K31">
        <v>91104</v>
      </c>
      <c r="L31" t="s">
        <v>43</v>
      </c>
      <c r="M31" t="s">
        <v>429</v>
      </c>
      <c r="N31" t="s">
        <v>45</v>
      </c>
      <c r="O31" t="s">
        <v>59</v>
      </c>
      <c r="P31">
        <v>671.93</v>
      </c>
      <c r="Q31" t="s">
        <v>430</v>
      </c>
      <c r="R31">
        <v>7</v>
      </c>
      <c r="S31">
        <v>0</v>
      </c>
      <c r="T31">
        <v>20.157900000000001</v>
      </c>
      <c r="U31">
        <v>2015</v>
      </c>
      <c r="V31" t="s">
        <v>11857</v>
      </c>
      <c r="W31" t="s">
        <v>11859</v>
      </c>
      <c r="X31">
        <v>2015</v>
      </c>
      <c r="Y31" t="s">
        <v>11845</v>
      </c>
      <c r="Z31" t="s">
        <v>11860</v>
      </c>
      <c r="AA31">
        <v>153</v>
      </c>
      <c r="AB31">
        <v>95.99</v>
      </c>
      <c r="AC31">
        <v>0.03</v>
      </c>
    </row>
    <row r="32" spans="1:29" x14ac:dyDescent="0.3">
      <c r="A32" t="s">
        <v>689</v>
      </c>
      <c r="B32" s="6">
        <v>42502</v>
      </c>
      <c r="C32" s="6">
        <v>42625</v>
      </c>
      <c r="D32" t="s">
        <v>50</v>
      </c>
      <c r="E32" t="s">
        <v>690</v>
      </c>
      <c r="F32" t="s">
        <v>691</v>
      </c>
      <c r="G32" t="s">
        <v>40</v>
      </c>
      <c r="H32" t="s">
        <v>25</v>
      </c>
      <c r="I32" t="s">
        <v>692</v>
      </c>
      <c r="J32" t="s">
        <v>120</v>
      </c>
      <c r="K32">
        <v>53132</v>
      </c>
      <c r="L32" t="s">
        <v>110</v>
      </c>
      <c r="M32" t="s">
        <v>693</v>
      </c>
      <c r="N32" t="s">
        <v>72</v>
      </c>
      <c r="O32" t="s">
        <v>73</v>
      </c>
      <c r="P32">
        <v>384.45</v>
      </c>
      <c r="Q32" t="s">
        <v>694</v>
      </c>
      <c r="R32">
        <v>11</v>
      </c>
      <c r="S32">
        <v>0</v>
      </c>
      <c r="T32">
        <v>103.8015</v>
      </c>
      <c r="U32">
        <v>2016</v>
      </c>
      <c r="V32" t="s">
        <v>11828</v>
      </c>
      <c r="W32" t="s">
        <v>11829</v>
      </c>
      <c r="X32">
        <v>2016</v>
      </c>
      <c r="Y32" t="s">
        <v>11838</v>
      </c>
      <c r="Z32" t="s">
        <v>11861</v>
      </c>
      <c r="AA32">
        <v>123</v>
      </c>
      <c r="AB32">
        <v>34.949999999999996</v>
      </c>
      <c r="AC32">
        <v>0.27</v>
      </c>
    </row>
    <row r="33" spans="1:29" x14ac:dyDescent="0.3">
      <c r="A33" t="s">
        <v>689</v>
      </c>
      <c r="B33" s="6">
        <v>42502</v>
      </c>
      <c r="C33" s="6">
        <v>42625</v>
      </c>
      <c r="D33" t="s">
        <v>50</v>
      </c>
      <c r="E33" t="s">
        <v>690</v>
      </c>
      <c r="F33" t="s">
        <v>691</v>
      </c>
      <c r="G33" t="s">
        <v>40</v>
      </c>
      <c r="H33" t="s">
        <v>25</v>
      </c>
      <c r="I33" t="s">
        <v>692</v>
      </c>
      <c r="J33" t="s">
        <v>120</v>
      </c>
      <c r="K33">
        <v>53132</v>
      </c>
      <c r="L33" t="s">
        <v>110</v>
      </c>
      <c r="M33" t="s">
        <v>695</v>
      </c>
      <c r="N33" t="s">
        <v>72</v>
      </c>
      <c r="O33" t="s">
        <v>73</v>
      </c>
      <c r="P33">
        <v>149.97</v>
      </c>
      <c r="Q33" t="s">
        <v>696</v>
      </c>
      <c r="R33">
        <v>3</v>
      </c>
      <c r="S33">
        <v>0</v>
      </c>
      <c r="T33">
        <v>5.9988000000000001</v>
      </c>
      <c r="U33">
        <v>2016</v>
      </c>
      <c r="V33" t="s">
        <v>11828</v>
      </c>
      <c r="W33" t="s">
        <v>11829</v>
      </c>
      <c r="X33">
        <v>2016</v>
      </c>
      <c r="Y33" t="s">
        <v>11838</v>
      </c>
      <c r="Z33" t="s">
        <v>11861</v>
      </c>
      <c r="AA33">
        <v>123</v>
      </c>
      <c r="AB33">
        <v>49.99</v>
      </c>
      <c r="AC33">
        <v>0.04</v>
      </c>
    </row>
    <row r="34" spans="1:29" x14ac:dyDescent="0.3">
      <c r="A34" t="s">
        <v>689</v>
      </c>
      <c r="B34" s="6">
        <v>42502</v>
      </c>
      <c r="C34" s="6">
        <v>42625</v>
      </c>
      <c r="D34" t="s">
        <v>50</v>
      </c>
      <c r="E34" t="s">
        <v>690</v>
      </c>
      <c r="F34" t="s">
        <v>691</v>
      </c>
      <c r="G34" t="s">
        <v>40</v>
      </c>
      <c r="H34" t="s">
        <v>25</v>
      </c>
      <c r="I34" t="s">
        <v>692</v>
      </c>
      <c r="J34" t="s">
        <v>120</v>
      </c>
      <c r="K34">
        <v>53132</v>
      </c>
      <c r="L34" t="s">
        <v>110</v>
      </c>
      <c r="M34" t="s">
        <v>33</v>
      </c>
      <c r="N34" t="s">
        <v>30</v>
      </c>
      <c r="O34" t="s">
        <v>34</v>
      </c>
      <c r="P34">
        <v>1951.84</v>
      </c>
      <c r="Q34" t="s">
        <v>35</v>
      </c>
      <c r="R34">
        <v>8</v>
      </c>
      <c r="S34">
        <v>0</v>
      </c>
      <c r="T34">
        <v>585.55200000000002</v>
      </c>
      <c r="U34">
        <v>2016</v>
      </c>
      <c r="V34" t="s">
        <v>11828</v>
      </c>
      <c r="W34" t="s">
        <v>11829</v>
      </c>
      <c r="X34">
        <v>2016</v>
      </c>
      <c r="Y34" t="s">
        <v>11838</v>
      </c>
      <c r="Z34" t="s">
        <v>11861</v>
      </c>
      <c r="AA34">
        <v>123</v>
      </c>
      <c r="AB34">
        <v>243.98</v>
      </c>
      <c r="AC34">
        <v>0.3</v>
      </c>
    </row>
    <row r="35" spans="1:29" x14ac:dyDescent="0.3">
      <c r="A35" t="s">
        <v>689</v>
      </c>
      <c r="B35" s="6">
        <v>42502</v>
      </c>
      <c r="C35" s="6">
        <v>42625</v>
      </c>
      <c r="D35" t="s">
        <v>50</v>
      </c>
      <c r="E35" t="s">
        <v>690</v>
      </c>
      <c r="F35" t="s">
        <v>691</v>
      </c>
      <c r="G35" t="s">
        <v>40</v>
      </c>
      <c r="H35" t="s">
        <v>25</v>
      </c>
      <c r="I35" t="s">
        <v>692</v>
      </c>
      <c r="J35" t="s">
        <v>120</v>
      </c>
      <c r="K35">
        <v>53132</v>
      </c>
      <c r="L35" t="s">
        <v>110</v>
      </c>
      <c r="M35" t="s">
        <v>697</v>
      </c>
      <c r="N35" t="s">
        <v>45</v>
      </c>
      <c r="O35" t="s">
        <v>76</v>
      </c>
      <c r="P35">
        <v>171.55</v>
      </c>
      <c r="Q35" t="s">
        <v>698</v>
      </c>
      <c r="R35">
        <v>5</v>
      </c>
      <c r="S35">
        <v>0</v>
      </c>
      <c r="T35">
        <v>80.628500000000003</v>
      </c>
      <c r="U35">
        <v>2016</v>
      </c>
      <c r="V35" t="s">
        <v>11828</v>
      </c>
      <c r="W35" t="s">
        <v>11829</v>
      </c>
      <c r="X35">
        <v>2016</v>
      </c>
      <c r="Y35" t="s">
        <v>11838</v>
      </c>
      <c r="Z35" t="s">
        <v>11861</v>
      </c>
      <c r="AA35">
        <v>123</v>
      </c>
      <c r="AB35">
        <v>34.31</v>
      </c>
      <c r="AC35">
        <v>0.47</v>
      </c>
    </row>
    <row r="36" spans="1:29" x14ac:dyDescent="0.3">
      <c r="A36" t="s">
        <v>725</v>
      </c>
      <c r="B36" s="6">
        <v>41642</v>
      </c>
      <c r="C36" s="6">
        <v>41793</v>
      </c>
      <c r="D36" t="s">
        <v>21</v>
      </c>
      <c r="E36" t="s">
        <v>726</v>
      </c>
      <c r="F36" t="s">
        <v>727</v>
      </c>
      <c r="G36" t="s">
        <v>24</v>
      </c>
      <c r="H36" t="s">
        <v>25</v>
      </c>
      <c r="I36" t="s">
        <v>98</v>
      </c>
      <c r="J36" t="s">
        <v>99</v>
      </c>
      <c r="K36">
        <v>98115</v>
      </c>
      <c r="L36" t="s">
        <v>43</v>
      </c>
      <c r="M36" t="s">
        <v>603</v>
      </c>
      <c r="N36" t="s">
        <v>30</v>
      </c>
      <c r="O36" t="s">
        <v>34</v>
      </c>
      <c r="P36">
        <v>457.56799999999998</v>
      </c>
      <c r="Q36" t="s">
        <v>604</v>
      </c>
      <c r="R36">
        <v>2</v>
      </c>
      <c r="S36">
        <v>0.2</v>
      </c>
      <c r="T36">
        <v>51.476399999999998</v>
      </c>
      <c r="U36">
        <v>2014</v>
      </c>
      <c r="V36" t="s">
        <v>11847</v>
      </c>
      <c r="W36" t="s">
        <v>11862</v>
      </c>
      <c r="X36">
        <v>2014</v>
      </c>
      <c r="Y36" t="s">
        <v>11836</v>
      </c>
      <c r="Z36" t="s">
        <v>11863</v>
      </c>
      <c r="AA36">
        <v>151</v>
      </c>
      <c r="AB36">
        <v>228.78399999999999</v>
      </c>
      <c r="AC36">
        <v>0.1125</v>
      </c>
    </row>
    <row r="37" spans="1:29" x14ac:dyDescent="0.3">
      <c r="A37" t="s">
        <v>739</v>
      </c>
      <c r="B37" s="6">
        <v>42679</v>
      </c>
      <c r="C37" s="6">
        <v>42709</v>
      </c>
      <c r="D37" t="s">
        <v>208</v>
      </c>
      <c r="E37" t="s">
        <v>740</v>
      </c>
      <c r="F37" t="s">
        <v>741</v>
      </c>
      <c r="G37" t="s">
        <v>24</v>
      </c>
      <c r="H37" t="s">
        <v>25</v>
      </c>
      <c r="I37" t="s">
        <v>41</v>
      </c>
      <c r="J37" t="s">
        <v>42</v>
      </c>
      <c r="K37">
        <v>90045</v>
      </c>
      <c r="L37" t="s">
        <v>43</v>
      </c>
      <c r="M37" t="s">
        <v>742</v>
      </c>
      <c r="N37" t="s">
        <v>45</v>
      </c>
      <c r="O37" t="s">
        <v>93</v>
      </c>
      <c r="P37">
        <v>5.98</v>
      </c>
      <c r="Q37" t="s">
        <v>743</v>
      </c>
      <c r="R37">
        <v>1</v>
      </c>
      <c r="S37">
        <v>0</v>
      </c>
      <c r="T37">
        <v>2.6909999999999998</v>
      </c>
      <c r="U37">
        <v>2016</v>
      </c>
      <c r="V37" t="s">
        <v>11826</v>
      </c>
      <c r="W37" t="s">
        <v>11827</v>
      </c>
      <c r="X37">
        <v>2016</v>
      </c>
      <c r="Y37" t="s">
        <v>11845</v>
      </c>
      <c r="Z37" t="s">
        <v>11864</v>
      </c>
      <c r="AA37">
        <v>30</v>
      </c>
      <c r="AB37">
        <v>5.98</v>
      </c>
      <c r="AC37">
        <v>0.45</v>
      </c>
    </row>
    <row r="38" spans="1:29" x14ac:dyDescent="0.3">
      <c r="A38" t="s">
        <v>758</v>
      </c>
      <c r="B38" s="6">
        <v>42562</v>
      </c>
      <c r="C38" s="6">
        <v>42685</v>
      </c>
      <c r="D38" t="s">
        <v>50</v>
      </c>
      <c r="E38" t="s">
        <v>759</v>
      </c>
      <c r="F38" t="s">
        <v>760</v>
      </c>
      <c r="G38" t="s">
        <v>24</v>
      </c>
      <c r="H38" t="s">
        <v>25</v>
      </c>
      <c r="I38" t="s">
        <v>98</v>
      </c>
      <c r="J38" t="s">
        <v>99</v>
      </c>
      <c r="K38">
        <v>98115</v>
      </c>
      <c r="L38" t="s">
        <v>43</v>
      </c>
      <c r="M38" t="s">
        <v>761</v>
      </c>
      <c r="N38" t="s">
        <v>45</v>
      </c>
      <c r="O38" t="s">
        <v>76</v>
      </c>
      <c r="P38">
        <v>27.68</v>
      </c>
      <c r="Q38" t="s">
        <v>762</v>
      </c>
      <c r="R38">
        <v>2</v>
      </c>
      <c r="S38">
        <v>0.2</v>
      </c>
      <c r="T38">
        <v>9.6880000000000006</v>
      </c>
      <c r="U38">
        <v>2016</v>
      </c>
      <c r="V38" t="s">
        <v>11857</v>
      </c>
      <c r="W38" t="s">
        <v>11858</v>
      </c>
      <c r="X38">
        <v>2016</v>
      </c>
      <c r="Y38" t="s">
        <v>11826</v>
      </c>
      <c r="Z38" t="s">
        <v>11827</v>
      </c>
      <c r="AA38">
        <v>123</v>
      </c>
      <c r="AB38">
        <v>13.84</v>
      </c>
      <c r="AC38">
        <v>0.35</v>
      </c>
    </row>
    <row r="39" spans="1:29" x14ac:dyDescent="0.3">
      <c r="A39" t="s">
        <v>763</v>
      </c>
      <c r="B39" s="6">
        <v>41860</v>
      </c>
      <c r="C39" s="6">
        <v>41982</v>
      </c>
      <c r="D39" t="s">
        <v>50</v>
      </c>
      <c r="E39" t="s">
        <v>764</v>
      </c>
      <c r="F39" t="s">
        <v>765</v>
      </c>
      <c r="G39" t="s">
        <v>24</v>
      </c>
      <c r="H39" t="s">
        <v>25</v>
      </c>
      <c r="I39" t="s">
        <v>766</v>
      </c>
      <c r="J39" t="s">
        <v>109</v>
      </c>
      <c r="K39">
        <v>78207</v>
      </c>
      <c r="L39" t="s">
        <v>110</v>
      </c>
      <c r="M39" t="s">
        <v>767</v>
      </c>
      <c r="N39" t="s">
        <v>45</v>
      </c>
      <c r="O39" t="s">
        <v>69</v>
      </c>
      <c r="P39">
        <v>9.9359999999999999</v>
      </c>
      <c r="Q39" t="s">
        <v>768</v>
      </c>
      <c r="R39">
        <v>3</v>
      </c>
      <c r="S39">
        <v>0.2</v>
      </c>
      <c r="T39">
        <v>2.7324000000000002</v>
      </c>
      <c r="U39">
        <v>2014</v>
      </c>
      <c r="V39" t="s">
        <v>11824</v>
      </c>
      <c r="W39" t="s">
        <v>11865</v>
      </c>
      <c r="X39">
        <v>2014</v>
      </c>
      <c r="Y39" t="s">
        <v>11845</v>
      </c>
      <c r="Z39" t="s">
        <v>11866</v>
      </c>
      <c r="AA39">
        <v>122</v>
      </c>
      <c r="AB39">
        <v>3.3119999999999998</v>
      </c>
      <c r="AC39">
        <v>0.27500000000000002</v>
      </c>
    </row>
    <row r="40" spans="1:29" x14ac:dyDescent="0.3">
      <c r="A40" t="s">
        <v>763</v>
      </c>
      <c r="B40" s="6">
        <v>41860</v>
      </c>
      <c r="C40" s="6">
        <v>41982</v>
      </c>
      <c r="D40" t="s">
        <v>50</v>
      </c>
      <c r="E40" t="s">
        <v>764</v>
      </c>
      <c r="F40" t="s">
        <v>765</v>
      </c>
      <c r="G40" t="s">
        <v>24</v>
      </c>
      <c r="H40" t="s">
        <v>25</v>
      </c>
      <c r="I40" t="s">
        <v>766</v>
      </c>
      <c r="J40" t="s">
        <v>109</v>
      </c>
      <c r="K40">
        <v>78207</v>
      </c>
      <c r="L40" t="s">
        <v>110</v>
      </c>
      <c r="M40" t="s">
        <v>769</v>
      </c>
      <c r="N40" t="s">
        <v>72</v>
      </c>
      <c r="O40" t="s">
        <v>770</v>
      </c>
      <c r="P40">
        <v>8159.9520000000002</v>
      </c>
      <c r="Q40" t="s">
        <v>771</v>
      </c>
      <c r="R40">
        <v>8</v>
      </c>
      <c r="S40">
        <v>0.4</v>
      </c>
      <c r="T40">
        <v>-1359.992</v>
      </c>
      <c r="U40">
        <v>2014</v>
      </c>
      <c r="V40" t="s">
        <v>11824</v>
      </c>
      <c r="W40" t="s">
        <v>11865</v>
      </c>
      <c r="X40">
        <v>2014</v>
      </c>
      <c r="Y40" t="s">
        <v>11845</v>
      </c>
      <c r="Z40" t="s">
        <v>11866</v>
      </c>
      <c r="AA40">
        <v>122</v>
      </c>
      <c r="AB40">
        <v>1019.994</v>
      </c>
      <c r="AC40">
        <v>-0.16666666666666699</v>
      </c>
    </row>
    <row r="41" spans="1:29" x14ac:dyDescent="0.3">
      <c r="A41" t="s">
        <v>763</v>
      </c>
      <c r="B41" s="6">
        <v>41860</v>
      </c>
      <c r="C41" s="6">
        <v>41982</v>
      </c>
      <c r="D41" t="s">
        <v>50</v>
      </c>
      <c r="E41" t="s">
        <v>764</v>
      </c>
      <c r="F41" t="s">
        <v>765</v>
      </c>
      <c r="G41" t="s">
        <v>24</v>
      </c>
      <c r="H41" t="s">
        <v>25</v>
      </c>
      <c r="I41" t="s">
        <v>766</v>
      </c>
      <c r="J41" t="s">
        <v>109</v>
      </c>
      <c r="K41">
        <v>78207</v>
      </c>
      <c r="L41" t="s">
        <v>110</v>
      </c>
      <c r="M41" t="s">
        <v>772</v>
      </c>
      <c r="N41" t="s">
        <v>45</v>
      </c>
      <c r="O41" t="s">
        <v>59</v>
      </c>
      <c r="P41">
        <v>275.928</v>
      </c>
      <c r="Q41" t="s">
        <v>773</v>
      </c>
      <c r="R41">
        <v>3</v>
      </c>
      <c r="S41">
        <v>0.2</v>
      </c>
      <c r="T41">
        <v>-58.634700000000002</v>
      </c>
      <c r="U41">
        <v>2014</v>
      </c>
      <c r="V41" t="s">
        <v>11824</v>
      </c>
      <c r="W41" t="s">
        <v>11865</v>
      </c>
      <c r="X41">
        <v>2014</v>
      </c>
      <c r="Y41" t="s">
        <v>11845</v>
      </c>
      <c r="Z41" t="s">
        <v>11866</v>
      </c>
      <c r="AA41">
        <v>122</v>
      </c>
      <c r="AB41">
        <v>91.975999999999999</v>
      </c>
      <c r="AC41">
        <v>-0.21249999999999999</v>
      </c>
    </row>
    <row r="42" spans="1:29" x14ac:dyDescent="0.3">
      <c r="A42" t="s">
        <v>763</v>
      </c>
      <c r="B42" s="6">
        <v>41860</v>
      </c>
      <c r="C42" s="6">
        <v>41982</v>
      </c>
      <c r="D42" t="s">
        <v>50</v>
      </c>
      <c r="E42" t="s">
        <v>764</v>
      </c>
      <c r="F42" t="s">
        <v>765</v>
      </c>
      <c r="G42" t="s">
        <v>24</v>
      </c>
      <c r="H42" t="s">
        <v>25</v>
      </c>
      <c r="I42" t="s">
        <v>766</v>
      </c>
      <c r="J42" t="s">
        <v>109</v>
      </c>
      <c r="K42">
        <v>78207</v>
      </c>
      <c r="L42" t="s">
        <v>110</v>
      </c>
      <c r="M42" t="s">
        <v>774</v>
      </c>
      <c r="N42" t="s">
        <v>30</v>
      </c>
      <c r="O42" t="s">
        <v>34</v>
      </c>
      <c r="P42">
        <v>1740.06</v>
      </c>
      <c r="Q42" t="s">
        <v>775</v>
      </c>
      <c r="R42">
        <v>9</v>
      </c>
      <c r="S42">
        <v>0.3</v>
      </c>
      <c r="T42">
        <v>-24.858000000000001</v>
      </c>
      <c r="U42">
        <v>2014</v>
      </c>
      <c r="V42" t="s">
        <v>11824</v>
      </c>
      <c r="W42" t="s">
        <v>11865</v>
      </c>
      <c r="X42">
        <v>2014</v>
      </c>
      <c r="Y42" t="s">
        <v>11845</v>
      </c>
      <c r="Z42" t="s">
        <v>11866</v>
      </c>
      <c r="AA42">
        <v>122</v>
      </c>
      <c r="AB42">
        <v>193.34</v>
      </c>
      <c r="AC42">
        <v>-1.4285714285714299E-2</v>
      </c>
    </row>
    <row r="43" spans="1:29" x14ac:dyDescent="0.3">
      <c r="A43" t="s">
        <v>763</v>
      </c>
      <c r="B43" s="6">
        <v>41860</v>
      </c>
      <c r="C43" s="6">
        <v>41982</v>
      </c>
      <c r="D43" t="s">
        <v>50</v>
      </c>
      <c r="E43" t="s">
        <v>764</v>
      </c>
      <c r="F43" t="s">
        <v>765</v>
      </c>
      <c r="G43" t="s">
        <v>24</v>
      </c>
      <c r="H43" t="s">
        <v>25</v>
      </c>
      <c r="I43" t="s">
        <v>766</v>
      </c>
      <c r="J43" t="s">
        <v>109</v>
      </c>
      <c r="K43">
        <v>78207</v>
      </c>
      <c r="L43" t="s">
        <v>110</v>
      </c>
      <c r="M43" t="s">
        <v>776</v>
      </c>
      <c r="N43" t="s">
        <v>45</v>
      </c>
      <c r="O43" t="s">
        <v>69</v>
      </c>
      <c r="P43">
        <v>32.064</v>
      </c>
      <c r="Q43" t="s">
        <v>777</v>
      </c>
      <c r="R43">
        <v>6</v>
      </c>
      <c r="S43">
        <v>0.2</v>
      </c>
      <c r="T43">
        <v>6.8136000000000001</v>
      </c>
      <c r="U43">
        <v>2014</v>
      </c>
      <c r="V43" t="s">
        <v>11824</v>
      </c>
      <c r="W43" t="s">
        <v>11865</v>
      </c>
      <c r="X43">
        <v>2014</v>
      </c>
      <c r="Y43" t="s">
        <v>11845</v>
      </c>
      <c r="Z43" t="s">
        <v>11866</v>
      </c>
      <c r="AA43">
        <v>122</v>
      </c>
      <c r="AB43">
        <v>5.3440000000000003</v>
      </c>
      <c r="AC43">
        <v>0.21249999999999999</v>
      </c>
    </row>
    <row r="44" spans="1:29" x14ac:dyDescent="0.3">
      <c r="A44" t="s">
        <v>763</v>
      </c>
      <c r="B44" s="6">
        <v>41860</v>
      </c>
      <c r="C44" s="6">
        <v>41982</v>
      </c>
      <c r="D44" t="s">
        <v>50</v>
      </c>
      <c r="E44" t="s">
        <v>764</v>
      </c>
      <c r="F44" t="s">
        <v>765</v>
      </c>
      <c r="G44" t="s">
        <v>24</v>
      </c>
      <c r="H44" t="s">
        <v>25</v>
      </c>
      <c r="I44" t="s">
        <v>766</v>
      </c>
      <c r="J44" t="s">
        <v>109</v>
      </c>
      <c r="K44">
        <v>78207</v>
      </c>
      <c r="L44" t="s">
        <v>110</v>
      </c>
      <c r="M44" t="s">
        <v>778</v>
      </c>
      <c r="N44" t="s">
        <v>45</v>
      </c>
      <c r="O44" t="s">
        <v>79</v>
      </c>
      <c r="P44">
        <v>177.98</v>
      </c>
      <c r="Q44" t="s">
        <v>779</v>
      </c>
      <c r="R44">
        <v>5</v>
      </c>
      <c r="S44">
        <v>0.8</v>
      </c>
      <c r="T44">
        <v>-453.84899999999999</v>
      </c>
      <c r="U44">
        <v>2014</v>
      </c>
      <c r="V44" t="s">
        <v>11824</v>
      </c>
      <c r="W44" t="s">
        <v>11865</v>
      </c>
      <c r="X44">
        <v>2014</v>
      </c>
      <c r="Y44" t="s">
        <v>11845</v>
      </c>
      <c r="Z44" t="s">
        <v>11866</v>
      </c>
      <c r="AA44">
        <v>122</v>
      </c>
      <c r="AB44">
        <v>35.595999999999997</v>
      </c>
      <c r="AC44">
        <v>-2.5499999999999998</v>
      </c>
    </row>
    <row r="45" spans="1:29" x14ac:dyDescent="0.3">
      <c r="A45" t="s">
        <v>763</v>
      </c>
      <c r="B45" s="6">
        <v>41860</v>
      </c>
      <c r="C45" s="6">
        <v>41982</v>
      </c>
      <c r="D45" t="s">
        <v>50</v>
      </c>
      <c r="E45" t="s">
        <v>764</v>
      </c>
      <c r="F45" t="s">
        <v>765</v>
      </c>
      <c r="G45" t="s">
        <v>24</v>
      </c>
      <c r="H45" t="s">
        <v>25</v>
      </c>
      <c r="I45" t="s">
        <v>766</v>
      </c>
      <c r="J45" t="s">
        <v>109</v>
      </c>
      <c r="K45">
        <v>78207</v>
      </c>
      <c r="L45" t="s">
        <v>110</v>
      </c>
      <c r="M45" t="s">
        <v>780</v>
      </c>
      <c r="N45" t="s">
        <v>72</v>
      </c>
      <c r="O45" t="s">
        <v>73</v>
      </c>
      <c r="P45">
        <v>143.976</v>
      </c>
      <c r="Q45" t="s">
        <v>781</v>
      </c>
      <c r="R45">
        <v>3</v>
      </c>
      <c r="S45">
        <v>0.2</v>
      </c>
      <c r="T45">
        <v>8.9984999999999999</v>
      </c>
      <c r="U45">
        <v>2014</v>
      </c>
      <c r="V45" t="s">
        <v>11824</v>
      </c>
      <c r="W45" t="s">
        <v>11865</v>
      </c>
      <c r="X45">
        <v>2014</v>
      </c>
      <c r="Y45" t="s">
        <v>11845</v>
      </c>
      <c r="Z45" t="s">
        <v>11866</v>
      </c>
      <c r="AA45">
        <v>122</v>
      </c>
      <c r="AB45">
        <v>47.991999999999997</v>
      </c>
      <c r="AC45">
        <v>6.25E-2</v>
      </c>
    </row>
    <row r="46" spans="1:29" x14ac:dyDescent="0.3">
      <c r="A46" t="s">
        <v>782</v>
      </c>
      <c r="B46" s="6">
        <v>41767</v>
      </c>
      <c r="C46" s="6">
        <v>41890</v>
      </c>
      <c r="D46" t="s">
        <v>50</v>
      </c>
      <c r="E46" t="s">
        <v>783</v>
      </c>
      <c r="F46" t="s">
        <v>784</v>
      </c>
      <c r="G46" t="s">
        <v>24</v>
      </c>
      <c r="H46" t="s">
        <v>25</v>
      </c>
      <c r="I46" t="s">
        <v>41</v>
      </c>
      <c r="J46" t="s">
        <v>42</v>
      </c>
      <c r="K46">
        <v>90004</v>
      </c>
      <c r="L46" t="s">
        <v>43</v>
      </c>
      <c r="M46" t="s">
        <v>785</v>
      </c>
      <c r="N46" t="s">
        <v>45</v>
      </c>
      <c r="O46" t="s">
        <v>93</v>
      </c>
      <c r="P46">
        <v>20.94</v>
      </c>
      <c r="Q46" t="s">
        <v>786</v>
      </c>
      <c r="R46">
        <v>3</v>
      </c>
      <c r="S46">
        <v>0</v>
      </c>
      <c r="T46">
        <v>9.8417999999999992</v>
      </c>
      <c r="U46">
        <v>2014</v>
      </c>
      <c r="V46" t="s">
        <v>11828</v>
      </c>
      <c r="W46" t="s">
        <v>11832</v>
      </c>
      <c r="X46">
        <v>2014</v>
      </c>
      <c r="Y46" t="s">
        <v>11838</v>
      </c>
      <c r="Z46" t="s">
        <v>11867</v>
      </c>
      <c r="AA46">
        <v>123</v>
      </c>
      <c r="AB46">
        <v>6.98</v>
      </c>
      <c r="AC46">
        <v>0.47</v>
      </c>
    </row>
    <row r="47" spans="1:29" x14ac:dyDescent="0.3">
      <c r="A47" t="s">
        <v>782</v>
      </c>
      <c r="B47" s="6">
        <v>41767</v>
      </c>
      <c r="C47" s="6">
        <v>41890</v>
      </c>
      <c r="D47" t="s">
        <v>50</v>
      </c>
      <c r="E47" t="s">
        <v>783</v>
      </c>
      <c r="F47" t="s">
        <v>784</v>
      </c>
      <c r="G47" t="s">
        <v>24</v>
      </c>
      <c r="H47" t="s">
        <v>25</v>
      </c>
      <c r="I47" t="s">
        <v>41</v>
      </c>
      <c r="J47" t="s">
        <v>42</v>
      </c>
      <c r="K47">
        <v>90004</v>
      </c>
      <c r="L47" t="s">
        <v>43</v>
      </c>
      <c r="M47" t="s">
        <v>787</v>
      </c>
      <c r="N47" t="s">
        <v>45</v>
      </c>
      <c r="O47" t="s">
        <v>93</v>
      </c>
      <c r="P47">
        <v>110.96</v>
      </c>
      <c r="Q47" t="s">
        <v>788</v>
      </c>
      <c r="R47">
        <v>2</v>
      </c>
      <c r="S47">
        <v>0</v>
      </c>
      <c r="T47">
        <v>53.260800000000003</v>
      </c>
      <c r="U47">
        <v>2014</v>
      </c>
      <c r="V47" t="s">
        <v>11828</v>
      </c>
      <c r="W47" t="s">
        <v>11832</v>
      </c>
      <c r="X47">
        <v>2014</v>
      </c>
      <c r="Y47" t="s">
        <v>11838</v>
      </c>
      <c r="Z47" t="s">
        <v>11867</v>
      </c>
      <c r="AA47">
        <v>123</v>
      </c>
      <c r="AB47">
        <v>55.48</v>
      </c>
      <c r="AC47">
        <v>0.48</v>
      </c>
    </row>
    <row r="48" spans="1:29" x14ac:dyDescent="0.3">
      <c r="A48" t="s">
        <v>782</v>
      </c>
      <c r="B48" s="6">
        <v>41767</v>
      </c>
      <c r="C48" s="6">
        <v>41890</v>
      </c>
      <c r="D48" t="s">
        <v>50</v>
      </c>
      <c r="E48" t="s">
        <v>783</v>
      </c>
      <c r="F48" t="s">
        <v>784</v>
      </c>
      <c r="G48" t="s">
        <v>24</v>
      </c>
      <c r="H48" t="s">
        <v>25</v>
      </c>
      <c r="I48" t="s">
        <v>41</v>
      </c>
      <c r="J48" t="s">
        <v>42</v>
      </c>
      <c r="K48">
        <v>90004</v>
      </c>
      <c r="L48" t="s">
        <v>43</v>
      </c>
      <c r="M48" t="s">
        <v>789</v>
      </c>
      <c r="N48" t="s">
        <v>30</v>
      </c>
      <c r="O48" t="s">
        <v>34</v>
      </c>
      <c r="P48">
        <v>340.14400000000001</v>
      </c>
      <c r="Q48" t="s">
        <v>790</v>
      </c>
      <c r="R48">
        <v>7</v>
      </c>
      <c r="S48">
        <v>0.2</v>
      </c>
      <c r="T48">
        <v>21.259</v>
      </c>
      <c r="U48">
        <v>2014</v>
      </c>
      <c r="V48" t="s">
        <v>11828</v>
      </c>
      <c r="W48" t="s">
        <v>11832</v>
      </c>
      <c r="X48">
        <v>2014</v>
      </c>
      <c r="Y48" t="s">
        <v>11838</v>
      </c>
      <c r="Z48" t="s">
        <v>11867</v>
      </c>
      <c r="AA48">
        <v>123</v>
      </c>
      <c r="AB48">
        <v>48.591999999999999</v>
      </c>
      <c r="AC48">
        <v>6.25E-2</v>
      </c>
    </row>
    <row r="49" spans="1:29" x14ac:dyDescent="0.3">
      <c r="A49" t="s">
        <v>821</v>
      </c>
      <c r="B49" s="6">
        <v>41771</v>
      </c>
      <c r="C49" s="6">
        <v>41894</v>
      </c>
      <c r="D49" t="s">
        <v>21</v>
      </c>
      <c r="E49" t="s">
        <v>822</v>
      </c>
      <c r="F49" t="s">
        <v>823</v>
      </c>
      <c r="G49" t="s">
        <v>40</v>
      </c>
      <c r="H49" t="s">
        <v>25</v>
      </c>
      <c r="I49" t="s">
        <v>404</v>
      </c>
      <c r="J49" t="s">
        <v>234</v>
      </c>
      <c r="K49">
        <v>62521</v>
      </c>
      <c r="L49" t="s">
        <v>110</v>
      </c>
      <c r="M49" t="s">
        <v>824</v>
      </c>
      <c r="N49" t="s">
        <v>45</v>
      </c>
      <c r="O49" t="s">
        <v>59</v>
      </c>
      <c r="P49">
        <v>24.815999999999999</v>
      </c>
      <c r="Q49" t="s">
        <v>825</v>
      </c>
      <c r="R49">
        <v>2</v>
      </c>
      <c r="S49">
        <v>0.2</v>
      </c>
      <c r="T49">
        <v>1.8612</v>
      </c>
      <c r="U49">
        <v>2014</v>
      </c>
      <c r="V49" t="s">
        <v>11828</v>
      </c>
      <c r="W49" t="s">
        <v>11832</v>
      </c>
      <c r="X49">
        <v>2014</v>
      </c>
      <c r="Y49" t="s">
        <v>11838</v>
      </c>
      <c r="Z49" t="s">
        <v>11867</v>
      </c>
      <c r="AA49">
        <v>123</v>
      </c>
      <c r="AB49">
        <v>12.407999999999999</v>
      </c>
      <c r="AC49">
        <v>7.4999999999999997E-2</v>
      </c>
    </row>
    <row r="50" spans="1:29" x14ac:dyDescent="0.3">
      <c r="A50" t="s">
        <v>821</v>
      </c>
      <c r="B50" s="6">
        <v>41771</v>
      </c>
      <c r="C50" s="6">
        <v>41894</v>
      </c>
      <c r="D50" t="s">
        <v>21</v>
      </c>
      <c r="E50" t="s">
        <v>822</v>
      </c>
      <c r="F50" t="s">
        <v>823</v>
      </c>
      <c r="G50" t="s">
        <v>40</v>
      </c>
      <c r="H50" t="s">
        <v>25</v>
      </c>
      <c r="I50" t="s">
        <v>404</v>
      </c>
      <c r="J50" t="s">
        <v>234</v>
      </c>
      <c r="K50">
        <v>62521</v>
      </c>
      <c r="L50" t="s">
        <v>110</v>
      </c>
      <c r="M50" t="s">
        <v>826</v>
      </c>
      <c r="N50" t="s">
        <v>72</v>
      </c>
      <c r="O50" t="s">
        <v>177</v>
      </c>
      <c r="P50">
        <v>408.74400000000003</v>
      </c>
      <c r="Q50" t="s">
        <v>827</v>
      </c>
      <c r="R50">
        <v>7</v>
      </c>
      <c r="S50">
        <v>0.2</v>
      </c>
      <c r="T50">
        <v>76.639499999999998</v>
      </c>
      <c r="U50">
        <v>2014</v>
      </c>
      <c r="V50" t="s">
        <v>11828</v>
      </c>
      <c r="W50" t="s">
        <v>11832</v>
      </c>
      <c r="X50">
        <v>2014</v>
      </c>
      <c r="Y50" t="s">
        <v>11838</v>
      </c>
      <c r="Z50" t="s">
        <v>11867</v>
      </c>
      <c r="AA50">
        <v>123</v>
      </c>
      <c r="AB50">
        <v>58.392000000000003</v>
      </c>
      <c r="AC50">
        <v>0.1875</v>
      </c>
    </row>
    <row r="51" spans="1:29" x14ac:dyDescent="0.3">
      <c r="A51" t="s">
        <v>913</v>
      </c>
      <c r="B51" s="6">
        <v>41706</v>
      </c>
      <c r="C51" s="6">
        <v>41767</v>
      </c>
      <c r="D51" t="s">
        <v>208</v>
      </c>
      <c r="E51" t="s">
        <v>914</v>
      </c>
      <c r="F51" t="s">
        <v>915</v>
      </c>
      <c r="G51" t="s">
        <v>24</v>
      </c>
      <c r="H51" t="s">
        <v>25</v>
      </c>
      <c r="I51" t="s">
        <v>916</v>
      </c>
      <c r="J51" t="s">
        <v>518</v>
      </c>
      <c r="K51">
        <v>80219</v>
      </c>
      <c r="L51" t="s">
        <v>43</v>
      </c>
      <c r="M51" t="s">
        <v>917</v>
      </c>
      <c r="N51" t="s">
        <v>30</v>
      </c>
      <c r="O51" t="s">
        <v>56</v>
      </c>
      <c r="P51">
        <v>218.75</v>
      </c>
      <c r="Q51" t="s">
        <v>918</v>
      </c>
      <c r="R51">
        <v>2</v>
      </c>
      <c r="S51">
        <v>0.5</v>
      </c>
      <c r="T51">
        <v>-161.875</v>
      </c>
      <c r="U51">
        <v>2014</v>
      </c>
      <c r="V51" t="s">
        <v>11841</v>
      </c>
      <c r="W51" t="s">
        <v>11868</v>
      </c>
      <c r="X51">
        <v>2014</v>
      </c>
      <c r="Y51" t="s">
        <v>11828</v>
      </c>
      <c r="Z51" t="s">
        <v>11832</v>
      </c>
      <c r="AA51">
        <v>61</v>
      </c>
      <c r="AB51">
        <v>109.375</v>
      </c>
      <c r="AC51">
        <v>-0.74</v>
      </c>
    </row>
    <row r="52" spans="1:29" x14ac:dyDescent="0.3">
      <c r="A52" t="s">
        <v>913</v>
      </c>
      <c r="B52" s="6">
        <v>41706</v>
      </c>
      <c r="C52" s="6">
        <v>41767</v>
      </c>
      <c r="D52" t="s">
        <v>208</v>
      </c>
      <c r="E52" t="s">
        <v>914</v>
      </c>
      <c r="F52" t="s">
        <v>915</v>
      </c>
      <c r="G52" t="s">
        <v>24</v>
      </c>
      <c r="H52" t="s">
        <v>25</v>
      </c>
      <c r="I52" t="s">
        <v>916</v>
      </c>
      <c r="J52" t="s">
        <v>518</v>
      </c>
      <c r="K52">
        <v>80219</v>
      </c>
      <c r="L52" t="s">
        <v>43</v>
      </c>
      <c r="M52" t="s">
        <v>919</v>
      </c>
      <c r="N52" t="s">
        <v>45</v>
      </c>
      <c r="O52" t="s">
        <v>79</v>
      </c>
      <c r="P52">
        <v>2.6</v>
      </c>
      <c r="Q52" t="s">
        <v>920</v>
      </c>
      <c r="R52">
        <v>1</v>
      </c>
      <c r="S52">
        <v>0.2</v>
      </c>
      <c r="T52">
        <v>0.29249999999999998</v>
      </c>
      <c r="U52">
        <v>2014</v>
      </c>
      <c r="V52" t="s">
        <v>11841</v>
      </c>
      <c r="W52" t="s">
        <v>11868</v>
      </c>
      <c r="X52">
        <v>2014</v>
      </c>
      <c r="Y52" t="s">
        <v>11828</v>
      </c>
      <c r="Z52" t="s">
        <v>11832</v>
      </c>
      <c r="AA52">
        <v>61</v>
      </c>
      <c r="AB52">
        <v>2.6</v>
      </c>
      <c r="AC52">
        <v>0.1125</v>
      </c>
    </row>
    <row r="53" spans="1:29" x14ac:dyDescent="0.3">
      <c r="A53" t="s">
        <v>929</v>
      </c>
      <c r="B53" s="6">
        <v>42800</v>
      </c>
      <c r="C53" s="6">
        <v>42922</v>
      </c>
      <c r="D53" t="s">
        <v>50</v>
      </c>
      <c r="E53" t="s">
        <v>930</v>
      </c>
      <c r="F53" t="s">
        <v>931</v>
      </c>
      <c r="G53" t="s">
        <v>40</v>
      </c>
      <c r="H53" t="s">
        <v>25</v>
      </c>
      <c r="I53" t="s">
        <v>692</v>
      </c>
      <c r="J53" t="s">
        <v>380</v>
      </c>
      <c r="K53">
        <v>37064</v>
      </c>
      <c r="L53" t="s">
        <v>28</v>
      </c>
      <c r="M53" t="s">
        <v>932</v>
      </c>
      <c r="N53" t="s">
        <v>30</v>
      </c>
      <c r="O53" t="s">
        <v>66</v>
      </c>
      <c r="P53">
        <v>35.167999999999999</v>
      </c>
      <c r="Q53" t="s">
        <v>933</v>
      </c>
      <c r="R53">
        <v>7</v>
      </c>
      <c r="S53">
        <v>0.2</v>
      </c>
      <c r="T53">
        <v>9.6712000000000007</v>
      </c>
      <c r="U53">
        <v>2017</v>
      </c>
      <c r="V53" t="s">
        <v>11841</v>
      </c>
      <c r="W53" t="s">
        <v>11869</v>
      </c>
      <c r="X53">
        <v>2017</v>
      </c>
      <c r="Y53" t="s">
        <v>11857</v>
      </c>
      <c r="Z53" t="s">
        <v>11870</v>
      </c>
      <c r="AA53">
        <v>122</v>
      </c>
      <c r="AB53">
        <v>5.024</v>
      </c>
      <c r="AC53">
        <v>0.27500000000000002</v>
      </c>
    </row>
    <row r="54" spans="1:29" x14ac:dyDescent="0.3">
      <c r="A54" t="s">
        <v>941</v>
      </c>
      <c r="B54" s="6">
        <v>42747</v>
      </c>
      <c r="C54" s="6">
        <v>42928</v>
      </c>
      <c r="D54" t="s">
        <v>50</v>
      </c>
      <c r="E54" t="s">
        <v>942</v>
      </c>
      <c r="F54" t="s">
        <v>943</v>
      </c>
      <c r="G54" t="s">
        <v>24</v>
      </c>
      <c r="H54" t="s">
        <v>25</v>
      </c>
      <c r="I54" t="s">
        <v>944</v>
      </c>
      <c r="J54" t="s">
        <v>268</v>
      </c>
      <c r="K54">
        <v>48601</v>
      </c>
      <c r="L54" t="s">
        <v>110</v>
      </c>
      <c r="M54" t="s">
        <v>945</v>
      </c>
      <c r="N54" t="s">
        <v>45</v>
      </c>
      <c r="O54" t="s">
        <v>59</v>
      </c>
      <c r="P54">
        <v>83.92</v>
      </c>
      <c r="Q54" t="s">
        <v>946</v>
      </c>
      <c r="R54">
        <v>4</v>
      </c>
      <c r="S54">
        <v>0</v>
      </c>
      <c r="T54">
        <v>5.8743999999999996</v>
      </c>
      <c r="U54">
        <v>2017</v>
      </c>
      <c r="V54" t="s">
        <v>11847</v>
      </c>
      <c r="W54" t="s">
        <v>11871</v>
      </c>
      <c r="X54">
        <v>2017</v>
      </c>
      <c r="Y54" t="s">
        <v>11857</v>
      </c>
      <c r="Z54" t="s">
        <v>11870</v>
      </c>
      <c r="AA54">
        <v>181</v>
      </c>
      <c r="AB54">
        <v>20.98</v>
      </c>
      <c r="AC54">
        <v>7.0000000000000007E-2</v>
      </c>
    </row>
    <row r="55" spans="1:29" x14ac:dyDescent="0.3">
      <c r="A55" t="s">
        <v>941</v>
      </c>
      <c r="B55" s="6">
        <v>42747</v>
      </c>
      <c r="C55" s="6">
        <v>42928</v>
      </c>
      <c r="D55" t="s">
        <v>50</v>
      </c>
      <c r="E55" t="s">
        <v>942</v>
      </c>
      <c r="F55" t="s">
        <v>943</v>
      </c>
      <c r="G55" t="s">
        <v>24</v>
      </c>
      <c r="H55" t="s">
        <v>25</v>
      </c>
      <c r="I55" t="s">
        <v>944</v>
      </c>
      <c r="J55" t="s">
        <v>268</v>
      </c>
      <c r="K55">
        <v>48601</v>
      </c>
      <c r="L55" t="s">
        <v>110</v>
      </c>
      <c r="M55" t="s">
        <v>947</v>
      </c>
      <c r="N55" t="s">
        <v>72</v>
      </c>
      <c r="O55" t="s">
        <v>73</v>
      </c>
      <c r="P55">
        <v>131.97999999999999</v>
      </c>
      <c r="Q55" t="s">
        <v>948</v>
      </c>
      <c r="R55">
        <v>2</v>
      </c>
      <c r="S55">
        <v>0</v>
      </c>
      <c r="T55">
        <v>35.634599999999999</v>
      </c>
      <c r="U55">
        <v>2017</v>
      </c>
      <c r="V55" t="s">
        <v>11847</v>
      </c>
      <c r="W55" t="s">
        <v>11871</v>
      </c>
      <c r="X55">
        <v>2017</v>
      </c>
      <c r="Y55" t="s">
        <v>11857</v>
      </c>
      <c r="Z55" t="s">
        <v>11870</v>
      </c>
      <c r="AA55">
        <v>181</v>
      </c>
      <c r="AB55">
        <v>65.989999999999995</v>
      </c>
      <c r="AC55">
        <v>0.27</v>
      </c>
    </row>
    <row r="56" spans="1:29" x14ac:dyDescent="0.3">
      <c r="A56" t="s">
        <v>941</v>
      </c>
      <c r="B56" s="6">
        <v>42747</v>
      </c>
      <c r="C56" s="6">
        <v>42928</v>
      </c>
      <c r="D56" t="s">
        <v>50</v>
      </c>
      <c r="E56" t="s">
        <v>942</v>
      </c>
      <c r="F56" t="s">
        <v>943</v>
      </c>
      <c r="G56" t="s">
        <v>24</v>
      </c>
      <c r="H56" t="s">
        <v>25</v>
      </c>
      <c r="I56" t="s">
        <v>944</v>
      </c>
      <c r="J56" t="s">
        <v>268</v>
      </c>
      <c r="K56">
        <v>48601</v>
      </c>
      <c r="L56" t="s">
        <v>110</v>
      </c>
      <c r="M56" t="s">
        <v>617</v>
      </c>
      <c r="N56" t="s">
        <v>45</v>
      </c>
      <c r="O56" t="s">
        <v>76</v>
      </c>
      <c r="P56">
        <v>15.92</v>
      </c>
      <c r="Q56" t="s">
        <v>618</v>
      </c>
      <c r="R56">
        <v>4</v>
      </c>
      <c r="S56">
        <v>0</v>
      </c>
      <c r="T56">
        <v>7.4824000000000002</v>
      </c>
      <c r="U56">
        <v>2017</v>
      </c>
      <c r="V56" t="s">
        <v>11847</v>
      </c>
      <c r="W56" t="s">
        <v>11871</v>
      </c>
      <c r="X56">
        <v>2017</v>
      </c>
      <c r="Y56" t="s">
        <v>11857</v>
      </c>
      <c r="Z56" t="s">
        <v>11870</v>
      </c>
      <c r="AA56">
        <v>181</v>
      </c>
      <c r="AB56">
        <v>3.98</v>
      </c>
      <c r="AC56">
        <v>0.47</v>
      </c>
    </row>
    <row r="57" spans="1:29" x14ac:dyDescent="0.3">
      <c r="A57" t="s">
        <v>941</v>
      </c>
      <c r="B57" s="6">
        <v>42747</v>
      </c>
      <c r="C57" s="6">
        <v>42928</v>
      </c>
      <c r="D57" t="s">
        <v>50</v>
      </c>
      <c r="E57" t="s">
        <v>942</v>
      </c>
      <c r="F57" t="s">
        <v>943</v>
      </c>
      <c r="G57" t="s">
        <v>24</v>
      </c>
      <c r="H57" t="s">
        <v>25</v>
      </c>
      <c r="I57" t="s">
        <v>944</v>
      </c>
      <c r="J57" t="s">
        <v>268</v>
      </c>
      <c r="K57">
        <v>48601</v>
      </c>
      <c r="L57" t="s">
        <v>110</v>
      </c>
      <c r="M57" t="s">
        <v>949</v>
      </c>
      <c r="N57" t="s">
        <v>45</v>
      </c>
      <c r="O57" t="s">
        <v>304</v>
      </c>
      <c r="P57">
        <v>52.29</v>
      </c>
      <c r="Q57" t="s">
        <v>950</v>
      </c>
      <c r="R57">
        <v>9</v>
      </c>
      <c r="S57">
        <v>0</v>
      </c>
      <c r="T57">
        <v>16.209900000000001</v>
      </c>
      <c r="U57">
        <v>2017</v>
      </c>
      <c r="V57" t="s">
        <v>11847</v>
      </c>
      <c r="W57" t="s">
        <v>11871</v>
      </c>
      <c r="X57">
        <v>2017</v>
      </c>
      <c r="Y57" t="s">
        <v>11857</v>
      </c>
      <c r="Z57" t="s">
        <v>11870</v>
      </c>
      <c r="AA57">
        <v>181</v>
      </c>
      <c r="AB57">
        <v>5.81</v>
      </c>
      <c r="AC57">
        <v>0.31</v>
      </c>
    </row>
    <row r="58" spans="1:29" x14ac:dyDescent="0.3">
      <c r="A58" t="s">
        <v>941</v>
      </c>
      <c r="B58" s="6">
        <v>42747</v>
      </c>
      <c r="C58" s="6">
        <v>42928</v>
      </c>
      <c r="D58" t="s">
        <v>50</v>
      </c>
      <c r="E58" t="s">
        <v>942</v>
      </c>
      <c r="F58" t="s">
        <v>943</v>
      </c>
      <c r="G58" t="s">
        <v>24</v>
      </c>
      <c r="H58" t="s">
        <v>25</v>
      </c>
      <c r="I58" t="s">
        <v>944</v>
      </c>
      <c r="J58" t="s">
        <v>268</v>
      </c>
      <c r="K58">
        <v>48601</v>
      </c>
      <c r="L58" t="s">
        <v>110</v>
      </c>
      <c r="M58" t="s">
        <v>951</v>
      </c>
      <c r="N58" t="s">
        <v>45</v>
      </c>
      <c r="O58" t="s">
        <v>59</v>
      </c>
      <c r="P58">
        <v>91.99</v>
      </c>
      <c r="Q58" t="s">
        <v>952</v>
      </c>
      <c r="R58">
        <v>1</v>
      </c>
      <c r="S58">
        <v>0</v>
      </c>
      <c r="T58">
        <v>3.6796000000000002</v>
      </c>
      <c r="U58">
        <v>2017</v>
      </c>
      <c r="V58" t="s">
        <v>11847</v>
      </c>
      <c r="W58" t="s">
        <v>11871</v>
      </c>
      <c r="X58">
        <v>2017</v>
      </c>
      <c r="Y58" t="s">
        <v>11857</v>
      </c>
      <c r="Z58" t="s">
        <v>11870</v>
      </c>
      <c r="AA58">
        <v>181</v>
      </c>
      <c r="AB58">
        <v>91.99</v>
      </c>
      <c r="AC58">
        <v>0.04</v>
      </c>
    </row>
    <row r="59" spans="1:29" x14ac:dyDescent="0.3">
      <c r="A59" t="s">
        <v>959</v>
      </c>
      <c r="B59" s="6">
        <v>42036</v>
      </c>
      <c r="C59" s="6">
        <v>42248</v>
      </c>
      <c r="D59" t="s">
        <v>50</v>
      </c>
      <c r="E59" t="s">
        <v>960</v>
      </c>
      <c r="F59" t="s">
        <v>961</v>
      </c>
      <c r="G59" t="s">
        <v>40</v>
      </c>
      <c r="H59" t="s">
        <v>25</v>
      </c>
      <c r="I59" t="s">
        <v>962</v>
      </c>
      <c r="J59" t="s">
        <v>566</v>
      </c>
      <c r="K59">
        <v>44256</v>
      </c>
      <c r="L59" t="s">
        <v>160</v>
      </c>
      <c r="M59" t="s">
        <v>963</v>
      </c>
      <c r="N59" t="s">
        <v>45</v>
      </c>
      <c r="O59" t="s">
        <v>46</v>
      </c>
      <c r="P59">
        <v>23.68</v>
      </c>
      <c r="Q59" t="s">
        <v>964</v>
      </c>
      <c r="R59">
        <v>2</v>
      </c>
      <c r="S59">
        <v>0.2</v>
      </c>
      <c r="T59">
        <v>8.8800000000000008</v>
      </c>
      <c r="U59">
        <v>2015</v>
      </c>
      <c r="V59" t="s">
        <v>11850</v>
      </c>
      <c r="W59" t="s">
        <v>11851</v>
      </c>
      <c r="X59">
        <v>2015</v>
      </c>
      <c r="Y59" t="s">
        <v>11838</v>
      </c>
      <c r="Z59" t="s">
        <v>11872</v>
      </c>
      <c r="AA59">
        <v>212</v>
      </c>
      <c r="AB59">
        <v>11.84</v>
      </c>
      <c r="AC59">
        <v>0.375</v>
      </c>
    </row>
    <row r="60" spans="1:29" x14ac:dyDescent="0.3">
      <c r="A60" t="s">
        <v>959</v>
      </c>
      <c r="B60" s="6">
        <v>42036</v>
      </c>
      <c r="C60" s="6">
        <v>42248</v>
      </c>
      <c r="D60" t="s">
        <v>50</v>
      </c>
      <c r="E60" t="s">
        <v>960</v>
      </c>
      <c r="F60" t="s">
        <v>961</v>
      </c>
      <c r="G60" t="s">
        <v>40</v>
      </c>
      <c r="H60" t="s">
        <v>25</v>
      </c>
      <c r="I60" t="s">
        <v>962</v>
      </c>
      <c r="J60" t="s">
        <v>566</v>
      </c>
      <c r="K60">
        <v>44256</v>
      </c>
      <c r="L60" t="s">
        <v>160</v>
      </c>
      <c r="M60" t="s">
        <v>965</v>
      </c>
      <c r="N60" t="s">
        <v>30</v>
      </c>
      <c r="O60" t="s">
        <v>31</v>
      </c>
      <c r="P60">
        <v>452.45</v>
      </c>
      <c r="Q60" t="s">
        <v>966</v>
      </c>
      <c r="R60">
        <v>5</v>
      </c>
      <c r="S60">
        <v>0.5</v>
      </c>
      <c r="T60">
        <v>-244.32300000000001</v>
      </c>
      <c r="U60">
        <v>2015</v>
      </c>
      <c r="V60" t="s">
        <v>11850</v>
      </c>
      <c r="W60" t="s">
        <v>11851</v>
      </c>
      <c r="X60">
        <v>2015</v>
      </c>
      <c r="Y60" t="s">
        <v>11838</v>
      </c>
      <c r="Z60" t="s">
        <v>11872</v>
      </c>
      <c r="AA60">
        <v>212</v>
      </c>
      <c r="AB60">
        <v>90.49</v>
      </c>
      <c r="AC60">
        <v>-0.54</v>
      </c>
    </row>
    <row r="61" spans="1:29" x14ac:dyDescent="0.3">
      <c r="A61" t="s">
        <v>959</v>
      </c>
      <c r="B61" s="6">
        <v>42036</v>
      </c>
      <c r="C61" s="6">
        <v>42248</v>
      </c>
      <c r="D61" t="s">
        <v>50</v>
      </c>
      <c r="E61" t="s">
        <v>960</v>
      </c>
      <c r="F61" t="s">
        <v>961</v>
      </c>
      <c r="G61" t="s">
        <v>40</v>
      </c>
      <c r="H61" t="s">
        <v>25</v>
      </c>
      <c r="I61" t="s">
        <v>962</v>
      </c>
      <c r="J61" t="s">
        <v>566</v>
      </c>
      <c r="K61">
        <v>44256</v>
      </c>
      <c r="L61" t="s">
        <v>160</v>
      </c>
      <c r="M61" t="s">
        <v>533</v>
      </c>
      <c r="N61" t="s">
        <v>72</v>
      </c>
      <c r="O61" t="s">
        <v>73</v>
      </c>
      <c r="P61">
        <v>62.981999999999999</v>
      </c>
      <c r="Q61" t="s">
        <v>534</v>
      </c>
      <c r="R61">
        <v>3</v>
      </c>
      <c r="S61">
        <v>0.4</v>
      </c>
      <c r="T61">
        <v>-14.6958</v>
      </c>
      <c r="U61">
        <v>2015</v>
      </c>
      <c r="V61" t="s">
        <v>11850</v>
      </c>
      <c r="W61" t="s">
        <v>11851</v>
      </c>
      <c r="X61">
        <v>2015</v>
      </c>
      <c r="Y61" t="s">
        <v>11838</v>
      </c>
      <c r="Z61" t="s">
        <v>11872</v>
      </c>
      <c r="AA61">
        <v>212</v>
      </c>
      <c r="AB61">
        <v>20.994</v>
      </c>
      <c r="AC61">
        <v>-0.233333333333333</v>
      </c>
    </row>
    <row r="62" spans="1:29" x14ac:dyDescent="0.3">
      <c r="A62" t="s">
        <v>959</v>
      </c>
      <c r="B62" s="6">
        <v>42036</v>
      </c>
      <c r="C62" s="6">
        <v>42248</v>
      </c>
      <c r="D62" t="s">
        <v>50</v>
      </c>
      <c r="E62" t="s">
        <v>960</v>
      </c>
      <c r="F62" t="s">
        <v>961</v>
      </c>
      <c r="G62" t="s">
        <v>40</v>
      </c>
      <c r="H62" t="s">
        <v>25</v>
      </c>
      <c r="I62" t="s">
        <v>962</v>
      </c>
      <c r="J62" t="s">
        <v>566</v>
      </c>
      <c r="K62">
        <v>44256</v>
      </c>
      <c r="L62" t="s">
        <v>160</v>
      </c>
      <c r="M62" t="s">
        <v>967</v>
      </c>
      <c r="N62" t="s">
        <v>72</v>
      </c>
      <c r="O62" t="s">
        <v>770</v>
      </c>
      <c r="P62">
        <v>1188</v>
      </c>
      <c r="Q62" t="s">
        <v>968</v>
      </c>
      <c r="R62">
        <v>9</v>
      </c>
      <c r="S62">
        <v>0.7</v>
      </c>
      <c r="T62">
        <v>-950.4</v>
      </c>
      <c r="U62">
        <v>2015</v>
      </c>
      <c r="V62" t="s">
        <v>11850</v>
      </c>
      <c r="W62" t="s">
        <v>11851</v>
      </c>
      <c r="X62">
        <v>2015</v>
      </c>
      <c r="Y62" t="s">
        <v>11838</v>
      </c>
      <c r="Z62" t="s">
        <v>11872</v>
      </c>
      <c r="AA62">
        <v>212</v>
      </c>
      <c r="AB62">
        <v>132</v>
      </c>
      <c r="AC62">
        <v>-0.8</v>
      </c>
    </row>
    <row r="63" spans="1:29" x14ac:dyDescent="0.3">
      <c r="A63" t="s">
        <v>959</v>
      </c>
      <c r="B63" s="6">
        <v>42036</v>
      </c>
      <c r="C63" s="6">
        <v>42248</v>
      </c>
      <c r="D63" t="s">
        <v>50</v>
      </c>
      <c r="E63" t="s">
        <v>960</v>
      </c>
      <c r="F63" t="s">
        <v>961</v>
      </c>
      <c r="G63" t="s">
        <v>40</v>
      </c>
      <c r="H63" t="s">
        <v>25</v>
      </c>
      <c r="I63" t="s">
        <v>962</v>
      </c>
      <c r="J63" t="s">
        <v>566</v>
      </c>
      <c r="K63">
        <v>44256</v>
      </c>
      <c r="L63" t="s">
        <v>160</v>
      </c>
      <c r="M63" t="s">
        <v>969</v>
      </c>
      <c r="N63" t="s">
        <v>72</v>
      </c>
      <c r="O63" t="s">
        <v>177</v>
      </c>
      <c r="P63">
        <v>89.584000000000003</v>
      </c>
      <c r="Q63" t="s">
        <v>970</v>
      </c>
      <c r="R63">
        <v>2</v>
      </c>
      <c r="S63">
        <v>0.2</v>
      </c>
      <c r="T63">
        <v>4.4791999999999996</v>
      </c>
      <c r="U63">
        <v>2015</v>
      </c>
      <c r="V63" t="s">
        <v>11850</v>
      </c>
      <c r="W63" t="s">
        <v>11851</v>
      </c>
      <c r="X63">
        <v>2015</v>
      </c>
      <c r="Y63" t="s">
        <v>11838</v>
      </c>
      <c r="Z63" t="s">
        <v>11872</v>
      </c>
      <c r="AA63">
        <v>212</v>
      </c>
      <c r="AB63">
        <v>44.792000000000002</v>
      </c>
      <c r="AC63">
        <v>0.05</v>
      </c>
    </row>
    <row r="64" spans="1:29" x14ac:dyDescent="0.3">
      <c r="A64" t="s">
        <v>1018</v>
      </c>
      <c r="B64" s="6">
        <v>42920</v>
      </c>
      <c r="C64" s="6">
        <v>43073</v>
      </c>
      <c r="D64" t="s">
        <v>50</v>
      </c>
      <c r="E64" t="s">
        <v>427</v>
      </c>
      <c r="F64" t="s">
        <v>428</v>
      </c>
      <c r="G64" t="s">
        <v>107</v>
      </c>
      <c r="H64" t="s">
        <v>25</v>
      </c>
      <c r="I64" t="s">
        <v>1019</v>
      </c>
      <c r="J64" t="s">
        <v>54</v>
      </c>
      <c r="K64">
        <v>33614</v>
      </c>
      <c r="L64" t="s">
        <v>28</v>
      </c>
      <c r="M64" t="s">
        <v>1020</v>
      </c>
      <c r="N64" t="s">
        <v>30</v>
      </c>
      <c r="O64" t="s">
        <v>56</v>
      </c>
      <c r="P64">
        <v>233.86</v>
      </c>
      <c r="Q64" t="s">
        <v>1021</v>
      </c>
      <c r="R64">
        <v>2</v>
      </c>
      <c r="S64">
        <v>0.45</v>
      </c>
      <c r="T64">
        <v>-102.048</v>
      </c>
      <c r="U64">
        <v>2017</v>
      </c>
      <c r="V64" t="s">
        <v>11857</v>
      </c>
      <c r="W64" t="s">
        <v>11870</v>
      </c>
      <c r="X64">
        <v>2017</v>
      </c>
      <c r="Y64" t="s">
        <v>11845</v>
      </c>
      <c r="Z64" t="s">
        <v>11846</v>
      </c>
      <c r="AA64">
        <v>153</v>
      </c>
      <c r="AB64">
        <v>116.93</v>
      </c>
      <c r="AC64">
        <v>-0.43636363636363601</v>
      </c>
    </row>
    <row r="65" spans="1:29" x14ac:dyDescent="0.3">
      <c r="A65" t="s">
        <v>1018</v>
      </c>
      <c r="B65" s="6">
        <v>42920</v>
      </c>
      <c r="C65" s="6">
        <v>43073</v>
      </c>
      <c r="D65" t="s">
        <v>50</v>
      </c>
      <c r="E65" t="s">
        <v>427</v>
      </c>
      <c r="F65" t="s">
        <v>428</v>
      </c>
      <c r="G65" t="s">
        <v>107</v>
      </c>
      <c r="H65" t="s">
        <v>25</v>
      </c>
      <c r="I65" t="s">
        <v>1019</v>
      </c>
      <c r="J65" t="s">
        <v>54</v>
      </c>
      <c r="K65">
        <v>33614</v>
      </c>
      <c r="L65" t="s">
        <v>28</v>
      </c>
      <c r="M65" t="s">
        <v>1022</v>
      </c>
      <c r="N65" t="s">
        <v>30</v>
      </c>
      <c r="O65" t="s">
        <v>56</v>
      </c>
      <c r="P65">
        <v>620.61450000000002</v>
      </c>
      <c r="Q65" t="s">
        <v>1023</v>
      </c>
      <c r="R65">
        <v>3</v>
      </c>
      <c r="S65">
        <v>0.45</v>
      </c>
      <c r="T65">
        <v>-248.2458</v>
      </c>
      <c r="U65">
        <v>2017</v>
      </c>
      <c r="V65" t="s">
        <v>11857</v>
      </c>
      <c r="W65" t="s">
        <v>11870</v>
      </c>
      <c r="X65">
        <v>2017</v>
      </c>
      <c r="Y65" t="s">
        <v>11845</v>
      </c>
      <c r="Z65" t="s">
        <v>11846</v>
      </c>
      <c r="AA65">
        <v>153</v>
      </c>
      <c r="AB65">
        <v>206.8715</v>
      </c>
      <c r="AC65">
        <v>-0.4</v>
      </c>
    </row>
    <row r="66" spans="1:29" x14ac:dyDescent="0.3">
      <c r="A66" t="s">
        <v>1018</v>
      </c>
      <c r="B66" s="6">
        <v>42920</v>
      </c>
      <c r="C66" s="6">
        <v>43073</v>
      </c>
      <c r="D66" t="s">
        <v>50</v>
      </c>
      <c r="E66" t="s">
        <v>427</v>
      </c>
      <c r="F66" t="s">
        <v>428</v>
      </c>
      <c r="G66" t="s">
        <v>107</v>
      </c>
      <c r="H66" t="s">
        <v>25</v>
      </c>
      <c r="I66" t="s">
        <v>1019</v>
      </c>
      <c r="J66" t="s">
        <v>54</v>
      </c>
      <c r="K66">
        <v>33614</v>
      </c>
      <c r="L66" t="s">
        <v>28</v>
      </c>
      <c r="M66" t="s">
        <v>1016</v>
      </c>
      <c r="N66" t="s">
        <v>45</v>
      </c>
      <c r="O66" t="s">
        <v>76</v>
      </c>
      <c r="P66">
        <v>5.3280000000000003</v>
      </c>
      <c r="Q66" t="s">
        <v>1017</v>
      </c>
      <c r="R66">
        <v>2</v>
      </c>
      <c r="S66">
        <v>0.7</v>
      </c>
      <c r="T66">
        <v>-3.552</v>
      </c>
      <c r="U66">
        <v>2017</v>
      </c>
      <c r="V66" t="s">
        <v>11857</v>
      </c>
      <c r="W66" t="s">
        <v>11870</v>
      </c>
      <c r="X66">
        <v>2017</v>
      </c>
      <c r="Y66" t="s">
        <v>11845</v>
      </c>
      <c r="Z66" t="s">
        <v>11846</v>
      </c>
      <c r="AA66">
        <v>153</v>
      </c>
      <c r="AB66">
        <v>2.6640000000000001</v>
      </c>
      <c r="AC66">
        <v>-0.66666666666666696</v>
      </c>
    </row>
    <row r="67" spans="1:29" x14ac:dyDescent="0.3">
      <c r="A67" t="s">
        <v>1018</v>
      </c>
      <c r="B67" s="6">
        <v>42920</v>
      </c>
      <c r="C67" s="6">
        <v>43073</v>
      </c>
      <c r="D67" t="s">
        <v>50</v>
      </c>
      <c r="E67" t="s">
        <v>427</v>
      </c>
      <c r="F67" t="s">
        <v>428</v>
      </c>
      <c r="G67" t="s">
        <v>107</v>
      </c>
      <c r="H67" t="s">
        <v>25</v>
      </c>
      <c r="I67" t="s">
        <v>1019</v>
      </c>
      <c r="J67" t="s">
        <v>54</v>
      </c>
      <c r="K67">
        <v>33614</v>
      </c>
      <c r="L67" t="s">
        <v>28</v>
      </c>
      <c r="M67" t="s">
        <v>1024</v>
      </c>
      <c r="N67" t="s">
        <v>30</v>
      </c>
      <c r="O67" t="s">
        <v>66</v>
      </c>
      <c r="P67">
        <v>258.072</v>
      </c>
      <c r="Q67" t="s">
        <v>1025</v>
      </c>
      <c r="R67">
        <v>3</v>
      </c>
      <c r="S67">
        <v>0.2</v>
      </c>
      <c r="T67">
        <v>0</v>
      </c>
      <c r="U67">
        <v>2017</v>
      </c>
      <c r="V67" t="s">
        <v>11857</v>
      </c>
      <c r="W67" t="s">
        <v>11870</v>
      </c>
      <c r="X67">
        <v>2017</v>
      </c>
      <c r="Y67" t="s">
        <v>11845</v>
      </c>
      <c r="Z67" t="s">
        <v>11846</v>
      </c>
      <c r="AA67">
        <v>153</v>
      </c>
      <c r="AB67">
        <v>86.024000000000001</v>
      </c>
      <c r="AC67">
        <v>0</v>
      </c>
    </row>
    <row r="68" spans="1:29" x14ac:dyDescent="0.3">
      <c r="A68" t="s">
        <v>1018</v>
      </c>
      <c r="B68" s="6">
        <v>42920</v>
      </c>
      <c r="C68" s="6">
        <v>43073</v>
      </c>
      <c r="D68" t="s">
        <v>50</v>
      </c>
      <c r="E68" t="s">
        <v>427</v>
      </c>
      <c r="F68" t="s">
        <v>428</v>
      </c>
      <c r="G68" t="s">
        <v>107</v>
      </c>
      <c r="H68" t="s">
        <v>25</v>
      </c>
      <c r="I68" t="s">
        <v>1019</v>
      </c>
      <c r="J68" t="s">
        <v>54</v>
      </c>
      <c r="K68">
        <v>33614</v>
      </c>
      <c r="L68" t="s">
        <v>28</v>
      </c>
      <c r="M68" t="s">
        <v>1026</v>
      </c>
      <c r="N68" t="s">
        <v>72</v>
      </c>
      <c r="O68" t="s">
        <v>177</v>
      </c>
      <c r="P68">
        <v>617.976</v>
      </c>
      <c r="Q68" t="s">
        <v>1027</v>
      </c>
      <c r="R68">
        <v>3</v>
      </c>
      <c r="S68">
        <v>0.2</v>
      </c>
      <c r="T68">
        <v>-7.7247000000000003</v>
      </c>
      <c r="U68">
        <v>2017</v>
      </c>
      <c r="V68" t="s">
        <v>11857</v>
      </c>
      <c r="W68" t="s">
        <v>11870</v>
      </c>
      <c r="X68">
        <v>2017</v>
      </c>
      <c r="Y68" t="s">
        <v>11845</v>
      </c>
      <c r="Z68" t="s">
        <v>11846</v>
      </c>
      <c r="AA68">
        <v>153</v>
      </c>
      <c r="AB68">
        <v>205.99199999999999</v>
      </c>
      <c r="AC68">
        <v>-1.2500000000000001E-2</v>
      </c>
    </row>
    <row r="69" spans="1:29" x14ac:dyDescent="0.3">
      <c r="A69" t="s">
        <v>1034</v>
      </c>
      <c r="B69" s="6">
        <v>42466</v>
      </c>
      <c r="C69" s="6">
        <v>42619</v>
      </c>
      <c r="D69" t="s">
        <v>21</v>
      </c>
      <c r="E69" t="s">
        <v>1035</v>
      </c>
      <c r="F69" t="s">
        <v>1036</v>
      </c>
      <c r="G69" t="s">
        <v>24</v>
      </c>
      <c r="H69" t="s">
        <v>25</v>
      </c>
      <c r="I69" t="s">
        <v>343</v>
      </c>
      <c r="J69" t="s">
        <v>234</v>
      </c>
      <c r="K69">
        <v>60610</v>
      </c>
      <c r="L69" t="s">
        <v>110</v>
      </c>
      <c r="M69" t="s">
        <v>1037</v>
      </c>
      <c r="N69" t="s">
        <v>45</v>
      </c>
      <c r="O69" t="s">
        <v>93</v>
      </c>
      <c r="P69">
        <v>25.92</v>
      </c>
      <c r="Q69" t="s">
        <v>1038</v>
      </c>
      <c r="R69">
        <v>5</v>
      </c>
      <c r="S69">
        <v>0.2</v>
      </c>
      <c r="T69">
        <v>9.3960000000000008</v>
      </c>
      <c r="U69">
        <v>2016</v>
      </c>
      <c r="V69" t="s">
        <v>11834</v>
      </c>
      <c r="W69" t="s">
        <v>11835</v>
      </c>
      <c r="X69">
        <v>2016</v>
      </c>
      <c r="Y69" t="s">
        <v>11838</v>
      </c>
      <c r="Z69" t="s">
        <v>11861</v>
      </c>
      <c r="AA69">
        <v>153</v>
      </c>
      <c r="AB69">
        <v>5.1840000000000002</v>
      </c>
      <c r="AC69">
        <v>0.36249999999999999</v>
      </c>
    </row>
    <row r="70" spans="1:29" x14ac:dyDescent="0.3">
      <c r="A70" t="s">
        <v>1034</v>
      </c>
      <c r="B70" s="6">
        <v>42466</v>
      </c>
      <c r="C70" s="6">
        <v>42619</v>
      </c>
      <c r="D70" t="s">
        <v>21</v>
      </c>
      <c r="E70" t="s">
        <v>1035</v>
      </c>
      <c r="F70" t="s">
        <v>1036</v>
      </c>
      <c r="G70" t="s">
        <v>24</v>
      </c>
      <c r="H70" t="s">
        <v>25</v>
      </c>
      <c r="I70" t="s">
        <v>343</v>
      </c>
      <c r="J70" t="s">
        <v>234</v>
      </c>
      <c r="K70">
        <v>60610</v>
      </c>
      <c r="L70" t="s">
        <v>110</v>
      </c>
      <c r="M70" t="s">
        <v>1039</v>
      </c>
      <c r="N70" t="s">
        <v>30</v>
      </c>
      <c r="O70" t="s">
        <v>66</v>
      </c>
      <c r="P70">
        <v>419.68</v>
      </c>
      <c r="Q70" t="s">
        <v>1040</v>
      </c>
      <c r="R70">
        <v>5</v>
      </c>
      <c r="S70">
        <v>0.6</v>
      </c>
      <c r="T70">
        <v>-356.72800000000001</v>
      </c>
      <c r="U70">
        <v>2016</v>
      </c>
      <c r="V70" t="s">
        <v>11834</v>
      </c>
      <c r="W70" t="s">
        <v>11835</v>
      </c>
      <c r="X70">
        <v>2016</v>
      </c>
      <c r="Y70" t="s">
        <v>11838</v>
      </c>
      <c r="Z70" t="s">
        <v>11861</v>
      </c>
      <c r="AA70">
        <v>153</v>
      </c>
      <c r="AB70">
        <v>83.936000000000007</v>
      </c>
      <c r="AC70">
        <v>-0.85</v>
      </c>
    </row>
    <row r="71" spans="1:29" x14ac:dyDescent="0.3">
      <c r="A71" t="s">
        <v>1034</v>
      </c>
      <c r="B71" s="6">
        <v>42466</v>
      </c>
      <c r="C71" s="6">
        <v>42619</v>
      </c>
      <c r="D71" t="s">
        <v>21</v>
      </c>
      <c r="E71" t="s">
        <v>1035</v>
      </c>
      <c r="F71" t="s">
        <v>1036</v>
      </c>
      <c r="G71" t="s">
        <v>24</v>
      </c>
      <c r="H71" t="s">
        <v>25</v>
      </c>
      <c r="I71" t="s">
        <v>343</v>
      </c>
      <c r="J71" t="s">
        <v>234</v>
      </c>
      <c r="K71">
        <v>60610</v>
      </c>
      <c r="L71" t="s">
        <v>110</v>
      </c>
      <c r="M71" t="s">
        <v>1041</v>
      </c>
      <c r="N71" t="s">
        <v>30</v>
      </c>
      <c r="O71" t="s">
        <v>66</v>
      </c>
      <c r="P71">
        <v>11.688000000000001</v>
      </c>
      <c r="Q71" t="s">
        <v>1042</v>
      </c>
      <c r="R71">
        <v>3</v>
      </c>
      <c r="S71">
        <v>0.6</v>
      </c>
      <c r="T71">
        <v>-4.6752000000000002</v>
      </c>
      <c r="U71">
        <v>2016</v>
      </c>
      <c r="V71" t="s">
        <v>11834</v>
      </c>
      <c r="W71" t="s">
        <v>11835</v>
      </c>
      <c r="X71">
        <v>2016</v>
      </c>
      <c r="Y71" t="s">
        <v>11838</v>
      </c>
      <c r="Z71" t="s">
        <v>11861</v>
      </c>
      <c r="AA71">
        <v>153</v>
      </c>
      <c r="AB71">
        <v>3.8960000000000004</v>
      </c>
      <c r="AC71">
        <v>-0.4</v>
      </c>
    </row>
    <row r="72" spans="1:29" x14ac:dyDescent="0.3">
      <c r="A72" t="s">
        <v>1034</v>
      </c>
      <c r="B72" s="6">
        <v>42466</v>
      </c>
      <c r="C72" s="6">
        <v>42619</v>
      </c>
      <c r="D72" t="s">
        <v>21</v>
      </c>
      <c r="E72" t="s">
        <v>1035</v>
      </c>
      <c r="F72" t="s">
        <v>1036</v>
      </c>
      <c r="G72" t="s">
        <v>24</v>
      </c>
      <c r="H72" t="s">
        <v>25</v>
      </c>
      <c r="I72" t="s">
        <v>343</v>
      </c>
      <c r="J72" t="s">
        <v>234</v>
      </c>
      <c r="K72">
        <v>60610</v>
      </c>
      <c r="L72" t="s">
        <v>110</v>
      </c>
      <c r="M72" t="s">
        <v>1043</v>
      </c>
      <c r="N72" t="s">
        <v>72</v>
      </c>
      <c r="O72" t="s">
        <v>73</v>
      </c>
      <c r="P72">
        <v>31.984000000000002</v>
      </c>
      <c r="Q72" t="s">
        <v>1044</v>
      </c>
      <c r="R72">
        <v>2</v>
      </c>
      <c r="S72">
        <v>0.2</v>
      </c>
      <c r="T72">
        <v>11.1944</v>
      </c>
      <c r="U72">
        <v>2016</v>
      </c>
      <c r="V72" t="s">
        <v>11834</v>
      </c>
      <c r="W72" t="s">
        <v>11835</v>
      </c>
      <c r="X72">
        <v>2016</v>
      </c>
      <c r="Y72" t="s">
        <v>11838</v>
      </c>
      <c r="Z72" t="s">
        <v>11861</v>
      </c>
      <c r="AA72">
        <v>153</v>
      </c>
      <c r="AB72">
        <v>15.992000000000001</v>
      </c>
      <c r="AC72">
        <v>0.35</v>
      </c>
    </row>
    <row r="73" spans="1:29" x14ac:dyDescent="0.3">
      <c r="A73" t="s">
        <v>1034</v>
      </c>
      <c r="B73" s="6">
        <v>42466</v>
      </c>
      <c r="C73" s="6">
        <v>42619</v>
      </c>
      <c r="D73" t="s">
        <v>21</v>
      </c>
      <c r="E73" t="s">
        <v>1035</v>
      </c>
      <c r="F73" t="s">
        <v>1036</v>
      </c>
      <c r="G73" t="s">
        <v>24</v>
      </c>
      <c r="H73" t="s">
        <v>25</v>
      </c>
      <c r="I73" t="s">
        <v>343</v>
      </c>
      <c r="J73" t="s">
        <v>234</v>
      </c>
      <c r="K73">
        <v>60610</v>
      </c>
      <c r="L73" t="s">
        <v>110</v>
      </c>
      <c r="M73" t="s">
        <v>1045</v>
      </c>
      <c r="N73" t="s">
        <v>30</v>
      </c>
      <c r="O73" t="s">
        <v>56</v>
      </c>
      <c r="P73">
        <v>177.22499999999999</v>
      </c>
      <c r="Q73" t="s">
        <v>1046</v>
      </c>
      <c r="R73">
        <v>5</v>
      </c>
      <c r="S73">
        <v>0.5</v>
      </c>
      <c r="T73">
        <v>-120.51300000000001</v>
      </c>
      <c r="U73">
        <v>2016</v>
      </c>
      <c r="V73" t="s">
        <v>11834</v>
      </c>
      <c r="W73" t="s">
        <v>11835</v>
      </c>
      <c r="X73">
        <v>2016</v>
      </c>
      <c r="Y73" t="s">
        <v>11838</v>
      </c>
      <c r="Z73" t="s">
        <v>11861</v>
      </c>
      <c r="AA73">
        <v>153</v>
      </c>
      <c r="AB73">
        <v>35.445</v>
      </c>
      <c r="AC73">
        <v>-0.68</v>
      </c>
    </row>
    <row r="74" spans="1:29" x14ac:dyDescent="0.3">
      <c r="A74" t="s">
        <v>1034</v>
      </c>
      <c r="B74" s="6">
        <v>42466</v>
      </c>
      <c r="C74" s="6">
        <v>42619</v>
      </c>
      <c r="D74" t="s">
        <v>21</v>
      </c>
      <c r="E74" t="s">
        <v>1035</v>
      </c>
      <c r="F74" t="s">
        <v>1036</v>
      </c>
      <c r="G74" t="s">
        <v>24</v>
      </c>
      <c r="H74" t="s">
        <v>25</v>
      </c>
      <c r="I74" t="s">
        <v>343</v>
      </c>
      <c r="J74" t="s">
        <v>234</v>
      </c>
      <c r="K74">
        <v>60610</v>
      </c>
      <c r="L74" t="s">
        <v>110</v>
      </c>
      <c r="M74" t="s">
        <v>1047</v>
      </c>
      <c r="N74" t="s">
        <v>30</v>
      </c>
      <c r="O74" t="s">
        <v>66</v>
      </c>
      <c r="P74">
        <v>4.0439999999999996</v>
      </c>
      <c r="Q74" t="s">
        <v>1048</v>
      </c>
      <c r="R74">
        <v>3</v>
      </c>
      <c r="S74">
        <v>0.6</v>
      </c>
      <c r="T74">
        <v>-2.8308</v>
      </c>
      <c r="U74">
        <v>2016</v>
      </c>
      <c r="V74" t="s">
        <v>11834</v>
      </c>
      <c r="W74" t="s">
        <v>11835</v>
      </c>
      <c r="X74">
        <v>2016</v>
      </c>
      <c r="Y74" t="s">
        <v>11838</v>
      </c>
      <c r="Z74" t="s">
        <v>11861</v>
      </c>
      <c r="AA74">
        <v>153</v>
      </c>
      <c r="AB74">
        <v>1.3479999999999999</v>
      </c>
      <c r="AC74">
        <v>-0.7</v>
      </c>
    </row>
    <row r="75" spans="1:29" x14ac:dyDescent="0.3">
      <c r="A75" t="s">
        <v>1034</v>
      </c>
      <c r="B75" s="6">
        <v>42466</v>
      </c>
      <c r="C75" s="6">
        <v>42619</v>
      </c>
      <c r="D75" t="s">
        <v>21</v>
      </c>
      <c r="E75" t="s">
        <v>1035</v>
      </c>
      <c r="F75" t="s">
        <v>1036</v>
      </c>
      <c r="G75" t="s">
        <v>24</v>
      </c>
      <c r="H75" t="s">
        <v>25</v>
      </c>
      <c r="I75" t="s">
        <v>343</v>
      </c>
      <c r="J75" t="s">
        <v>234</v>
      </c>
      <c r="K75">
        <v>60610</v>
      </c>
      <c r="L75" t="s">
        <v>110</v>
      </c>
      <c r="M75" t="s">
        <v>886</v>
      </c>
      <c r="N75" t="s">
        <v>45</v>
      </c>
      <c r="O75" t="s">
        <v>69</v>
      </c>
      <c r="P75">
        <v>7.4080000000000004</v>
      </c>
      <c r="Q75" t="s">
        <v>887</v>
      </c>
      <c r="R75">
        <v>2</v>
      </c>
      <c r="S75">
        <v>0.2</v>
      </c>
      <c r="T75">
        <v>1.2038</v>
      </c>
      <c r="U75">
        <v>2016</v>
      </c>
      <c r="V75" t="s">
        <v>11834</v>
      </c>
      <c r="W75" t="s">
        <v>11835</v>
      </c>
      <c r="X75">
        <v>2016</v>
      </c>
      <c r="Y75" t="s">
        <v>11838</v>
      </c>
      <c r="Z75" t="s">
        <v>11861</v>
      </c>
      <c r="AA75">
        <v>153</v>
      </c>
      <c r="AB75">
        <v>3.7040000000000002</v>
      </c>
      <c r="AC75">
        <v>0.16250000000000001</v>
      </c>
    </row>
    <row r="76" spans="1:29" x14ac:dyDescent="0.3">
      <c r="A76" t="s">
        <v>1049</v>
      </c>
      <c r="B76" s="6">
        <v>41645</v>
      </c>
      <c r="C76" s="6">
        <v>41796</v>
      </c>
      <c r="D76" t="s">
        <v>21</v>
      </c>
      <c r="E76" t="s">
        <v>1050</v>
      </c>
      <c r="F76" t="s">
        <v>1051</v>
      </c>
      <c r="G76" t="s">
        <v>107</v>
      </c>
      <c r="H76" t="s">
        <v>25</v>
      </c>
      <c r="I76" t="s">
        <v>1052</v>
      </c>
      <c r="J76" t="s">
        <v>257</v>
      </c>
      <c r="K76">
        <v>55044</v>
      </c>
      <c r="L76" t="s">
        <v>110</v>
      </c>
      <c r="M76" t="s">
        <v>603</v>
      </c>
      <c r="N76" t="s">
        <v>30</v>
      </c>
      <c r="O76" t="s">
        <v>34</v>
      </c>
      <c r="P76">
        <v>2001.86</v>
      </c>
      <c r="Q76" t="s">
        <v>604</v>
      </c>
      <c r="R76">
        <v>7</v>
      </c>
      <c r="S76">
        <v>0</v>
      </c>
      <c r="T76">
        <v>580.5394</v>
      </c>
      <c r="U76">
        <v>2014</v>
      </c>
      <c r="V76" t="s">
        <v>11847</v>
      </c>
      <c r="W76" t="s">
        <v>11862</v>
      </c>
      <c r="X76">
        <v>2014</v>
      </c>
      <c r="Y76" t="s">
        <v>11836</v>
      </c>
      <c r="Z76" t="s">
        <v>11863</v>
      </c>
      <c r="AA76">
        <v>151</v>
      </c>
      <c r="AB76">
        <v>285.97999999999996</v>
      </c>
      <c r="AC76">
        <v>0.28999999999999998</v>
      </c>
    </row>
    <row r="77" spans="1:29" x14ac:dyDescent="0.3">
      <c r="A77" t="s">
        <v>1049</v>
      </c>
      <c r="B77" s="6">
        <v>41645</v>
      </c>
      <c r="C77" s="6">
        <v>41796</v>
      </c>
      <c r="D77" t="s">
        <v>21</v>
      </c>
      <c r="E77" t="s">
        <v>1050</v>
      </c>
      <c r="F77" t="s">
        <v>1051</v>
      </c>
      <c r="G77" t="s">
        <v>107</v>
      </c>
      <c r="H77" t="s">
        <v>25</v>
      </c>
      <c r="I77" t="s">
        <v>1052</v>
      </c>
      <c r="J77" t="s">
        <v>257</v>
      </c>
      <c r="K77">
        <v>55044</v>
      </c>
      <c r="L77" t="s">
        <v>110</v>
      </c>
      <c r="M77" t="s">
        <v>1053</v>
      </c>
      <c r="N77" t="s">
        <v>45</v>
      </c>
      <c r="O77" t="s">
        <v>59</v>
      </c>
      <c r="P77">
        <v>166.72</v>
      </c>
      <c r="Q77" t="s">
        <v>1054</v>
      </c>
      <c r="R77">
        <v>2</v>
      </c>
      <c r="S77">
        <v>0</v>
      </c>
      <c r="T77">
        <v>41.68</v>
      </c>
      <c r="U77">
        <v>2014</v>
      </c>
      <c r="V77" t="s">
        <v>11847</v>
      </c>
      <c r="W77" t="s">
        <v>11862</v>
      </c>
      <c r="X77">
        <v>2014</v>
      </c>
      <c r="Y77" t="s">
        <v>11836</v>
      </c>
      <c r="Z77" t="s">
        <v>11863</v>
      </c>
      <c r="AA77">
        <v>151</v>
      </c>
      <c r="AB77">
        <v>83.36</v>
      </c>
      <c r="AC77">
        <v>0.25</v>
      </c>
    </row>
    <row r="78" spans="1:29" x14ac:dyDescent="0.3">
      <c r="A78" t="s">
        <v>1049</v>
      </c>
      <c r="B78" s="6">
        <v>41645</v>
      </c>
      <c r="C78" s="6">
        <v>41796</v>
      </c>
      <c r="D78" t="s">
        <v>21</v>
      </c>
      <c r="E78" t="s">
        <v>1050</v>
      </c>
      <c r="F78" t="s">
        <v>1051</v>
      </c>
      <c r="G78" t="s">
        <v>107</v>
      </c>
      <c r="H78" t="s">
        <v>25</v>
      </c>
      <c r="I78" t="s">
        <v>1052</v>
      </c>
      <c r="J78" t="s">
        <v>257</v>
      </c>
      <c r="K78">
        <v>55044</v>
      </c>
      <c r="L78" t="s">
        <v>110</v>
      </c>
      <c r="M78" t="s">
        <v>1055</v>
      </c>
      <c r="N78" t="s">
        <v>45</v>
      </c>
      <c r="O78" t="s">
        <v>93</v>
      </c>
      <c r="P78">
        <v>47.88</v>
      </c>
      <c r="Q78" t="s">
        <v>1056</v>
      </c>
      <c r="R78">
        <v>6</v>
      </c>
      <c r="S78">
        <v>0</v>
      </c>
      <c r="T78">
        <v>23.94</v>
      </c>
      <c r="U78">
        <v>2014</v>
      </c>
      <c r="V78" t="s">
        <v>11847</v>
      </c>
      <c r="W78" t="s">
        <v>11862</v>
      </c>
      <c r="X78">
        <v>2014</v>
      </c>
      <c r="Y78" t="s">
        <v>11836</v>
      </c>
      <c r="Z78" t="s">
        <v>11863</v>
      </c>
      <c r="AA78">
        <v>151</v>
      </c>
      <c r="AB78">
        <v>7.98</v>
      </c>
      <c r="AC78">
        <v>0.5</v>
      </c>
    </row>
    <row r="79" spans="1:29" x14ac:dyDescent="0.3">
      <c r="A79" t="s">
        <v>1049</v>
      </c>
      <c r="B79" s="6">
        <v>41645</v>
      </c>
      <c r="C79" s="6">
        <v>41796</v>
      </c>
      <c r="D79" t="s">
        <v>21</v>
      </c>
      <c r="E79" t="s">
        <v>1050</v>
      </c>
      <c r="F79" t="s">
        <v>1051</v>
      </c>
      <c r="G79" t="s">
        <v>107</v>
      </c>
      <c r="H79" t="s">
        <v>25</v>
      </c>
      <c r="I79" t="s">
        <v>1052</v>
      </c>
      <c r="J79" t="s">
        <v>257</v>
      </c>
      <c r="K79">
        <v>55044</v>
      </c>
      <c r="L79" t="s">
        <v>110</v>
      </c>
      <c r="M79" t="s">
        <v>1057</v>
      </c>
      <c r="N79" t="s">
        <v>45</v>
      </c>
      <c r="O79" t="s">
        <v>79</v>
      </c>
      <c r="P79">
        <v>1503.25</v>
      </c>
      <c r="Q79" t="s">
        <v>1058</v>
      </c>
      <c r="R79">
        <v>5</v>
      </c>
      <c r="S79">
        <v>0</v>
      </c>
      <c r="T79">
        <v>496.07249999999999</v>
      </c>
      <c r="U79">
        <v>2014</v>
      </c>
      <c r="V79" t="s">
        <v>11847</v>
      </c>
      <c r="W79" t="s">
        <v>11862</v>
      </c>
      <c r="X79">
        <v>2014</v>
      </c>
      <c r="Y79" t="s">
        <v>11836</v>
      </c>
      <c r="Z79" t="s">
        <v>11863</v>
      </c>
      <c r="AA79">
        <v>151</v>
      </c>
      <c r="AB79">
        <v>300.64999999999998</v>
      </c>
      <c r="AC79">
        <v>0.33</v>
      </c>
    </row>
    <row r="80" spans="1:29" x14ac:dyDescent="0.3">
      <c r="A80" t="s">
        <v>1049</v>
      </c>
      <c r="B80" s="6">
        <v>41645</v>
      </c>
      <c r="C80" s="6">
        <v>41796</v>
      </c>
      <c r="D80" t="s">
        <v>21</v>
      </c>
      <c r="E80" t="s">
        <v>1050</v>
      </c>
      <c r="F80" t="s">
        <v>1051</v>
      </c>
      <c r="G80" t="s">
        <v>107</v>
      </c>
      <c r="H80" t="s">
        <v>25</v>
      </c>
      <c r="I80" t="s">
        <v>1052</v>
      </c>
      <c r="J80" t="s">
        <v>257</v>
      </c>
      <c r="K80">
        <v>55044</v>
      </c>
      <c r="L80" t="s">
        <v>110</v>
      </c>
      <c r="M80" t="s">
        <v>871</v>
      </c>
      <c r="N80" t="s">
        <v>45</v>
      </c>
      <c r="O80" t="s">
        <v>93</v>
      </c>
      <c r="P80">
        <v>25.92</v>
      </c>
      <c r="Q80" t="s">
        <v>872</v>
      </c>
      <c r="R80">
        <v>4</v>
      </c>
      <c r="S80">
        <v>0</v>
      </c>
      <c r="T80">
        <v>12.441599999999999</v>
      </c>
      <c r="U80">
        <v>2014</v>
      </c>
      <c r="V80" t="s">
        <v>11847</v>
      </c>
      <c r="W80" t="s">
        <v>11862</v>
      </c>
      <c r="X80">
        <v>2014</v>
      </c>
      <c r="Y80" t="s">
        <v>11836</v>
      </c>
      <c r="Z80" t="s">
        <v>11863</v>
      </c>
      <c r="AA80">
        <v>151</v>
      </c>
      <c r="AB80">
        <v>6.48</v>
      </c>
      <c r="AC80">
        <v>0.48</v>
      </c>
    </row>
    <row r="81" spans="1:29" x14ac:dyDescent="0.3">
      <c r="A81" t="s">
        <v>1086</v>
      </c>
      <c r="B81" s="6">
        <v>42747</v>
      </c>
      <c r="C81" s="6">
        <v>42806</v>
      </c>
      <c r="D81" t="s">
        <v>21</v>
      </c>
      <c r="E81" t="s">
        <v>1087</v>
      </c>
      <c r="F81" t="s">
        <v>1088</v>
      </c>
      <c r="G81" t="s">
        <v>24</v>
      </c>
      <c r="H81" t="s">
        <v>25</v>
      </c>
      <c r="I81" t="s">
        <v>301</v>
      </c>
      <c r="J81" t="s">
        <v>302</v>
      </c>
      <c r="K81">
        <v>10009</v>
      </c>
      <c r="L81" t="s">
        <v>160</v>
      </c>
      <c r="M81" t="s">
        <v>1089</v>
      </c>
      <c r="N81" t="s">
        <v>72</v>
      </c>
      <c r="O81" t="s">
        <v>177</v>
      </c>
      <c r="P81">
        <v>20.37</v>
      </c>
      <c r="Q81" t="s">
        <v>1090</v>
      </c>
      <c r="R81">
        <v>3</v>
      </c>
      <c r="S81">
        <v>0</v>
      </c>
      <c r="T81">
        <v>6.9257999999999997</v>
      </c>
      <c r="U81">
        <v>2017</v>
      </c>
      <c r="V81" t="s">
        <v>11847</v>
      </c>
      <c r="W81" t="s">
        <v>11871</v>
      </c>
      <c r="X81">
        <v>2017</v>
      </c>
      <c r="Y81" t="s">
        <v>11841</v>
      </c>
      <c r="Z81" t="s">
        <v>11869</v>
      </c>
      <c r="AA81">
        <v>59</v>
      </c>
      <c r="AB81">
        <v>6.79</v>
      </c>
      <c r="AC81">
        <v>0.34</v>
      </c>
    </row>
    <row r="82" spans="1:29" x14ac:dyDescent="0.3">
      <c r="A82" t="s">
        <v>1086</v>
      </c>
      <c r="B82" s="6">
        <v>42747</v>
      </c>
      <c r="C82" s="6">
        <v>42806</v>
      </c>
      <c r="D82" t="s">
        <v>21</v>
      </c>
      <c r="E82" t="s">
        <v>1087</v>
      </c>
      <c r="F82" t="s">
        <v>1088</v>
      </c>
      <c r="G82" t="s">
        <v>24</v>
      </c>
      <c r="H82" t="s">
        <v>25</v>
      </c>
      <c r="I82" t="s">
        <v>301</v>
      </c>
      <c r="J82" t="s">
        <v>302</v>
      </c>
      <c r="K82">
        <v>10009</v>
      </c>
      <c r="L82" t="s">
        <v>160</v>
      </c>
      <c r="M82" t="s">
        <v>1091</v>
      </c>
      <c r="N82" t="s">
        <v>45</v>
      </c>
      <c r="O82" t="s">
        <v>59</v>
      </c>
      <c r="P82">
        <v>221.55</v>
      </c>
      <c r="Q82" t="s">
        <v>1092</v>
      </c>
      <c r="R82">
        <v>3</v>
      </c>
      <c r="S82">
        <v>0</v>
      </c>
      <c r="T82">
        <v>6.6464999999999996</v>
      </c>
      <c r="U82">
        <v>2017</v>
      </c>
      <c r="V82" t="s">
        <v>11847</v>
      </c>
      <c r="W82" t="s">
        <v>11871</v>
      </c>
      <c r="X82">
        <v>2017</v>
      </c>
      <c r="Y82" t="s">
        <v>11841</v>
      </c>
      <c r="Z82" t="s">
        <v>11869</v>
      </c>
      <c r="AA82">
        <v>59</v>
      </c>
      <c r="AB82">
        <v>73.850000000000009</v>
      </c>
      <c r="AC82">
        <v>0.03</v>
      </c>
    </row>
    <row r="83" spans="1:29" x14ac:dyDescent="0.3">
      <c r="A83" t="s">
        <v>1086</v>
      </c>
      <c r="B83" s="6">
        <v>42747</v>
      </c>
      <c r="C83" s="6">
        <v>42806</v>
      </c>
      <c r="D83" t="s">
        <v>21</v>
      </c>
      <c r="E83" t="s">
        <v>1087</v>
      </c>
      <c r="F83" t="s">
        <v>1088</v>
      </c>
      <c r="G83" t="s">
        <v>24</v>
      </c>
      <c r="H83" t="s">
        <v>25</v>
      </c>
      <c r="I83" t="s">
        <v>301</v>
      </c>
      <c r="J83" t="s">
        <v>302</v>
      </c>
      <c r="K83">
        <v>10009</v>
      </c>
      <c r="L83" t="s">
        <v>160</v>
      </c>
      <c r="M83" t="s">
        <v>1093</v>
      </c>
      <c r="N83" t="s">
        <v>45</v>
      </c>
      <c r="O83" t="s">
        <v>76</v>
      </c>
      <c r="P83">
        <v>17.52</v>
      </c>
      <c r="Q83" t="s">
        <v>1094</v>
      </c>
      <c r="R83">
        <v>5</v>
      </c>
      <c r="S83">
        <v>0.2</v>
      </c>
      <c r="T83">
        <v>6.1319999999999997</v>
      </c>
      <c r="U83">
        <v>2017</v>
      </c>
      <c r="V83" t="s">
        <v>11847</v>
      </c>
      <c r="W83" t="s">
        <v>11871</v>
      </c>
      <c r="X83">
        <v>2017</v>
      </c>
      <c r="Y83" t="s">
        <v>11841</v>
      </c>
      <c r="Z83" t="s">
        <v>11869</v>
      </c>
      <c r="AA83">
        <v>59</v>
      </c>
      <c r="AB83">
        <v>3.504</v>
      </c>
      <c r="AC83">
        <v>0.35</v>
      </c>
    </row>
    <row r="84" spans="1:29" x14ac:dyDescent="0.3">
      <c r="A84" t="s">
        <v>1095</v>
      </c>
      <c r="B84" s="6">
        <v>42953</v>
      </c>
      <c r="C84" s="6">
        <v>43075</v>
      </c>
      <c r="D84" t="s">
        <v>50</v>
      </c>
      <c r="E84" t="s">
        <v>1096</v>
      </c>
      <c r="F84" t="s">
        <v>1097</v>
      </c>
      <c r="G84" t="s">
        <v>40</v>
      </c>
      <c r="H84" t="s">
        <v>25</v>
      </c>
      <c r="I84" t="s">
        <v>680</v>
      </c>
      <c r="J84" t="s">
        <v>109</v>
      </c>
      <c r="K84">
        <v>77506</v>
      </c>
      <c r="L84" t="s">
        <v>110</v>
      </c>
      <c r="M84" t="s">
        <v>1098</v>
      </c>
      <c r="N84" t="s">
        <v>45</v>
      </c>
      <c r="O84" t="s">
        <v>79</v>
      </c>
      <c r="P84">
        <v>1.6240000000000001</v>
      </c>
      <c r="Q84" t="s">
        <v>1099</v>
      </c>
      <c r="R84">
        <v>2</v>
      </c>
      <c r="S84">
        <v>0.8</v>
      </c>
      <c r="T84">
        <v>-4.4660000000000002</v>
      </c>
      <c r="U84">
        <v>2017</v>
      </c>
      <c r="V84" t="s">
        <v>11824</v>
      </c>
      <c r="W84" t="s">
        <v>11873</v>
      </c>
      <c r="X84">
        <v>2017</v>
      </c>
      <c r="Y84" t="s">
        <v>11845</v>
      </c>
      <c r="Z84" t="s">
        <v>11846</v>
      </c>
      <c r="AA84">
        <v>122</v>
      </c>
      <c r="AB84">
        <v>0.81200000000000006</v>
      </c>
      <c r="AC84">
        <v>-2.75</v>
      </c>
    </row>
    <row r="85" spans="1:29" x14ac:dyDescent="0.3">
      <c r="A85" t="s">
        <v>1185</v>
      </c>
      <c r="B85" s="6">
        <v>42046</v>
      </c>
      <c r="C85" s="6">
        <v>42166</v>
      </c>
      <c r="D85" t="s">
        <v>50</v>
      </c>
      <c r="E85" t="s">
        <v>1186</v>
      </c>
      <c r="F85" t="s">
        <v>1187</v>
      </c>
      <c r="G85" t="s">
        <v>24</v>
      </c>
      <c r="H85" t="s">
        <v>25</v>
      </c>
      <c r="I85" t="s">
        <v>41</v>
      </c>
      <c r="J85" t="s">
        <v>42</v>
      </c>
      <c r="K85">
        <v>90004</v>
      </c>
      <c r="L85" t="s">
        <v>43</v>
      </c>
      <c r="M85" t="s">
        <v>1188</v>
      </c>
      <c r="N85" t="s">
        <v>30</v>
      </c>
      <c r="O85" t="s">
        <v>56</v>
      </c>
      <c r="P85">
        <v>1038.8399999999999</v>
      </c>
      <c r="Q85" t="s">
        <v>1189</v>
      </c>
      <c r="R85">
        <v>5</v>
      </c>
      <c r="S85">
        <v>0.2</v>
      </c>
      <c r="T85">
        <v>51.942</v>
      </c>
      <c r="U85">
        <v>2015</v>
      </c>
      <c r="V85" t="s">
        <v>11850</v>
      </c>
      <c r="W85" t="s">
        <v>11851</v>
      </c>
      <c r="X85">
        <v>2015</v>
      </c>
      <c r="Y85" t="s">
        <v>11836</v>
      </c>
      <c r="Z85" t="s">
        <v>11852</v>
      </c>
      <c r="AA85">
        <v>120</v>
      </c>
      <c r="AB85">
        <v>207.76799999999997</v>
      </c>
      <c r="AC85">
        <v>0.05</v>
      </c>
    </row>
    <row r="86" spans="1:29" x14ac:dyDescent="0.3">
      <c r="A86" t="s">
        <v>1247</v>
      </c>
      <c r="B86" s="6">
        <v>42099</v>
      </c>
      <c r="C86" s="6">
        <v>42252</v>
      </c>
      <c r="D86" t="s">
        <v>21</v>
      </c>
      <c r="E86" t="s">
        <v>1248</v>
      </c>
      <c r="F86" t="s">
        <v>1249</v>
      </c>
      <c r="G86" t="s">
        <v>40</v>
      </c>
      <c r="H86" t="s">
        <v>25</v>
      </c>
      <c r="I86" t="s">
        <v>301</v>
      </c>
      <c r="J86" t="s">
        <v>302</v>
      </c>
      <c r="K86">
        <v>10024</v>
      </c>
      <c r="L86" t="s">
        <v>160</v>
      </c>
      <c r="M86" t="s">
        <v>1250</v>
      </c>
      <c r="N86" t="s">
        <v>30</v>
      </c>
      <c r="O86" t="s">
        <v>66</v>
      </c>
      <c r="P86">
        <v>26.8</v>
      </c>
      <c r="Q86" t="s">
        <v>1251</v>
      </c>
      <c r="R86">
        <v>2</v>
      </c>
      <c r="S86">
        <v>0</v>
      </c>
      <c r="T86">
        <v>12.864000000000001</v>
      </c>
      <c r="U86">
        <v>2015</v>
      </c>
      <c r="V86" t="s">
        <v>11834</v>
      </c>
      <c r="W86" t="s">
        <v>11874</v>
      </c>
      <c r="X86">
        <v>2015</v>
      </c>
      <c r="Y86" t="s">
        <v>11838</v>
      </c>
      <c r="Z86" t="s">
        <v>11872</v>
      </c>
      <c r="AA86">
        <v>153</v>
      </c>
      <c r="AB86">
        <v>13.4</v>
      </c>
      <c r="AC86">
        <v>0.48</v>
      </c>
    </row>
    <row r="87" spans="1:29" x14ac:dyDescent="0.3">
      <c r="A87" t="s">
        <v>1257</v>
      </c>
      <c r="B87" s="6">
        <v>41645</v>
      </c>
      <c r="C87" s="6">
        <v>41796</v>
      </c>
      <c r="D87" t="s">
        <v>50</v>
      </c>
      <c r="E87" t="s">
        <v>1258</v>
      </c>
      <c r="F87" t="s">
        <v>1259</v>
      </c>
      <c r="G87" t="s">
        <v>107</v>
      </c>
      <c r="H87" t="s">
        <v>25</v>
      </c>
      <c r="I87" t="s">
        <v>1260</v>
      </c>
      <c r="J87" t="s">
        <v>894</v>
      </c>
      <c r="K87">
        <v>8701</v>
      </c>
      <c r="L87" t="s">
        <v>160</v>
      </c>
      <c r="M87" t="s">
        <v>1261</v>
      </c>
      <c r="N87" t="s">
        <v>45</v>
      </c>
      <c r="O87" t="s">
        <v>76</v>
      </c>
      <c r="P87">
        <v>45.48</v>
      </c>
      <c r="Q87" t="s">
        <v>1262</v>
      </c>
      <c r="R87">
        <v>3</v>
      </c>
      <c r="S87">
        <v>0</v>
      </c>
      <c r="T87">
        <v>20.9208</v>
      </c>
      <c r="U87">
        <v>2014</v>
      </c>
      <c r="V87" t="s">
        <v>11847</v>
      </c>
      <c r="W87" t="s">
        <v>11862</v>
      </c>
      <c r="X87">
        <v>2014</v>
      </c>
      <c r="Y87" t="s">
        <v>11836</v>
      </c>
      <c r="Z87" t="s">
        <v>11863</v>
      </c>
      <c r="AA87">
        <v>151</v>
      </c>
      <c r="AB87">
        <v>15.159999999999998</v>
      </c>
      <c r="AC87">
        <v>0.46</v>
      </c>
    </row>
    <row r="88" spans="1:29" x14ac:dyDescent="0.3">
      <c r="A88" t="s">
        <v>1257</v>
      </c>
      <c r="B88" s="6">
        <v>41645</v>
      </c>
      <c r="C88" s="6">
        <v>41796</v>
      </c>
      <c r="D88" t="s">
        <v>50</v>
      </c>
      <c r="E88" t="s">
        <v>1258</v>
      </c>
      <c r="F88" t="s">
        <v>1259</v>
      </c>
      <c r="G88" t="s">
        <v>107</v>
      </c>
      <c r="H88" t="s">
        <v>25</v>
      </c>
      <c r="I88" t="s">
        <v>1260</v>
      </c>
      <c r="J88" t="s">
        <v>894</v>
      </c>
      <c r="K88">
        <v>8701</v>
      </c>
      <c r="L88" t="s">
        <v>160</v>
      </c>
      <c r="M88" t="s">
        <v>1263</v>
      </c>
      <c r="N88" t="s">
        <v>45</v>
      </c>
      <c r="O88" t="s">
        <v>69</v>
      </c>
      <c r="P88">
        <v>289.2</v>
      </c>
      <c r="Q88" t="s">
        <v>1264</v>
      </c>
      <c r="R88">
        <v>6</v>
      </c>
      <c r="S88">
        <v>0</v>
      </c>
      <c r="T88">
        <v>83.867999999999995</v>
      </c>
      <c r="U88">
        <v>2014</v>
      </c>
      <c r="V88" t="s">
        <v>11847</v>
      </c>
      <c r="W88" t="s">
        <v>11862</v>
      </c>
      <c r="X88">
        <v>2014</v>
      </c>
      <c r="Y88" t="s">
        <v>11836</v>
      </c>
      <c r="Z88" t="s">
        <v>11863</v>
      </c>
      <c r="AA88">
        <v>151</v>
      </c>
      <c r="AB88">
        <v>48.199999999999996</v>
      </c>
      <c r="AC88">
        <v>0.28999999999999998</v>
      </c>
    </row>
    <row r="89" spans="1:29" x14ac:dyDescent="0.3">
      <c r="A89" t="s">
        <v>1306</v>
      </c>
      <c r="B89" s="6">
        <v>41740</v>
      </c>
      <c r="C89" s="6">
        <v>41893</v>
      </c>
      <c r="D89" t="s">
        <v>50</v>
      </c>
      <c r="E89" t="s">
        <v>1307</v>
      </c>
      <c r="F89" t="s">
        <v>1308</v>
      </c>
      <c r="G89" t="s">
        <v>107</v>
      </c>
      <c r="H89" t="s">
        <v>25</v>
      </c>
      <c r="I89" t="s">
        <v>301</v>
      </c>
      <c r="J89" t="s">
        <v>302</v>
      </c>
      <c r="K89">
        <v>10024</v>
      </c>
      <c r="L89" t="s">
        <v>160</v>
      </c>
      <c r="M89" t="s">
        <v>1309</v>
      </c>
      <c r="N89" t="s">
        <v>30</v>
      </c>
      <c r="O89" t="s">
        <v>34</v>
      </c>
      <c r="P89">
        <v>135.88200000000001</v>
      </c>
      <c r="Q89" t="s">
        <v>1310</v>
      </c>
      <c r="R89">
        <v>1</v>
      </c>
      <c r="S89">
        <v>0.1</v>
      </c>
      <c r="T89">
        <v>24.1568</v>
      </c>
      <c r="U89">
        <v>2014</v>
      </c>
      <c r="V89" t="s">
        <v>11834</v>
      </c>
      <c r="W89" t="s">
        <v>11875</v>
      </c>
      <c r="X89">
        <v>2014</v>
      </c>
      <c r="Y89" t="s">
        <v>11838</v>
      </c>
      <c r="Z89" t="s">
        <v>11867</v>
      </c>
      <c r="AA89">
        <v>153</v>
      </c>
      <c r="AB89">
        <v>135.88200000000001</v>
      </c>
      <c r="AC89">
        <v>0.17777777777777801</v>
      </c>
    </row>
    <row r="90" spans="1:29" x14ac:dyDescent="0.3">
      <c r="A90" t="s">
        <v>1306</v>
      </c>
      <c r="B90" s="6">
        <v>41740</v>
      </c>
      <c r="C90" s="6">
        <v>41893</v>
      </c>
      <c r="D90" t="s">
        <v>50</v>
      </c>
      <c r="E90" t="s">
        <v>1307</v>
      </c>
      <c r="F90" t="s">
        <v>1308</v>
      </c>
      <c r="G90" t="s">
        <v>107</v>
      </c>
      <c r="H90" t="s">
        <v>25</v>
      </c>
      <c r="I90" t="s">
        <v>301</v>
      </c>
      <c r="J90" t="s">
        <v>302</v>
      </c>
      <c r="K90">
        <v>10024</v>
      </c>
      <c r="L90" t="s">
        <v>160</v>
      </c>
      <c r="M90" t="s">
        <v>1311</v>
      </c>
      <c r="N90" t="s">
        <v>72</v>
      </c>
      <c r="O90" t="s">
        <v>770</v>
      </c>
      <c r="P90">
        <v>3991.98</v>
      </c>
      <c r="Q90" t="s">
        <v>1312</v>
      </c>
      <c r="R90">
        <v>2</v>
      </c>
      <c r="S90">
        <v>0</v>
      </c>
      <c r="T90">
        <v>1995.99</v>
      </c>
      <c r="U90">
        <v>2014</v>
      </c>
      <c r="V90" t="s">
        <v>11834</v>
      </c>
      <c r="W90" t="s">
        <v>11875</v>
      </c>
      <c r="X90">
        <v>2014</v>
      </c>
      <c r="Y90" t="s">
        <v>11838</v>
      </c>
      <c r="Z90" t="s">
        <v>11867</v>
      </c>
      <c r="AA90">
        <v>153</v>
      </c>
      <c r="AB90">
        <v>1995.99</v>
      </c>
      <c r="AC90">
        <v>0.5</v>
      </c>
    </row>
    <row r="91" spans="1:29" x14ac:dyDescent="0.3">
      <c r="A91" t="s">
        <v>1306</v>
      </c>
      <c r="B91" s="6">
        <v>41740</v>
      </c>
      <c r="C91" s="6">
        <v>41893</v>
      </c>
      <c r="D91" t="s">
        <v>50</v>
      </c>
      <c r="E91" t="s">
        <v>1307</v>
      </c>
      <c r="F91" t="s">
        <v>1308</v>
      </c>
      <c r="G91" t="s">
        <v>107</v>
      </c>
      <c r="H91" t="s">
        <v>25</v>
      </c>
      <c r="I91" t="s">
        <v>301</v>
      </c>
      <c r="J91" t="s">
        <v>302</v>
      </c>
      <c r="K91">
        <v>10024</v>
      </c>
      <c r="L91" t="s">
        <v>160</v>
      </c>
      <c r="M91" t="s">
        <v>235</v>
      </c>
      <c r="N91" t="s">
        <v>72</v>
      </c>
      <c r="O91" t="s">
        <v>73</v>
      </c>
      <c r="P91">
        <v>275.94</v>
      </c>
      <c r="Q91" t="s">
        <v>236</v>
      </c>
      <c r="R91">
        <v>6</v>
      </c>
      <c r="S91">
        <v>0</v>
      </c>
      <c r="T91">
        <v>80.022599999999997</v>
      </c>
      <c r="U91">
        <v>2014</v>
      </c>
      <c r="V91" t="s">
        <v>11834</v>
      </c>
      <c r="W91" t="s">
        <v>11875</v>
      </c>
      <c r="X91">
        <v>2014</v>
      </c>
      <c r="Y91" t="s">
        <v>11838</v>
      </c>
      <c r="Z91" t="s">
        <v>11867</v>
      </c>
      <c r="AA91">
        <v>153</v>
      </c>
      <c r="AB91">
        <v>45.99</v>
      </c>
      <c r="AC91">
        <v>0.28999999999999998</v>
      </c>
    </row>
    <row r="92" spans="1:29" x14ac:dyDescent="0.3">
      <c r="A92" t="s">
        <v>1306</v>
      </c>
      <c r="B92" s="6">
        <v>41740</v>
      </c>
      <c r="C92" s="6">
        <v>41893</v>
      </c>
      <c r="D92" t="s">
        <v>50</v>
      </c>
      <c r="E92" t="s">
        <v>1307</v>
      </c>
      <c r="F92" t="s">
        <v>1308</v>
      </c>
      <c r="G92" t="s">
        <v>107</v>
      </c>
      <c r="H92" t="s">
        <v>25</v>
      </c>
      <c r="I92" t="s">
        <v>301</v>
      </c>
      <c r="J92" t="s">
        <v>302</v>
      </c>
      <c r="K92">
        <v>10024</v>
      </c>
      <c r="L92" t="s">
        <v>160</v>
      </c>
      <c r="M92" t="s">
        <v>1313</v>
      </c>
      <c r="N92" t="s">
        <v>72</v>
      </c>
      <c r="O92" t="s">
        <v>177</v>
      </c>
      <c r="P92">
        <v>360</v>
      </c>
      <c r="Q92" t="s">
        <v>1314</v>
      </c>
      <c r="R92">
        <v>4</v>
      </c>
      <c r="S92">
        <v>0</v>
      </c>
      <c r="T92">
        <v>129.6</v>
      </c>
      <c r="U92">
        <v>2014</v>
      </c>
      <c r="V92" t="s">
        <v>11834</v>
      </c>
      <c r="W92" t="s">
        <v>11875</v>
      </c>
      <c r="X92">
        <v>2014</v>
      </c>
      <c r="Y92" t="s">
        <v>11838</v>
      </c>
      <c r="Z92" t="s">
        <v>11867</v>
      </c>
      <c r="AA92">
        <v>153</v>
      </c>
      <c r="AB92">
        <v>90</v>
      </c>
      <c r="AC92">
        <v>0.36</v>
      </c>
    </row>
    <row r="93" spans="1:29" x14ac:dyDescent="0.3">
      <c r="A93" t="s">
        <v>1306</v>
      </c>
      <c r="B93" s="6">
        <v>41740</v>
      </c>
      <c r="C93" s="6">
        <v>41893</v>
      </c>
      <c r="D93" t="s">
        <v>50</v>
      </c>
      <c r="E93" t="s">
        <v>1307</v>
      </c>
      <c r="F93" t="s">
        <v>1308</v>
      </c>
      <c r="G93" t="s">
        <v>107</v>
      </c>
      <c r="H93" t="s">
        <v>25</v>
      </c>
      <c r="I93" t="s">
        <v>301</v>
      </c>
      <c r="J93" t="s">
        <v>302</v>
      </c>
      <c r="K93">
        <v>10024</v>
      </c>
      <c r="L93" t="s">
        <v>160</v>
      </c>
      <c r="M93" t="s">
        <v>619</v>
      </c>
      <c r="N93" t="s">
        <v>45</v>
      </c>
      <c r="O93" t="s">
        <v>59</v>
      </c>
      <c r="P93">
        <v>43.57</v>
      </c>
      <c r="Q93" t="s">
        <v>620</v>
      </c>
      <c r="R93">
        <v>1</v>
      </c>
      <c r="S93">
        <v>0</v>
      </c>
      <c r="T93">
        <v>13.071</v>
      </c>
      <c r="U93">
        <v>2014</v>
      </c>
      <c r="V93" t="s">
        <v>11834</v>
      </c>
      <c r="W93" t="s">
        <v>11875</v>
      </c>
      <c r="X93">
        <v>2014</v>
      </c>
      <c r="Y93" t="s">
        <v>11838</v>
      </c>
      <c r="Z93" t="s">
        <v>11867</v>
      </c>
      <c r="AA93">
        <v>153</v>
      </c>
      <c r="AB93">
        <v>43.57</v>
      </c>
      <c r="AC93">
        <v>0.3</v>
      </c>
    </row>
    <row r="94" spans="1:29" x14ac:dyDescent="0.3">
      <c r="A94" t="s">
        <v>1330</v>
      </c>
      <c r="B94" s="6">
        <v>42805</v>
      </c>
      <c r="C94" s="6">
        <v>42866</v>
      </c>
      <c r="D94" t="s">
        <v>21</v>
      </c>
      <c r="E94" t="s">
        <v>1331</v>
      </c>
      <c r="F94" t="s">
        <v>1332</v>
      </c>
      <c r="G94" t="s">
        <v>40</v>
      </c>
      <c r="H94" t="s">
        <v>25</v>
      </c>
      <c r="I94" t="s">
        <v>1333</v>
      </c>
      <c r="J94" t="s">
        <v>380</v>
      </c>
      <c r="K94">
        <v>37130</v>
      </c>
      <c r="L94" t="s">
        <v>28</v>
      </c>
      <c r="M94" t="s">
        <v>1334</v>
      </c>
      <c r="N94" t="s">
        <v>30</v>
      </c>
      <c r="O94" t="s">
        <v>66</v>
      </c>
      <c r="P94">
        <v>15.992000000000001</v>
      </c>
      <c r="Q94" t="s">
        <v>1335</v>
      </c>
      <c r="R94">
        <v>1</v>
      </c>
      <c r="S94">
        <v>0.2</v>
      </c>
      <c r="T94">
        <v>0.99950000000000006</v>
      </c>
      <c r="U94">
        <v>2017</v>
      </c>
      <c r="V94" t="s">
        <v>11841</v>
      </c>
      <c r="W94" t="s">
        <v>11869</v>
      </c>
      <c r="X94">
        <v>2017</v>
      </c>
      <c r="Y94" t="s">
        <v>11828</v>
      </c>
      <c r="Z94" t="s">
        <v>11855</v>
      </c>
      <c r="AA94">
        <v>61</v>
      </c>
      <c r="AB94">
        <v>15.992000000000001</v>
      </c>
      <c r="AC94">
        <v>6.25E-2</v>
      </c>
    </row>
    <row r="95" spans="1:29" x14ac:dyDescent="0.3">
      <c r="A95" t="s">
        <v>1361</v>
      </c>
      <c r="B95" s="6">
        <v>42013</v>
      </c>
      <c r="C95" s="6">
        <v>42103</v>
      </c>
      <c r="D95" t="s">
        <v>21</v>
      </c>
      <c r="E95" t="s">
        <v>1362</v>
      </c>
      <c r="F95" t="s">
        <v>1363</v>
      </c>
      <c r="G95" t="s">
        <v>24</v>
      </c>
      <c r="H95" t="s">
        <v>25</v>
      </c>
      <c r="I95" t="s">
        <v>41</v>
      </c>
      <c r="J95" t="s">
        <v>42</v>
      </c>
      <c r="K95">
        <v>90045</v>
      </c>
      <c r="L95" t="s">
        <v>43</v>
      </c>
      <c r="M95" t="s">
        <v>1364</v>
      </c>
      <c r="N95" t="s">
        <v>45</v>
      </c>
      <c r="O95" t="s">
        <v>76</v>
      </c>
      <c r="P95">
        <v>4.7519999999999998</v>
      </c>
      <c r="Q95" t="s">
        <v>1365</v>
      </c>
      <c r="R95">
        <v>1</v>
      </c>
      <c r="S95">
        <v>0.2</v>
      </c>
      <c r="T95">
        <v>1.6037999999999999</v>
      </c>
      <c r="U95">
        <v>2015</v>
      </c>
      <c r="V95" t="s">
        <v>11847</v>
      </c>
      <c r="W95" t="s">
        <v>11876</v>
      </c>
      <c r="X95">
        <v>2015</v>
      </c>
      <c r="Y95" t="s">
        <v>11834</v>
      </c>
      <c r="Z95" t="s">
        <v>11874</v>
      </c>
      <c r="AA95">
        <v>90</v>
      </c>
      <c r="AB95">
        <v>4.7519999999999998</v>
      </c>
      <c r="AC95">
        <v>0.33750000000000002</v>
      </c>
    </row>
    <row r="96" spans="1:29" x14ac:dyDescent="0.3">
      <c r="A96" t="s">
        <v>1361</v>
      </c>
      <c r="B96" s="6">
        <v>42013</v>
      </c>
      <c r="C96" s="6">
        <v>42103</v>
      </c>
      <c r="D96" t="s">
        <v>21</v>
      </c>
      <c r="E96" t="s">
        <v>1362</v>
      </c>
      <c r="F96" t="s">
        <v>1363</v>
      </c>
      <c r="G96" t="s">
        <v>24</v>
      </c>
      <c r="H96" t="s">
        <v>25</v>
      </c>
      <c r="I96" t="s">
        <v>41</v>
      </c>
      <c r="J96" t="s">
        <v>42</v>
      </c>
      <c r="K96">
        <v>90045</v>
      </c>
      <c r="L96" t="s">
        <v>43</v>
      </c>
      <c r="M96" t="s">
        <v>1366</v>
      </c>
      <c r="N96" t="s">
        <v>72</v>
      </c>
      <c r="O96" t="s">
        <v>1367</v>
      </c>
      <c r="P96">
        <v>959.98400000000004</v>
      </c>
      <c r="Q96" t="s">
        <v>1368</v>
      </c>
      <c r="R96">
        <v>2</v>
      </c>
      <c r="S96">
        <v>0.2</v>
      </c>
      <c r="T96">
        <v>335.99439999999998</v>
      </c>
      <c r="U96">
        <v>2015</v>
      </c>
      <c r="V96" t="s">
        <v>11847</v>
      </c>
      <c r="W96" t="s">
        <v>11876</v>
      </c>
      <c r="X96">
        <v>2015</v>
      </c>
      <c r="Y96" t="s">
        <v>11834</v>
      </c>
      <c r="Z96" t="s">
        <v>11874</v>
      </c>
      <c r="AA96">
        <v>90</v>
      </c>
      <c r="AB96">
        <v>479.99200000000002</v>
      </c>
      <c r="AC96">
        <v>0.35</v>
      </c>
    </row>
    <row r="97" spans="1:29" x14ac:dyDescent="0.3">
      <c r="A97" t="s">
        <v>1361</v>
      </c>
      <c r="B97" s="6">
        <v>42013</v>
      </c>
      <c r="C97" s="6">
        <v>42103</v>
      </c>
      <c r="D97" t="s">
        <v>21</v>
      </c>
      <c r="E97" t="s">
        <v>1362</v>
      </c>
      <c r="F97" t="s">
        <v>1363</v>
      </c>
      <c r="G97" t="s">
        <v>24</v>
      </c>
      <c r="H97" t="s">
        <v>25</v>
      </c>
      <c r="I97" t="s">
        <v>41</v>
      </c>
      <c r="J97" t="s">
        <v>42</v>
      </c>
      <c r="K97">
        <v>90045</v>
      </c>
      <c r="L97" t="s">
        <v>43</v>
      </c>
      <c r="M97" t="s">
        <v>1369</v>
      </c>
      <c r="N97" t="s">
        <v>45</v>
      </c>
      <c r="O97" t="s">
        <v>76</v>
      </c>
      <c r="P97">
        <v>14.368</v>
      </c>
      <c r="Q97" t="s">
        <v>1370</v>
      </c>
      <c r="R97">
        <v>4</v>
      </c>
      <c r="S97">
        <v>0.2</v>
      </c>
      <c r="T97">
        <v>4.49</v>
      </c>
      <c r="U97">
        <v>2015</v>
      </c>
      <c r="V97" t="s">
        <v>11847</v>
      </c>
      <c r="W97" t="s">
        <v>11876</v>
      </c>
      <c r="X97">
        <v>2015</v>
      </c>
      <c r="Y97" t="s">
        <v>11834</v>
      </c>
      <c r="Z97" t="s">
        <v>11874</v>
      </c>
      <c r="AA97">
        <v>90</v>
      </c>
      <c r="AB97">
        <v>3.5920000000000001</v>
      </c>
      <c r="AC97">
        <v>0.3125</v>
      </c>
    </row>
    <row r="98" spans="1:29" x14ac:dyDescent="0.3">
      <c r="A98" t="s">
        <v>1400</v>
      </c>
      <c r="B98" s="6">
        <v>42954</v>
      </c>
      <c r="C98" s="6">
        <v>43076</v>
      </c>
      <c r="D98" t="s">
        <v>50</v>
      </c>
      <c r="E98" t="s">
        <v>1401</v>
      </c>
      <c r="F98" t="s">
        <v>1402</v>
      </c>
      <c r="G98" t="s">
        <v>24</v>
      </c>
      <c r="H98" t="s">
        <v>25</v>
      </c>
      <c r="I98" t="s">
        <v>1403</v>
      </c>
      <c r="J98" t="s">
        <v>1404</v>
      </c>
      <c r="K98">
        <v>1852</v>
      </c>
      <c r="L98" t="s">
        <v>160</v>
      </c>
      <c r="M98" t="s">
        <v>888</v>
      </c>
      <c r="N98" t="s">
        <v>45</v>
      </c>
      <c r="O98" t="s">
        <v>69</v>
      </c>
      <c r="P98">
        <v>7.56</v>
      </c>
      <c r="Q98" t="s">
        <v>889</v>
      </c>
      <c r="R98">
        <v>3</v>
      </c>
      <c r="S98">
        <v>0</v>
      </c>
      <c r="T98">
        <v>3.0996000000000001</v>
      </c>
      <c r="U98">
        <v>2017</v>
      </c>
      <c r="V98" t="s">
        <v>11824</v>
      </c>
      <c r="W98" t="s">
        <v>11873</v>
      </c>
      <c r="X98">
        <v>2017</v>
      </c>
      <c r="Y98" t="s">
        <v>11845</v>
      </c>
      <c r="Z98" t="s">
        <v>11846</v>
      </c>
      <c r="AA98">
        <v>122</v>
      </c>
      <c r="AB98">
        <v>2.52</v>
      </c>
      <c r="AC98">
        <v>0.41</v>
      </c>
    </row>
    <row r="99" spans="1:29" x14ac:dyDescent="0.3">
      <c r="A99" t="s">
        <v>1400</v>
      </c>
      <c r="B99" s="6">
        <v>42954</v>
      </c>
      <c r="C99" s="6">
        <v>43076</v>
      </c>
      <c r="D99" t="s">
        <v>50</v>
      </c>
      <c r="E99" t="s">
        <v>1401</v>
      </c>
      <c r="F99" t="s">
        <v>1402</v>
      </c>
      <c r="G99" t="s">
        <v>24</v>
      </c>
      <c r="H99" t="s">
        <v>25</v>
      </c>
      <c r="I99" t="s">
        <v>1403</v>
      </c>
      <c r="J99" t="s">
        <v>1404</v>
      </c>
      <c r="K99">
        <v>1852</v>
      </c>
      <c r="L99" t="s">
        <v>160</v>
      </c>
      <c r="M99" t="s">
        <v>205</v>
      </c>
      <c r="N99" t="s">
        <v>45</v>
      </c>
      <c r="O99" t="s">
        <v>93</v>
      </c>
      <c r="P99">
        <v>24.56</v>
      </c>
      <c r="Q99" t="s">
        <v>206</v>
      </c>
      <c r="R99">
        <v>2</v>
      </c>
      <c r="S99">
        <v>0</v>
      </c>
      <c r="T99">
        <v>11.543200000000001</v>
      </c>
      <c r="U99">
        <v>2017</v>
      </c>
      <c r="V99" t="s">
        <v>11824</v>
      </c>
      <c r="W99" t="s">
        <v>11873</v>
      </c>
      <c r="X99">
        <v>2017</v>
      </c>
      <c r="Y99" t="s">
        <v>11845</v>
      </c>
      <c r="Z99" t="s">
        <v>11846</v>
      </c>
      <c r="AA99">
        <v>122</v>
      </c>
      <c r="AB99">
        <v>12.28</v>
      </c>
      <c r="AC99">
        <v>0.47</v>
      </c>
    </row>
    <row r="100" spans="1:29" x14ac:dyDescent="0.3">
      <c r="A100" t="s">
        <v>1400</v>
      </c>
      <c r="B100" s="6">
        <v>42954</v>
      </c>
      <c r="C100" s="6">
        <v>43076</v>
      </c>
      <c r="D100" t="s">
        <v>50</v>
      </c>
      <c r="E100" t="s">
        <v>1401</v>
      </c>
      <c r="F100" t="s">
        <v>1402</v>
      </c>
      <c r="G100" t="s">
        <v>24</v>
      </c>
      <c r="H100" t="s">
        <v>25</v>
      </c>
      <c r="I100" t="s">
        <v>1403</v>
      </c>
      <c r="J100" t="s">
        <v>1404</v>
      </c>
      <c r="K100">
        <v>1852</v>
      </c>
      <c r="L100" t="s">
        <v>160</v>
      </c>
      <c r="M100" t="s">
        <v>1405</v>
      </c>
      <c r="N100" t="s">
        <v>45</v>
      </c>
      <c r="O100" t="s">
        <v>69</v>
      </c>
      <c r="P100">
        <v>12.96</v>
      </c>
      <c r="Q100" t="s">
        <v>1406</v>
      </c>
      <c r="R100">
        <v>2</v>
      </c>
      <c r="S100">
        <v>0</v>
      </c>
      <c r="T100">
        <v>4.1471999999999998</v>
      </c>
      <c r="U100">
        <v>2017</v>
      </c>
      <c r="V100" t="s">
        <v>11824</v>
      </c>
      <c r="W100" t="s">
        <v>11873</v>
      </c>
      <c r="X100">
        <v>2017</v>
      </c>
      <c r="Y100" t="s">
        <v>11845</v>
      </c>
      <c r="Z100" t="s">
        <v>11846</v>
      </c>
      <c r="AA100">
        <v>122</v>
      </c>
      <c r="AB100">
        <v>6.48</v>
      </c>
      <c r="AC100">
        <v>0.32</v>
      </c>
    </row>
    <row r="101" spans="1:29" x14ac:dyDescent="0.3">
      <c r="A101" t="s">
        <v>1407</v>
      </c>
      <c r="B101" s="6">
        <v>42378</v>
      </c>
      <c r="C101" s="6">
        <v>42438</v>
      </c>
      <c r="D101" t="s">
        <v>208</v>
      </c>
      <c r="E101" t="s">
        <v>1408</v>
      </c>
      <c r="F101" t="s">
        <v>1409</v>
      </c>
      <c r="G101" t="s">
        <v>107</v>
      </c>
      <c r="H101" t="s">
        <v>25</v>
      </c>
      <c r="I101" t="s">
        <v>301</v>
      </c>
      <c r="J101" t="s">
        <v>302</v>
      </c>
      <c r="K101">
        <v>10009</v>
      </c>
      <c r="L101" t="s">
        <v>160</v>
      </c>
      <c r="M101" t="s">
        <v>1089</v>
      </c>
      <c r="N101" t="s">
        <v>72</v>
      </c>
      <c r="O101" t="s">
        <v>177</v>
      </c>
      <c r="P101">
        <v>6.79</v>
      </c>
      <c r="Q101" t="s">
        <v>1090</v>
      </c>
      <c r="R101">
        <v>1</v>
      </c>
      <c r="S101">
        <v>0</v>
      </c>
      <c r="T101">
        <v>2.3086000000000002</v>
      </c>
      <c r="U101">
        <v>2016</v>
      </c>
      <c r="V101" t="s">
        <v>11847</v>
      </c>
      <c r="W101" t="s">
        <v>11848</v>
      </c>
      <c r="X101">
        <v>2016</v>
      </c>
      <c r="Y101" t="s">
        <v>11841</v>
      </c>
      <c r="Z101" t="s">
        <v>11849</v>
      </c>
      <c r="AA101">
        <v>60</v>
      </c>
      <c r="AB101">
        <v>6.79</v>
      </c>
      <c r="AC101">
        <v>0.34</v>
      </c>
    </row>
    <row r="102" spans="1:29" x14ac:dyDescent="0.3">
      <c r="A102" t="s">
        <v>1407</v>
      </c>
      <c r="B102" s="6">
        <v>42378</v>
      </c>
      <c r="C102" s="6">
        <v>42438</v>
      </c>
      <c r="D102" t="s">
        <v>208</v>
      </c>
      <c r="E102" t="s">
        <v>1408</v>
      </c>
      <c r="F102" t="s">
        <v>1409</v>
      </c>
      <c r="G102" t="s">
        <v>107</v>
      </c>
      <c r="H102" t="s">
        <v>25</v>
      </c>
      <c r="I102" t="s">
        <v>301</v>
      </c>
      <c r="J102" t="s">
        <v>302</v>
      </c>
      <c r="K102">
        <v>10009</v>
      </c>
      <c r="L102" t="s">
        <v>160</v>
      </c>
      <c r="M102" t="s">
        <v>1410</v>
      </c>
      <c r="N102" t="s">
        <v>45</v>
      </c>
      <c r="O102" t="s">
        <v>93</v>
      </c>
      <c r="P102">
        <v>24.56</v>
      </c>
      <c r="Q102" t="s">
        <v>1411</v>
      </c>
      <c r="R102">
        <v>2</v>
      </c>
      <c r="S102">
        <v>0</v>
      </c>
      <c r="T102">
        <v>11.543200000000001</v>
      </c>
      <c r="U102">
        <v>2016</v>
      </c>
      <c r="V102" t="s">
        <v>11847</v>
      </c>
      <c r="W102" t="s">
        <v>11848</v>
      </c>
      <c r="X102">
        <v>2016</v>
      </c>
      <c r="Y102" t="s">
        <v>11841</v>
      </c>
      <c r="Z102" t="s">
        <v>11849</v>
      </c>
      <c r="AA102">
        <v>60</v>
      </c>
      <c r="AB102">
        <v>12.28</v>
      </c>
      <c r="AC102">
        <v>0.47</v>
      </c>
    </row>
    <row r="103" spans="1:29" x14ac:dyDescent="0.3">
      <c r="A103" t="s">
        <v>1407</v>
      </c>
      <c r="B103" s="6">
        <v>42378</v>
      </c>
      <c r="C103" s="6">
        <v>42438</v>
      </c>
      <c r="D103" t="s">
        <v>208</v>
      </c>
      <c r="E103" t="s">
        <v>1408</v>
      </c>
      <c r="F103" t="s">
        <v>1409</v>
      </c>
      <c r="G103" t="s">
        <v>107</v>
      </c>
      <c r="H103" t="s">
        <v>25</v>
      </c>
      <c r="I103" t="s">
        <v>301</v>
      </c>
      <c r="J103" t="s">
        <v>302</v>
      </c>
      <c r="K103">
        <v>10009</v>
      </c>
      <c r="L103" t="s">
        <v>160</v>
      </c>
      <c r="M103" t="s">
        <v>1412</v>
      </c>
      <c r="N103" t="s">
        <v>45</v>
      </c>
      <c r="O103" t="s">
        <v>76</v>
      </c>
      <c r="P103">
        <v>3.048</v>
      </c>
      <c r="Q103" t="s">
        <v>1413</v>
      </c>
      <c r="R103">
        <v>1</v>
      </c>
      <c r="S103">
        <v>0.2</v>
      </c>
      <c r="T103">
        <v>1.0668</v>
      </c>
      <c r="U103">
        <v>2016</v>
      </c>
      <c r="V103" t="s">
        <v>11847</v>
      </c>
      <c r="W103" t="s">
        <v>11848</v>
      </c>
      <c r="X103">
        <v>2016</v>
      </c>
      <c r="Y103" t="s">
        <v>11841</v>
      </c>
      <c r="Z103" t="s">
        <v>11849</v>
      </c>
      <c r="AA103">
        <v>60</v>
      </c>
      <c r="AB103">
        <v>3.048</v>
      </c>
      <c r="AC103">
        <v>0.35</v>
      </c>
    </row>
    <row r="104" spans="1:29" x14ac:dyDescent="0.3">
      <c r="A104" t="s">
        <v>1407</v>
      </c>
      <c r="B104" s="6">
        <v>42378</v>
      </c>
      <c r="C104" s="6">
        <v>42438</v>
      </c>
      <c r="D104" t="s">
        <v>208</v>
      </c>
      <c r="E104" t="s">
        <v>1408</v>
      </c>
      <c r="F104" t="s">
        <v>1409</v>
      </c>
      <c r="G104" t="s">
        <v>107</v>
      </c>
      <c r="H104" t="s">
        <v>25</v>
      </c>
      <c r="I104" t="s">
        <v>301</v>
      </c>
      <c r="J104" t="s">
        <v>302</v>
      </c>
      <c r="K104">
        <v>10009</v>
      </c>
      <c r="L104" t="s">
        <v>160</v>
      </c>
      <c r="M104" t="s">
        <v>1410</v>
      </c>
      <c r="N104" t="s">
        <v>45</v>
      </c>
      <c r="O104" t="s">
        <v>93</v>
      </c>
      <c r="P104">
        <v>49.12</v>
      </c>
      <c r="Q104" t="s">
        <v>1411</v>
      </c>
      <c r="R104">
        <v>4</v>
      </c>
      <c r="S104">
        <v>0</v>
      </c>
      <c r="T104">
        <v>23.086400000000001</v>
      </c>
      <c r="U104">
        <v>2016</v>
      </c>
      <c r="V104" t="s">
        <v>11847</v>
      </c>
      <c r="W104" t="s">
        <v>11848</v>
      </c>
      <c r="X104">
        <v>2016</v>
      </c>
      <c r="Y104" t="s">
        <v>11841</v>
      </c>
      <c r="Z104" t="s">
        <v>11849</v>
      </c>
      <c r="AA104">
        <v>60</v>
      </c>
      <c r="AB104">
        <v>12.28</v>
      </c>
      <c r="AC104">
        <v>0.47</v>
      </c>
    </row>
    <row r="105" spans="1:29" x14ac:dyDescent="0.3">
      <c r="A105" t="s">
        <v>1407</v>
      </c>
      <c r="B105" s="6">
        <v>42378</v>
      </c>
      <c r="C105" s="6">
        <v>42438</v>
      </c>
      <c r="D105" t="s">
        <v>208</v>
      </c>
      <c r="E105" t="s">
        <v>1408</v>
      </c>
      <c r="F105" t="s">
        <v>1409</v>
      </c>
      <c r="G105" t="s">
        <v>107</v>
      </c>
      <c r="H105" t="s">
        <v>25</v>
      </c>
      <c r="I105" t="s">
        <v>301</v>
      </c>
      <c r="J105" t="s">
        <v>302</v>
      </c>
      <c r="K105">
        <v>10009</v>
      </c>
      <c r="L105" t="s">
        <v>160</v>
      </c>
      <c r="M105" t="s">
        <v>1414</v>
      </c>
      <c r="N105" t="s">
        <v>45</v>
      </c>
      <c r="O105" t="s">
        <v>76</v>
      </c>
      <c r="P105">
        <v>4355.1679999999997</v>
      </c>
      <c r="Q105" t="s">
        <v>1415</v>
      </c>
      <c r="R105">
        <v>4</v>
      </c>
      <c r="S105">
        <v>0.2</v>
      </c>
      <c r="T105">
        <v>1415.4295999999999</v>
      </c>
      <c r="U105">
        <v>2016</v>
      </c>
      <c r="V105" t="s">
        <v>11847</v>
      </c>
      <c r="W105" t="s">
        <v>11848</v>
      </c>
      <c r="X105">
        <v>2016</v>
      </c>
      <c r="Y105" t="s">
        <v>11841</v>
      </c>
      <c r="Z105" t="s">
        <v>11849</v>
      </c>
      <c r="AA105">
        <v>60</v>
      </c>
      <c r="AB105">
        <v>1088.7919999999999</v>
      </c>
      <c r="AC105">
        <v>0.32500000000000001</v>
      </c>
    </row>
    <row r="106" spans="1:29" x14ac:dyDescent="0.3">
      <c r="A106" t="s">
        <v>1430</v>
      </c>
      <c r="B106" s="6">
        <v>42950</v>
      </c>
      <c r="C106" s="6">
        <v>43042</v>
      </c>
      <c r="D106" t="s">
        <v>208</v>
      </c>
      <c r="E106" t="s">
        <v>1431</v>
      </c>
      <c r="F106" t="s">
        <v>1432</v>
      </c>
      <c r="G106" t="s">
        <v>40</v>
      </c>
      <c r="H106" t="s">
        <v>25</v>
      </c>
      <c r="I106" t="s">
        <v>565</v>
      </c>
      <c r="J106" t="s">
        <v>1433</v>
      </c>
      <c r="K106">
        <v>31907</v>
      </c>
      <c r="L106" t="s">
        <v>28</v>
      </c>
      <c r="M106" t="s">
        <v>1434</v>
      </c>
      <c r="N106" t="s">
        <v>45</v>
      </c>
      <c r="O106" t="s">
        <v>79</v>
      </c>
      <c r="P106">
        <v>647.84</v>
      </c>
      <c r="Q106" t="s">
        <v>1435</v>
      </c>
      <c r="R106">
        <v>8</v>
      </c>
      <c r="S106">
        <v>0</v>
      </c>
      <c r="T106">
        <v>168.4384</v>
      </c>
      <c r="U106">
        <v>2017</v>
      </c>
      <c r="V106" t="s">
        <v>11824</v>
      </c>
      <c r="W106" t="s">
        <v>11873</v>
      </c>
      <c r="X106">
        <v>2017</v>
      </c>
      <c r="Y106" t="s">
        <v>11826</v>
      </c>
      <c r="Z106" t="s">
        <v>11840</v>
      </c>
      <c r="AA106">
        <v>92</v>
      </c>
      <c r="AB106">
        <v>80.98</v>
      </c>
      <c r="AC106">
        <v>0.26</v>
      </c>
    </row>
    <row r="107" spans="1:29" x14ac:dyDescent="0.3">
      <c r="A107" t="s">
        <v>1430</v>
      </c>
      <c r="B107" s="6">
        <v>42950</v>
      </c>
      <c r="C107" s="6">
        <v>43042</v>
      </c>
      <c r="D107" t="s">
        <v>208</v>
      </c>
      <c r="E107" t="s">
        <v>1431</v>
      </c>
      <c r="F107" t="s">
        <v>1432</v>
      </c>
      <c r="G107" t="s">
        <v>40</v>
      </c>
      <c r="H107" t="s">
        <v>25</v>
      </c>
      <c r="I107" t="s">
        <v>565</v>
      </c>
      <c r="J107" t="s">
        <v>1433</v>
      </c>
      <c r="K107">
        <v>31907</v>
      </c>
      <c r="L107" t="s">
        <v>28</v>
      </c>
      <c r="M107" t="s">
        <v>1436</v>
      </c>
      <c r="N107" t="s">
        <v>45</v>
      </c>
      <c r="O107" t="s">
        <v>46</v>
      </c>
      <c r="P107">
        <v>20.7</v>
      </c>
      <c r="Q107" t="s">
        <v>1437</v>
      </c>
      <c r="R107">
        <v>2</v>
      </c>
      <c r="S107">
        <v>0</v>
      </c>
      <c r="T107">
        <v>9.9359999999999999</v>
      </c>
      <c r="U107">
        <v>2017</v>
      </c>
      <c r="V107" t="s">
        <v>11824</v>
      </c>
      <c r="W107" t="s">
        <v>11873</v>
      </c>
      <c r="X107">
        <v>2017</v>
      </c>
      <c r="Y107" t="s">
        <v>11826</v>
      </c>
      <c r="Z107" t="s">
        <v>11840</v>
      </c>
      <c r="AA107">
        <v>92</v>
      </c>
      <c r="AB107">
        <v>10.35</v>
      </c>
      <c r="AC107">
        <v>0.48</v>
      </c>
    </row>
    <row r="108" spans="1:29" x14ac:dyDescent="0.3">
      <c r="A108" t="s">
        <v>1531</v>
      </c>
      <c r="B108" s="6">
        <v>42075</v>
      </c>
      <c r="C108" s="6">
        <v>42197</v>
      </c>
      <c r="D108" t="s">
        <v>50</v>
      </c>
      <c r="E108" t="s">
        <v>1532</v>
      </c>
      <c r="F108" t="s">
        <v>1533</v>
      </c>
      <c r="G108" t="s">
        <v>40</v>
      </c>
      <c r="H108" t="s">
        <v>25</v>
      </c>
      <c r="I108" t="s">
        <v>158</v>
      </c>
      <c r="J108" t="s">
        <v>159</v>
      </c>
      <c r="K108">
        <v>19140</v>
      </c>
      <c r="L108" t="s">
        <v>160</v>
      </c>
      <c r="M108" t="s">
        <v>1534</v>
      </c>
      <c r="N108" t="s">
        <v>72</v>
      </c>
      <c r="O108" t="s">
        <v>770</v>
      </c>
      <c r="P108">
        <v>482.34</v>
      </c>
      <c r="Q108" t="s">
        <v>1535</v>
      </c>
      <c r="R108">
        <v>4</v>
      </c>
      <c r="S108">
        <v>0.7</v>
      </c>
      <c r="T108">
        <v>-337.63799999999998</v>
      </c>
      <c r="U108">
        <v>2015</v>
      </c>
      <c r="V108" t="s">
        <v>11841</v>
      </c>
      <c r="W108" t="s">
        <v>11842</v>
      </c>
      <c r="X108">
        <v>2015</v>
      </c>
      <c r="Y108" t="s">
        <v>11857</v>
      </c>
      <c r="Z108" t="s">
        <v>11859</v>
      </c>
      <c r="AA108">
        <v>122</v>
      </c>
      <c r="AB108">
        <v>120.58499999999999</v>
      </c>
      <c r="AC108">
        <v>-0.7</v>
      </c>
    </row>
    <row r="109" spans="1:29" x14ac:dyDescent="0.3">
      <c r="A109" t="s">
        <v>1531</v>
      </c>
      <c r="B109" s="6">
        <v>42075</v>
      </c>
      <c r="C109" s="6">
        <v>42197</v>
      </c>
      <c r="D109" t="s">
        <v>50</v>
      </c>
      <c r="E109" t="s">
        <v>1532</v>
      </c>
      <c r="F109" t="s">
        <v>1533</v>
      </c>
      <c r="G109" t="s">
        <v>40</v>
      </c>
      <c r="H109" t="s">
        <v>25</v>
      </c>
      <c r="I109" t="s">
        <v>158</v>
      </c>
      <c r="J109" t="s">
        <v>159</v>
      </c>
      <c r="K109">
        <v>19140</v>
      </c>
      <c r="L109" t="s">
        <v>160</v>
      </c>
      <c r="M109" t="s">
        <v>1536</v>
      </c>
      <c r="N109" t="s">
        <v>30</v>
      </c>
      <c r="O109" t="s">
        <v>66</v>
      </c>
      <c r="P109">
        <v>2.96</v>
      </c>
      <c r="Q109" t="s">
        <v>1537</v>
      </c>
      <c r="R109">
        <v>1</v>
      </c>
      <c r="S109">
        <v>0.2</v>
      </c>
      <c r="T109">
        <v>0.77700000000000002</v>
      </c>
      <c r="U109">
        <v>2015</v>
      </c>
      <c r="V109" t="s">
        <v>11841</v>
      </c>
      <c r="W109" t="s">
        <v>11842</v>
      </c>
      <c r="X109">
        <v>2015</v>
      </c>
      <c r="Y109" t="s">
        <v>11857</v>
      </c>
      <c r="Z109" t="s">
        <v>11859</v>
      </c>
      <c r="AA109">
        <v>122</v>
      </c>
      <c r="AB109">
        <v>2.96</v>
      </c>
      <c r="AC109">
        <v>0.26250000000000001</v>
      </c>
    </row>
    <row r="110" spans="1:29" x14ac:dyDescent="0.3">
      <c r="A110" t="s">
        <v>1558</v>
      </c>
      <c r="B110" s="6">
        <v>41826</v>
      </c>
      <c r="C110" s="6">
        <v>41918</v>
      </c>
      <c r="D110" t="s">
        <v>21</v>
      </c>
      <c r="E110" t="s">
        <v>1559</v>
      </c>
      <c r="F110" t="s">
        <v>1560</v>
      </c>
      <c r="G110" t="s">
        <v>40</v>
      </c>
      <c r="H110" t="s">
        <v>25</v>
      </c>
      <c r="I110" t="s">
        <v>1561</v>
      </c>
      <c r="J110" t="s">
        <v>234</v>
      </c>
      <c r="K110">
        <v>61604</v>
      </c>
      <c r="L110" t="s">
        <v>110</v>
      </c>
      <c r="M110" t="s">
        <v>1562</v>
      </c>
      <c r="N110" t="s">
        <v>45</v>
      </c>
      <c r="O110" t="s">
        <v>76</v>
      </c>
      <c r="P110">
        <v>12.462</v>
      </c>
      <c r="Q110" t="s">
        <v>1563</v>
      </c>
      <c r="R110">
        <v>3</v>
      </c>
      <c r="S110">
        <v>0.8</v>
      </c>
      <c r="T110">
        <v>-20.5623</v>
      </c>
      <c r="U110">
        <v>2014</v>
      </c>
      <c r="V110" t="s">
        <v>11857</v>
      </c>
      <c r="W110" t="s">
        <v>11877</v>
      </c>
      <c r="X110">
        <v>2014</v>
      </c>
      <c r="Y110" t="s">
        <v>11830</v>
      </c>
      <c r="Z110" t="s">
        <v>11833</v>
      </c>
      <c r="AA110">
        <v>92</v>
      </c>
      <c r="AB110">
        <v>4.1539999999999999</v>
      </c>
      <c r="AC110">
        <v>-1.65</v>
      </c>
    </row>
    <row r="111" spans="1:29" x14ac:dyDescent="0.3">
      <c r="A111" t="s">
        <v>1584</v>
      </c>
      <c r="B111" s="6">
        <v>42591</v>
      </c>
      <c r="C111" s="6">
        <v>42652</v>
      </c>
      <c r="D111" t="s">
        <v>21</v>
      </c>
      <c r="E111" t="s">
        <v>1585</v>
      </c>
      <c r="F111" t="s">
        <v>1586</v>
      </c>
      <c r="G111" t="s">
        <v>24</v>
      </c>
      <c r="H111" t="s">
        <v>25</v>
      </c>
      <c r="I111" t="s">
        <v>204</v>
      </c>
      <c r="J111" t="s">
        <v>109</v>
      </c>
      <c r="K111">
        <v>77036</v>
      </c>
      <c r="L111" t="s">
        <v>110</v>
      </c>
      <c r="M111" t="s">
        <v>1587</v>
      </c>
      <c r="N111" t="s">
        <v>45</v>
      </c>
      <c r="O111" t="s">
        <v>59</v>
      </c>
      <c r="P111">
        <v>35.951999999999998</v>
      </c>
      <c r="Q111" t="s">
        <v>1588</v>
      </c>
      <c r="R111">
        <v>3</v>
      </c>
      <c r="S111">
        <v>0.2</v>
      </c>
      <c r="T111">
        <v>3.5952000000000002</v>
      </c>
      <c r="U111">
        <v>2016</v>
      </c>
      <c r="V111" t="s">
        <v>11824</v>
      </c>
      <c r="W111" t="s">
        <v>11825</v>
      </c>
      <c r="X111">
        <v>2016</v>
      </c>
      <c r="Y111" t="s">
        <v>11830</v>
      </c>
      <c r="Z111" t="s">
        <v>11831</v>
      </c>
      <c r="AA111">
        <v>61</v>
      </c>
      <c r="AB111">
        <v>11.984</v>
      </c>
      <c r="AC111">
        <v>0.1</v>
      </c>
    </row>
    <row r="112" spans="1:29" x14ac:dyDescent="0.3">
      <c r="A112" t="s">
        <v>1584</v>
      </c>
      <c r="B112" s="6">
        <v>42591</v>
      </c>
      <c r="C112" s="6">
        <v>42652</v>
      </c>
      <c r="D112" t="s">
        <v>21</v>
      </c>
      <c r="E112" t="s">
        <v>1585</v>
      </c>
      <c r="F112" t="s">
        <v>1586</v>
      </c>
      <c r="G112" t="s">
        <v>24</v>
      </c>
      <c r="H112" t="s">
        <v>25</v>
      </c>
      <c r="I112" t="s">
        <v>204</v>
      </c>
      <c r="J112" t="s">
        <v>109</v>
      </c>
      <c r="K112">
        <v>77036</v>
      </c>
      <c r="L112" t="s">
        <v>110</v>
      </c>
      <c r="M112" t="s">
        <v>184</v>
      </c>
      <c r="N112" t="s">
        <v>30</v>
      </c>
      <c r="O112" t="s">
        <v>31</v>
      </c>
      <c r="P112">
        <v>2396.2656000000002</v>
      </c>
      <c r="Q112" t="s">
        <v>185</v>
      </c>
      <c r="R112">
        <v>4</v>
      </c>
      <c r="S112">
        <v>0.32</v>
      </c>
      <c r="T112">
        <v>-317.15280000000001</v>
      </c>
      <c r="U112">
        <v>2016</v>
      </c>
      <c r="V112" t="s">
        <v>11824</v>
      </c>
      <c r="W112" t="s">
        <v>11825</v>
      </c>
      <c r="X112">
        <v>2016</v>
      </c>
      <c r="Y112" t="s">
        <v>11830</v>
      </c>
      <c r="Z112" t="s">
        <v>11831</v>
      </c>
      <c r="AA112">
        <v>61</v>
      </c>
      <c r="AB112">
        <v>599.06640000000004</v>
      </c>
      <c r="AC112">
        <v>-0.13235294117647101</v>
      </c>
    </row>
    <row r="113" spans="1:29" x14ac:dyDescent="0.3">
      <c r="A113" t="s">
        <v>1584</v>
      </c>
      <c r="B113" s="6">
        <v>42591</v>
      </c>
      <c r="C113" s="6">
        <v>42652</v>
      </c>
      <c r="D113" t="s">
        <v>21</v>
      </c>
      <c r="E113" t="s">
        <v>1585</v>
      </c>
      <c r="F113" t="s">
        <v>1586</v>
      </c>
      <c r="G113" t="s">
        <v>24</v>
      </c>
      <c r="H113" t="s">
        <v>25</v>
      </c>
      <c r="I113" t="s">
        <v>204</v>
      </c>
      <c r="J113" t="s">
        <v>109</v>
      </c>
      <c r="K113">
        <v>77036</v>
      </c>
      <c r="L113" t="s">
        <v>110</v>
      </c>
      <c r="M113" t="s">
        <v>1589</v>
      </c>
      <c r="N113" t="s">
        <v>45</v>
      </c>
      <c r="O113" t="s">
        <v>59</v>
      </c>
      <c r="P113">
        <v>131.136</v>
      </c>
      <c r="Q113" t="s">
        <v>1590</v>
      </c>
      <c r="R113">
        <v>4</v>
      </c>
      <c r="S113">
        <v>0.2</v>
      </c>
      <c r="T113">
        <v>-32.783999999999999</v>
      </c>
      <c r="U113">
        <v>2016</v>
      </c>
      <c r="V113" t="s">
        <v>11824</v>
      </c>
      <c r="W113" t="s">
        <v>11825</v>
      </c>
      <c r="X113">
        <v>2016</v>
      </c>
      <c r="Y113" t="s">
        <v>11830</v>
      </c>
      <c r="Z113" t="s">
        <v>11831</v>
      </c>
      <c r="AA113">
        <v>61</v>
      </c>
      <c r="AB113">
        <v>32.783999999999999</v>
      </c>
      <c r="AC113">
        <v>-0.25</v>
      </c>
    </row>
    <row r="114" spans="1:29" x14ac:dyDescent="0.3">
      <c r="A114" t="s">
        <v>1584</v>
      </c>
      <c r="B114" s="6">
        <v>42591</v>
      </c>
      <c r="C114" s="6">
        <v>42652</v>
      </c>
      <c r="D114" t="s">
        <v>21</v>
      </c>
      <c r="E114" t="s">
        <v>1585</v>
      </c>
      <c r="F114" t="s">
        <v>1586</v>
      </c>
      <c r="G114" t="s">
        <v>24</v>
      </c>
      <c r="H114" t="s">
        <v>25</v>
      </c>
      <c r="I114" t="s">
        <v>204</v>
      </c>
      <c r="J114" t="s">
        <v>109</v>
      </c>
      <c r="K114">
        <v>77036</v>
      </c>
      <c r="L114" t="s">
        <v>110</v>
      </c>
      <c r="M114" t="s">
        <v>1591</v>
      </c>
      <c r="N114" t="s">
        <v>72</v>
      </c>
      <c r="O114" t="s">
        <v>177</v>
      </c>
      <c r="P114">
        <v>57.584000000000003</v>
      </c>
      <c r="Q114" t="s">
        <v>1592</v>
      </c>
      <c r="R114">
        <v>2</v>
      </c>
      <c r="S114">
        <v>0.2</v>
      </c>
      <c r="T114">
        <v>0.7198</v>
      </c>
      <c r="U114">
        <v>2016</v>
      </c>
      <c r="V114" t="s">
        <v>11824</v>
      </c>
      <c r="W114" t="s">
        <v>11825</v>
      </c>
      <c r="X114">
        <v>2016</v>
      </c>
      <c r="Y114" t="s">
        <v>11830</v>
      </c>
      <c r="Z114" t="s">
        <v>11831</v>
      </c>
      <c r="AA114">
        <v>61</v>
      </c>
      <c r="AB114">
        <v>28.792000000000002</v>
      </c>
      <c r="AC114">
        <v>1.2500000000000001E-2</v>
      </c>
    </row>
    <row r="115" spans="1:29" x14ac:dyDescent="0.3">
      <c r="A115" t="s">
        <v>1612</v>
      </c>
      <c r="B115" s="6">
        <v>42959</v>
      </c>
      <c r="C115" s="6">
        <v>43081</v>
      </c>
      <c r="D115" t="s">
        <v>50</v>
      </c>
      <c r="E115" t="s">
        <v>1613</v>
      </c>
      <c r="F115" t="s">
        <v>1614</v>
      </c>
      <c r="G115" t="s">
        <v>24</v>
      </c>
      <c r="H115" t="s">
        <v>25</v>
      </c>
      <c r="I115" t="s">
        <v>136</v>
      </c>
      <c r="J115" t="s">
        <v>42</v>
      </c>
      <c r="K115">
        <v>94110</v>
      </c>
      <c r="L115" t="s">
        <v>43</v>
      </c>
      <c r="M115" t="s">
        <v>1591</v>
      </c>
      <c r="N115" t="s">
        <v>72</v>
      </c>
      <c r="O115" t="s">
        <v>177</v>
      </c>
      <c r="P115">
        <v>179.95</v>
      </c>
      <c r="Q115" t="s">
        <v>1592</v>
      </c>
      <c r="R115">
        <v>5</v>
      </c>
      <c r="S115">
        <v>0</v>
      </c>
      <c r="T115">
        <v>37.789499999999997</v>
      </c>
      <c r="U115">
        <v>2017</v>
      </c>
      <c r="V115" t="s">
        <v>11824</v>
      </c>
      <c r="W115" t="s">
        <v>11873</v>
      </c>
      <c r="X115">
        <v>2017</v>
      </c>
      <c r="Y115" t="s">
        <v>11845</v>
      </c>
      <c r="Z115" t="s">
        <v>11846</v>
      </c>
      <c r="AA115">
        <v>122</v>
      </c>
      <c r="AB115">
        <v>35.989999999999995</v>
      </c>
      <c r="AC115">
        <v>0.21</v>
      </c>
    </row>
    <row r="116" spans="1:29" x14ac:dyDescent="0.3">
      <c r="A116" t="s">
        <v>1612</v>
      </c>
      <c r="B116" s="6">
        <v>42959</v>
      </c>
      <c r="C116" s="6">
        <v>43081</v>
      </c>
      <c r="D116" t="s">
        <v>50</v>
      </c>
      <c r="E116" t="s">
        <v>1613</v>
      </c>
      <c r="F116" t="s">
        <v>1614</v>
      </c>
      <c r="G116" t="s">
        <v>24</v>
      </c>
      <c r="H116" t="s">
        <v>25</v>
      </c>
      <c r="I116" t="s">
        <v>136</v>
      </c>
      <c r="J116" t="s">
        <v>42</v>
      </c>
      <c r="K116">
        <v>94110</v>
      </c>
      <c r="L116" t="s">
        <v>43</v>
      </c>
      <c r="M116" t="s">
        <v>1615</v>
      </c>
      <c r="N116" t="s">
        <v>72</v>
      </c>
      <c r="O116" t="s">
        <v>1367</v>
      </c>
      <c r="P116">
        <v>1199.9760000000001</v>
      </c>
      <c r="Q116" t="s">
        <v>1616</v>
      </c>
      <c r="R116">
        <v>3</v>
      </c>
      <c r="S116">
        <v>0.2</v>
      </c>
      <c r="T116">
        <v>434.99130000000002</v>
      </c>
      <c r="U116">
        <v>2017</v>
      </c>
      <c r="V116" t="s">
        <v>11824</v>
      </c>
      <c r="W116" t="s">
        <v>11873</v>
      </c>
      <c r="X116">
        <v>2017</v>
      </c>
      <c r="Y116" t="s">
        <v>11845</v>
      </c>
      <c r="Z116" t="s">
        <v>11846</v>
      </c>
      <c r="AA116">
        <v>122</v>
      </c>
      <c r="AB116">
        <v>399.99200000000002</v>
      </c>
      <c r="AC116">
        <v>0.36249999999999999</v>
      </c>
    </row>
    <row r="117" spans="1:29" x14ac:dyDescent="0.3">
      <c r="A117" t="s">
        <v>1612</v>
      </c>
      <c r="B117" s="6">
        <v>42959</v>
      </c>
      <c r="C117" s="6">
        <v>43081</v>
      </c>
      <c r="D117" t="s">
        <v>50</v>
      </c>
      <c r="E117" t="s">
        <v>1613</v>
      </c>
      <c r="F117" t="s">
        <v>1614</v>
      </c>
      <c r="G117" t="s">
        <v>24</v>
      </c>
      <c r="H117" t="s">
        <v>25</v>
      </c>
      <c r="I117" t="s">
        <v>136</v>
      </c>
      <c r="J117" t="s">
        <v>42</v>
      </c>
      <c r="K117">
        <v>94110</v>
      </c>
      <c r="L117" t="s">
        <v>43</v>
      </c>
      <c r="M117" t="s">
        <v>1617</v>
      </c>
      <c r="N117" t="s">
        <v>45</v>
      </c>
      <c r="O117" t="s">
        <v>93</v>
      </c>
      <c r="P117">
        <v>27.15</v>
      </c>
      <c r="Q117" t="s">
        <v>1618</v>
      </c>
      <c r="R117">
        <v>5</v>
      </c>
      <c r="S117">
        <v>0</v>
      </c>
      <c r="T117">
        <v>13.3035</v>
      </c>
      <c r="U117">
        <v>2017</v>
      </c>
      <c r="V117" t="s">
        <v>11824</v>
      </c>
      <c r="W117" t="s">
        <v>11873</v>
      </c>
      <c r="X117">
        <v>2017</v>
      </c>
      <c r="Y117" t="s">
        <v>11845</v>
      </c>
      <c r="Z117" t="s">
        <v>11846</v>
      </c>
      <c r="AA117">
        <v>122</v>
      </c>
      <c r="AB117">
        <v>5.43</v>
      </c>
      <c r="AC117">
        <v>0.49</v>
      </c>
    </row>
    <row r="118" spans="1:29" x14ac:dyDescent="0.3">
      <c r="A118" t="s">
        <v>1612</v>
      </c>
      <c r="B118" s="6">
        <v>42959</v>
      </c>
      <c r="C118" s="6">
        <v>43081</v>
      </c>
      <c r="D118" t="s">
        <v>50</v>
      </c>
      <c r="E118" t="s">
        <v>1613</v>
      </c>
      <c r="F118" t="s">
        <v>1614</v>
      </c>
      <c r="G118" t="s">
        <v>24</v>
      </c>
      <c r="H118" t="s">
        <v>25</v>
      </c>
      <c r="I118" t="s">
        <v>136</v>
      </c>
      <c r="J118" t="s">
        <v>42</v>
      </c>
      <c r="K118">
        <v>94110</v>
      </c>
      <c r="L118" t="s">
        <v>43</v>
      </c>
      <c r="M118" t="s">
        <v>1619</v>
      </c>
      <c r="N118" t="s">
        <v>30</v>
      </c>
      <c r="O118" t="s">
        <v>56</v>
      </c>
      <c r="P118">
        <v>1004.024</v>
      </c>
      <c r="Q118" t="s">
        <v>1620</v>
      </c>
      <c r="R118">
        <v>7</v>
      </c>
      <c r="S118">
        <v>0.2</v>
      </c>
      <c r="T118">
        <v>-112.95269999999999</v>
      </c>
      <c r="U118">
        <v>2017</v>
      </c>
      <c r="V118" t="s">
        <v>11824</v>
      </c>
      <c r="W118" t="s">
        <v>11873</v>
      </c>
      <c r="X118">
        <v>2017</v>
      </c>
      <c r="Y118" t="s">
        <v>11845</v>
      </c>
      <c r="Z118" t="s">
        <v>11846</v>
      </c>
      <c r="AA118">
        <v>122</v>
      </c>
      <c r="AB118">
        <v>143.43199999999999</v>
      </c>
      <c r="AC118">
        <v>-0.1125</v>
      </c>
    </row>
    <row r="119" spans="1:29" x14ac:dyDescent="0.3">
      <c r="A119" t="s">
        <v>1612</v>
      </c>
      <c r="B119" s="6">
        <v>42959</v>
      </c>
      <c r="C119" s="6">
        <v>43081</v>
      </c>
      <c r="D119" t="s">
        <v>50</v>
      </c>
      <c r="E119" t="s">
        <v>1613</v>
      </c>
      <c r="F119" t="s">
        <v>1614</v>
      </c>
      <c r="G119" t="s">
        <v>24</v>
      </c>
      <c r="H119" t="s">
        <v>25</v>
      </c>
      <c r="I119" t="s">
        <v>136</v>
      </c>
      <c r="J119" t="s">
        <v>42</v>
      </c>
      <c r="K119">
        <v>94110</v>
      </c>
      <c r="L119" t="s">
        <v>43</v>
      </c>
      <c r="M119" t="s">
        <v>1621</v>
      </c>
      <c r="N119" t="s">
        <v>45</v>
      </c>
      <c r="O119" t="s">
        <v>93</v>
      </c>
      <c r="P119">
        <v>9.68</v>
      </c>
      <c r="Q119" t="s">
        <v>1622</v>
      </c>
      <c r="R119">
        <v>1</v>
      </c>
      <c r="S119">
        <v>0</v>
      </c>
      <c r="T119">
        <v>4.6463999999999999</v>
      </c>
      <c r="U119">
        <v>2017</v>
      </c>
      <c r="V119" t="s">
        <v>11824</v>
      </c>
      <c r="W119" t="s">
        <v>11873</v>
      </c>
      <c r="X119">
        <v>2017</v>
      </c>
      <c r="Y119" t="s">
        <v>11845</v>
      </c>
      <c r="Z119" t="s">
        <v>11846</v>
      </c>
      <c r="AA119">
        <v>122</v>
      </c>
      <c r="AB119">
        <v>9.68</v>
      </c>
      <c r="AC119">
        <v>0.48</v>
      </c>
    </row>
    <row r="120" spans="1:29" x14ac:dyDescent="0.3">
      <c r="A120" t="s">
        <v>1612</v>
      </c>
      <c r="B120" s="6">
        <v>42959</v>
      </c>
      <c r="C120" s="6">
        <v>43081</v>
      </c>
      <c r="D120" t="s">
        <v>50</v>
      </c>
      <c r="E120" t="s">
        <v>1613</v>
      </c>
      <c r="F120" t="s">
        <v>1614</v>
      </c>
      <c r="G120" t="s">
        <v>24</v>
      </c>
      <c r="H120" t="s">
        <v>25</v>
      </c>
      <c r="I120" t="s">
        <v>136</v>
      </c>
      <c r="J120" t="s">
        <v>42</v>
      </c>
      <c r="K120">
        <v>94110</v>
      </c>
      <c r="L120" t="s">
        <v>43</v>
      </c>
      <c r="M120" t="s">
        <v>1623</v>
      </c>
      <c r="N120" t="s">
        <v>45</v>
      </c>
      <c r="O120" t="s">
        <v>46</v>
      </c>
      <c r="P120">
        <v>28.35</v>
      </c>
      <c r="Q120" t="s">
        <v>1624</v>
      </c>
      <c r="R120">
        <v>9</v>
      </c>
      <c r="S120">
        <v>0</v>
      </c>
      <c r="T120">
        <v>13.608000000000001</v>
      </c>
      <c r="U120">
        <v>2017</v>
      </c>
      <c r="V120" t="s">
        <v>11824</v>
      </c>
      <c r="W120" t="s">
        <v>11873</v>
      </c>
      <c r="X120">
        <v>2017</v>
      </c>
      <c r="Y120" t="s">
        <v>11845</v>
      </c>
      <c r="Z120" t="s">
        <v>11846</v>
      </c>
      <c r="AA120">
        <v>122</v>
      </c>
      <c r="AB120">
        <v>3.1500000000000004</v>
      </c>
      <c r="AC120">
        <v>0.48</v>
      </c>
    </row>
    <row r="121" spans="1:29" x14ac:dyDescent="0.3">
      <c r="A121" t="s">
        <v>1612</v>
      </c>
      <c r="B121" s="6">
        <v>42959</v>
      </c>
      <c r="C121" s="6">
        <v>43081</v>
      </c>
      <c r="D121" t="s">
        <v>50</v>
      </c>
      <c r="E121" t="s">
        <v>1613</v>
      </c>
      <c r="F121" t="s">
        <v>1614</v>
      </c>
      <c r="G121" t="s">
        <v>24</v>
      </c>
      <c r="H121" t="s">
        <v>25</v>
      </c>
      <c r="I121" t="s">
        <v>136</v>
      </c>
      <c r="J121" t="s">
        <v>42</v>
      </c>
      <c r="K121">
        <v>94110</v>
      </c>
      <c r="L121" t="s">
        <v>43</v>
      </c>
      <c r="M121" t="s">
        <v>1410</v>
      </c>
      <c r="N121" t="s">
        <v>45</v>
      </c>
      <c r="O121" t="s">
        <v>93</v>
      </c>
      <c r="P121">
        <v>55.98</v>
      </c>
      <c r="Q121" t="s">
        <v>1625</v>
      </c>
      <c r="R121">
        <v>1</v>
      </c>
      <c r="S121">
        <v>0</v>
      </c>
      <c r="T121">
        <v>27.430199999999999</v>
      </c>
      <c r="U121">
        <v>2017</v>
      </c>
      <c r="V121" t="s">
        <v>11824</v>
      </c>
      <c r="W121" t="s">
        <v>11873</v>
      </c>
      <c r="X121">
        <v>2017</v>
      </c>
      <c r="Y121" t="s">
        <v>11845</v>
      </c>
      <c r="Z121" t="s">
        <v>11846</v>
      </c>
      <c r="AA121">
        <v>122</v>
      </c>
      <c r="AB121">
        <v>55.98</v>
      </c>
      <c r="AC121">
        <v>0.49</v>
      </c>
    </row>
    <row r="122" spans="1:29" x14ac:dyDescent="0.3">
      <c r="A122" t="s">
        <v>1612</v>
      </c>
      <c r="B122" s="6">
        <v>42959</v>
      </c>
      <c r="C122" s="6">
        <v>43081</v>
      </c>
      <c r="D122" t="s">
        <v>50</v>
      </c>
      <c r="E122" t="s">
        <v>1613</v>
      </c>
      <c r="F122" t="s">
        <v>1614</v>
      </c>
      <c r="G122" t="s">
        <v>24</v>
      </c>
      <c r="H122" t="s">
        <v>25</v>
      </c>
      <c r="I122" t="s">
        <v>136</v>
      </c>
      <c r="J122" t="s">
        <v>42</v>
      </c>
      <c r="K122">
        <v>94110</v>
      </c>
      <c r="L122" t="s">
        <v>43</v>
      </c>
      <c r="M122" t="s">
        <v>1626</v>
      </c>
      <c r="N122" t="s">
        <v>30</v>
      </c>
      <c r="O122" t="s">
        <v>31</v>
      </c>
      <c r="P122">
        <v>1336.829</v>
      </c>
      <c r="Q122" t="s">
        <v>1627</v>
      </c>
      <c r="R122">
        <v>13</v>
      </c>
      <c r="S122">
        <v>0.15</v>
      </c>
      <c r="T122">
        <v>31.454799999999999</v>
      </c>
      <c r="U122">
        <v>2017</v>
      </c>
      <c r="V122" t="s">
        <v>11824</v>
      </c>
      <c r="W122" t="s">
        <v>11873</v>
      </c>
      <c r="X122">
        <v>2017</v>
      </c>
      <c r="Y122" t="s">
        <v>11845</v>
      </c>
      <c r="Z122" t="s">
        <v>11846</v>
      </c>
      <c r="AA122">
        <v>122</v>
      </c>
      <c r="AB122">
        <v>102.833</v>
      </c>
      <c r="AC122">
        <v>2.3529411764705899E-2</v>
      </c>
    </row>
    <row r="123" spans="1:29" x14ac:dyDescent="0.3">
      <c r="A123" t="s">
        <v>1612</v>
      </c>
      <c r="B123" s="6">
        <v>42959</v>
      </c>
      <c r="C123" s="6">
        <v>43081</v>
      </c>
      <c r="D123" t="s">
        <v>50</v>
      </c>
      <c r="E123" t="s">
        <v>1613</v>
      </c>
      <c r="F123" t="s">
        <v>1614</v>
      </c>
      <c r="G123" t="s">
        <v>24</v>
      </c>
      <c r="H123" t="s">
        <v>25</v>
      </c>
      <c r="I123" t="s">
        <v>136</v>
      </c>
      <c r="J123" t="s">
        <v>42</v>
      </c>
      <c r="K123">
        <v>94110</v>
      </c>
      <c r="L123" t="s">
        <v>43</v>
      </c>
      <c r="M123" t="s">
        <v>1628</v>
      </c>
      <c r="N123" t="s">
        <v>30</v>
      </c>
      <c r="O123" t="s">
        <v>34</v>
      </c>
      <c r="P123">
        <v>113.568</v>
      </c>
      <c r="Q123" t="s">
        <v>1629</v>
      </c>
      <c r="R123">
        <v>2</v>
      </c>
      <c r="S123">
        <v>0.2</v>
      </c>
      <c r="T123">
        <v>-18.454799999999999</v>
      </c>
      <c r="U123">
        <v>2017</v>
      </c>
      <c r="V123" t="s">
        <v>11824</v>
      </c>
      <c r="W123" t="s">
        <v>11873</v>
      </c>
      <c r="X123">
        <v>2017</v>
      </c>
      <c r="Y123" t="s">
        <v>11845</v>
      </c>
      <c r="Z123" t="s">
        <v>11846</v>
      </c>
      <c r="AA123">
        <v>122</v>
      </c>
      <c r="AB123">
        <v>56.783999999999999</v>
      </c>
      <c r="AC123">
        <v>-0.16250000000000001</v>
      </c>
    </row>
    <row r="124" spans="1:29" x14ac:dyDescent="0.3">
      <c r="A124" t="s">
        <v>1630</v>
      </c>
      <c r="B124" s="6">
        <v>42805</v>
      </c>
      <c r="C124" s="6">
        <v>42927</v>
      </c>
      <c r="D124" t="s">
        <v>50</v>
      </c>
      <c r="E124" t="s">
        <v>1631</v>
      </c>
      <c r="F124" t="s">
        <v>1632</v>
      </c>
      <c r="G124" t="s">
        <v>40</v>
      </c>
      <c r="H124" t="s">
        <v>25</v>
      </c>
      <c r="I124" t="s">
        <v>98</v>
      </c>
      <c r="J124" t="s">
        <v>99</v>
      </c>
      <c r="K124">
        <v>98105</v>
      </c>
      <c r="L124" t="s">
        <v>43</v>
      </c>
      <c r="M124" t="s">
        <v>1633</v>
      </c>
      <c r="N124" t="s">
        <v>45</v>
      </c>
      <c r="O124" t="s">
        <v>93</v>
      </c>
      <c r="P124">
        <v>139.86000000000001</v>
      </c>
      <c r="Q124" t="s">
        <v>1634</v>
      </c>
      <c r="R124">
        <v>7</v>
      </c>
      <c r="S124">
        <v>0</v>
      </c>
      <c r="T124">
        <v>65.734200000000001</v>
      </c>
      <c r="U124">
        <v>2017</v>
      </c>
      <c r="V124" t="s">
        <v>11841</v>
      </c>
      <c r="W124" t="s">
        <v>11869</v>
      </c>
      <c r="X124">
        <v>2017</v>
      </c>
      <c r="Y124" t="s">
        <v>11857</v>
      </c>
      <c r="Z124" t="s">
        <v>11870</v>
      </c>
      <c r="AA124">
        <v>122</v>
      </c>
      <c r="AB124">
        <v>19.98</v>
      </c>
      <c r="AC124">
        <v>0.47</v>
      </c>
    </row>
    <row r="125" spans="1:29" x14ac:dyDescent="0.3">
      <c r="A125" t="s">
        <v>1630</v>
      </c>
      <c r="B125" s="6">
        <v>42805</v>
      </c>
      <c r="C125" s="6">
        <v>42927</v>
      </c>
      <c r="D125" t="s">
        <v>50</v>
      </c>
      <c r="E125" t="s">
        <v>1631</v>
      </c>
      <c r="F125" t="s">
        <v>1632</v>
      </c>
      <c r="G125" t="s">
        <v>40</v>
      </c>
      <c r="H125" t="s">
        <v>25</v>
      </c>
      <c r="I125" t="s">
        <v>98</v>
      </c>
      <c r="J125" t="s">
        <v>99</v>
      </c>
      <c r="K125">
        <v>98105</v>
      </c>
      <c r="L125" t="s">
        <v>43</v>
      </c>
      <c r="M125" t="s">
        <v>1223</v>
      </c>
      <c r="N125" t="s">
        <v>30</v>
      </c>
      <c r="O125" t="s">
        <v>34</v>
      </c>
      <c r="P125">
        <v>307.13600000000002</v>
      </c>
      <c r="Q125" t="s">
        <v>1224</v>
      </c>
      <c r="R125">
        <v>4</v>
      </c>
      <c r="S125">
        <v>0.2</v>
      </c>
      <c r="T125">
        <v>26.874400000000001</v>
      </c>
      <c r="U125">
        <v>2017</v>
      </c>
      <c r="V125" t="s">
        <v>11841</v>
      </c>
      <c r="W125" t="s">
        <v>11869</v>
      </c>
      <c r="X125">
        <v>2017</v>
      </c>
      <c r="Y125" t="s">
        <v>11857</v>
      </c>
      <c r="Z125" t="s">
        <v>11870</v>
      </c>
      <c r="AA125">
        <v>122</v>
      </c>
      <c r="AB125">
        <v>76.784000000000006</v>
      </c>
      <c r="AC125">
        <v>8.7499999999999994E-2</v>
      </c>
    </row>
    <row r="126" spans="1:29" x14ac:dyDescent="0.3">
      <c r="A126" t="s">
        <v>1649</v>
      </c>
      <c r="B126" s="6">
        <v>42897</v>
      </c>
      <c r="C126" s="6">
        <v>43019</v>
      </c>
      <c r="D126" t="s">
        <v>50</v>
      </c>
      <c r="E126" t="s">
        <v>1431</v>
      </c>
      <c r="F126" t="s">
        <v>1432</v>
      </c>
      <c r="G126" t="s">
        <v>40</v>
      </c>
      <c r="H126" t="s">
        <v>25</v>
      </c>
      <c r="I126" t="s">
        <v>1650</v>
      </c>
      <c r="J126" t="s">
        <v>27</v>
      </c>
      <c r="K126">
        <v>40475</v>
      </c>
      <c r="L126" t="s">
        <v>28</v>
      </c>
      <c r="M126" t="s">
        <v>1651</v>
      </c>
      <c r="N126" t="s">
        <v>45</v>
      </c>
      <c r="O126" t="s">
        <v>93</v>
      </c>
      <c r="P126">
        <v>5.78</v>
      </c>
      <c r="Q126" t="s">
        <v>1652</v>
      </c>
      <c r="R126">
        <v>1</v>
      </c>
      <c r="S126">
        <v>0</v>
      </c>
      <c r="T126">
        <v>2.8321999999999998</v>
      </c>
      <c r="U126">
        <v>2017</v>
      </c>
      <c r="V126" t="s">
        <v>11836</v>
      </c>
      <c r="W126" t="s">
        <v>11844</v>
      </c>
      <c r="X126">
        <v>2017</v>
      </c>
      <c r="Y126" t="s">
        <v>11830</v>
      </c>
      <c r="Z126" t="s">
        <v>11878</v>
      </c>
      <c r="AA126">
        <v>122</v>
      </c>
      <c r="AB126">
        <v>5.78</v>
      </c>
      <c r="AC126">
        <v>0.49</v>
      </c>
    </row>
    <row r="127" spans="1:29" x14ac:dyDescent="0.3">
      <c r="A127" t="s">
        <v>1653</v>
      </c>
      <c r="B127" s="6">
        <v>42828</v>
      </c>
      <c r="C127" s="6">
        <v>42981</v>
      </c>
      <c r="D127" t="s">
        <v>50</v>
      </c>
      <c r="E127" t="s">
        <v>1302</v>
      </c>
      <c r="F127" t="s">
        <v>1303</v>
      </c>
      <c r="G127" t="s">
        <v>40</v>
      </c>
      <c r="H127" t="s">
        <v>25</v>
      </c>
      <c r="I127" t="s">
        <v>41</v>
      </c>
      <c r="J127" t="s">
        <v>42</v>
      </c>
      <c r="K127">
        <v>90045</v>
      </c>
      <c r="L127" t="s">
        <v>43</v>
      </c>
      <c r="M127" t="s">
        <v>1654</v>
      </c>
      <c r="N127" t="s">
        <v>45</v>
      </c>
      <c r="O127" t="s">
        <v>69</v>
      </c>
      <c r="P127">
        <v>9.32</v>
      </c>
      <c r="Q127" t="s">
        <v>1655</v>
      </c>
      <c r="R127">
        <v>4</v>
      </c>
      <c r="S127">
        <v>0</v>
      </c>
      <c r="T127">
        <v>2.7027999999999999</v>
      </c>
      <c r="U127">
        <v>2017</v>
      </c>
      <c r="V127" t="s">
        <v>11834</v>
      </c>
      <c r="W127" t="s">
        <v>11879</v>
      </c>
      <c r="X127">
        <v>2017</v>
      </c>
      <c r="Y127" t="s">
        <v>11838</v>
      </c>
      <c r="Z127" t="s">
        <v>11839</v>
      </c>
      <c r="AA127">
        <v>153</v>
      </c>
      <c r="AB127">
        <v>2.33</v>
      </c>
      <c r="AC127">
        <v>0.28999999999999998</v>
      </c>
    </row>
    <row r="128" spans="1:29" x14ac:dyDescent="0.3">
      <c r="A128" t="s">
        <v>1653</v>
      </c>
      <c r="B128" s="6">
        <v>42828</v>
      </c>
      <c r="C128" s="6">
        <v>42981</v>
      </c>
      <c r="D128" t="s">
        <v>50</v>
      </c>
      <c r="E128" t="s">
        <v>1302</v>
      </c>
      <c r="F128" t="s">
        <v>1303</v>
      </c>
      <c r="G128" t="s">
        <v>40</v>
      </c>
      <c r="H128" t="s">
        <v>25</v>
      </c>
      <c r="I128" t="s">
        <v>41</v>
      </c>
      <c r="J128" t="s">
        <v>42</v>
      </c>
      <c r="K128">
        <v>90045</v>
      </c>
      <c r="L128" t="s">
        <v>43</v>
      </c>
      <c r="M128" t="s">
        <v>1656</v>
      </c>
      <c r="N128" t="s">
        <v>45</v>
      </c>
      <c r="O128" t="s">
        <v>191</v>
      </c>
      <c r="P128">
        <v>15.25</v>
      </c>
      <c r="Q128" t="s">
        <v>1657</v>
      </c>
      <c r="R128">
        <v>1</v>
      </c>
      <c r="S128">
        <v>0</v>
      </c>
      <c r="T128">
        <v>7.0149999999999997</v>
      </c>
      <c r="U128">
        <v>2017</v>
      </c>
      <c r="V128" t="s">
        <v>11834</v>
      </c>
      <c r="W128" t="s">
        <v>11879</v>
      </c>
      <c r="X128">
        <v>2017</v>
      </c>
      <c r="Y128" t="s">
        <v>11838</v>
      </c>
      <c r="Z128" t="s">
        <v>11839</v>
      </c>
      <c r="AA128">
        <v>153</v>
      </c>
      <c r="AB128">
        <v>15.25</v>
      </c>
      <c r="AC128">
        <v>0.46</v>
      </c>
    </row>
    <row r="129" spans="1:29" x14ac:dyDescent="0.3">
      <c r="A129" t="s">
        <v>1693</v>
      </c>
      <c r="B129" s="6">
        <v>42745</v>
      </c>
      <c r="C129" s="6">
        <v>42957</v>
      </c>
      <c r="D129" t="s">
        <v>50</v>
      </c>
      <c r="E129" t="s">
        <v>1694</v>
      </c>
      <c r="F129" t="s">
        <v>1695</v>
      </c>
      <c r="G129" t="s">
        <v>40</v>
      </c>
      <c r="H129" t="s">
        <v>25</v>
      </c>
      <c r="I129" t="s">
        <v>766</v>
      </c>
      <c r="J129" t="s">
        <v>109</v>
      </c>
      <c r="K129">
        <v>78207</v>
      </c>
      <c r="L129" t="s">
        <v>110</v>
      </c>
      <c r="M129" t="s">
        <v>1696</v>
      </c>
      <c r="N129" t="s">
        <v>45</v>
      </c>
      <c r="O129" t="s">
        <v>69</v>
      </c>
      <c r="P129">
        <v>6.6719999999999997</v>
      </c>
      <c r="Q129" t="s">
        <v>1697</v>
      </c>
      <c r="R129">
        <v>6</v>
      </c>
      <c r="S129">
        <v>0.2</v>
      </c>
      <c r="T129">
        <v>0.50039999999999996</v>
      </c>
      <c r="U129">
        <v>2017</v>
      </c>
      <c r="V129" t="s">
        <v>11847</v>
      </c>
      <c r="W129" t="s">
        <v>11871</v>
      </c>
      <c r="X129">
        <v>2017</v>
      </c>
      <c r="Y129" t="s">
        <v>11824</v>
      </c>
      <c r="Z129" t="s">
        <v>11873</v>
      </c>
      <c r="AA129">
        <v>212</v>
      </c>
      <c r="AB129">
        <v>1.1119999999999999</v>
      </c>
      <c r="AC129">
        <v>7.4999999999999997E-2</v>
      </c>
    </row>
    <row r="130" spans="1:29" x14ac:dyDescent="0.3">
      <c r="A130" t="s">
        <v>1708</v>
      </c>
      <c r="B130" s="6">
        <v>42527</v>
      </c>
      <c r="C130" s="6">
        <v>42557</v>
      </c>
      <c r="D130" t="s">
        <v>208</v>
      </c>
      <c r="E130" t="s">
        <v>726</v>
      </c>
      <c r="F130" t="s">
        <v>727</v>
      </c>
      <c r="G130" t="s">
        <v>24</v>
      </c>
      <c r="H130" t="s">
        <v>25</v>
      </c>
      <c r="I130" t="s">
        <v>1403</v>
      </c>
      <c r="J130" t="s">
        <v>1404</v>
      </c>
      <c r="K130">
        <v>1852</v>
      </c>
      <c r="L130" t="s">
        <v>160</v>
      </c>
      <c r="M130" t="s">
        <v>1709</v>
      </c>
      <c r="N130" t="s">
        <v>45</v>
      </c>
      <c r="O130" t="s">
        <v>59</v>
      </c>
      <c r="P130">
        <v>714.3</v>
      </c>
      <c r="Q130" t="s">
        <v>1710</v>
      </c>
      <c r="R130">
        <v>5</v>
      </c>
      <c r="S130">
        <v>0</v>
      </c>
      <c r="T130">
        <v>207.14699999999999</v>
      </c>
      <c r="U130">
        <v>2016</v>
      </c>
      <c r="V130" t="s">
        <v>11836</v>
      </c>
      <c r="W130" t="s">
        <v>11837</v>
      </c>
      <c r="X130">
        <v>2016</v>
      </c>
      <c r="Y130" t="s">
        <v>11857</v>
      </c>
      <c r="Z130" t="s">
        <v>11858</v>
      </c>
      <c r="AA130">
        <v>30</v>
      </c>
      <c r="AB130">
        <v>142.85999999999999</v>
      </c>
      <c r="AC130">
        <v>0.28999999999999998</v>
      </c>
    </row>
    <row r="131" spans="1:29" x14ac:dyDescent="0.3">
      <c r="A131" t="s">
        <v>1737</v>
      </c>
      <c r="B131" s="6">
        <v>42499</v>
      </c>
      <c r="C131" s="6">
        <v>42560</v>
      </c>
      <c r="D131" t="s">
        <v>21</v>
      </c>
      <c r="E131" t="s">
        <v>117</v>
      </c>
      <c r="F131" t="s">
        <v>118</v>
      </c>
      <c r="G131" t="s">
        <v>24</v>
      </c>
      <c r="H131" t="s">
        <v>25</v>
      </c>
      <c r="I131" t="s">
        <v>996</v>
      </c>
      <c r="J131" t="s">
        <v>268</v>
      </c>
      <c r="K131">
        <v>48227</v>
      </c>
      <c r="L131" t="s">
        <v>110</v>
      </c>
      <c r="M131" t="s">
        <v>1738</v>
      </c>
      <c r="N131" t="s">
        <v>30</v>
      </c>
      <c r="O131" t="s">
        <v>66</v>
      </c>
      <c r="P131">
        <v>12.22</v>
      </c>
      <c r="Q131" t="s">
        <v>1739</v>
      </c>
      <c r="R131">
        <v>1</v>
      </c>
      <c r="S131">
        <v>0</v>
      </c>
      <c r="T131">
        <v>3.6659999999999999</v>
      </c>
      <c r="U131">
        <v>2016</v>
      </c>
      <c r="V131" t="s">
        <v>11828</v>
      </c>
      <c r="W131" t="s">
        <v>11829</v>
      </c>
      <c r="X131">
        <v>2016</v>
      </c>
      <c r="Y131" t="s">
        <v>11857</v>
      </c>
      <c r="Z131" t="s">
        <v>11858</v>
      </c>
      <c r="AA131">
        <v>61</v>
      </c>
      <c r="AB131">
        <v>12.22</v>
      </c>
      <c r="AC131">
        <v>0.3</v>
      </c>
    </row>
    <row r="132" spans="1:29" x14ac:dyDescent="0.3">
      <c r="A132" t="s">
        <v>1737</v>
      </c>
      <c r="B132" s="6">
        <v>42499</v>
      </c>
      <c r="C132" s="6">
        <v>42560</v>
      </c>
      <c r="D132" t="s">
        <v>21</v>
      </c>
      <c r="E132" t="s">
        <v>117</v>
      </c>
      <c r="F132" t="s">
        <v>118</v>
      </c>
      <c r="G132" t="s">
        <v>24</v>
      </c>
      <c r="H132" t="s">
        <v>25</v>
      </c>
      <c r="I132" t="s">
        <v>996</v>
      </c>
      <c r="J132" t="s">
        <v>268</v>
      </c>
      <c r="K132">
        <v>48227</v>
      </c>
      <c r="L132" t="s">
        <v>110</v>
      </c>
      <c r="M132" t="s">
        <v>1740</v>
      </c>
      <c r="N132" t="s">
        <v>45</v>
      </c>
      <c r="O132" t="s">
        <v>59</v>
      </c>
      <c r="P132">
        <v>194.94</v>
      </c>
      <c r="Q132" t="s">
        <v>1741</v>
      </c>
      <c r="R132">
        <v>3</v>
      </c>
      <c r="S132">
        <v>0</v>
      </c>
      <c r="T132">
        <v>23.392800000000001</v>
      </c>
      <c r="U132">
        <v>2016</v>
      </c>
      <c r="V132" t="s">
        <v>11828</v>
      </c>
      <c r="W132" t="s">
        <v>11829</v>
      </c>
      <c r="X132">
        <v>2016</v>
      </c>
      <c r="Y132" t="s">
        <v>11857</v>
      </c>
      <c r="Z132" t="s">
        <v>11858</v>
      </c>
      <c r="AA132">
        <v>61</v>
      </c>
      <c r="AB132">
        <v>64.98</v>
      </c>
      <c r="AC132">
        <v>0.12</v>
      </c>
    </row>
    <row r="133" spans="1:29" x14ac:dyDescent="0.3">
      <c r="A133" t="s">
        <v>1737</v>
      </c>
      <c r="B133" s="6">
        <v>42499</v>
      </c>
      <c r="C133" s="6">
        <v>42560</v>
      </c>
      <c r="D133" t="s">
        <v>21</v>
      </c>
      <c r="E133" t="s">
        <v>117</v>
      </c>
      <c r="F133" t="s">
        <v>118</v>
      </c>
      <c r="G133" t="s">
        <v>24</v>
      </c>
      <c r="H133" t="s">
        <v>25</v>
      </c>
      <c r="I133" t="s">
        <v>996</v>
      </c>
      <c r="J133" t="s">
        <v>268</v>
      </c>
      <c r="K133">
        <v>48227</v>
      </c>
      <c r="L133" t="s">
        <v>110</v>
      </c>
      <c r="M133" t="s">
        <v>1742</v>
      </c>
      <c r="N133" t="s">
        <v>45</v>
      </c>
      <c r="O133" t="s">
        <v>59</v>
      </c>
      <c r="P133">
        <v>70.95</v>
      </c>
      <c r="Q133" t="s">
        <v>1743</v>
      </c>
      <c r="R133">
        <v>3</v>
      </c>
      <c r="S133">
        <v>0</v>
      </c>
      <c r="T133">
        <v>20.575500000000002</v>
      </c>
      <c r="U133">
        <v>2016</v>
      </c>
      <c r="V133" t="s">
        <v>11828</v>
      </c>
      <c r="W133" t="s">
        <v>11829</v>
      </c>
      <c r="X133">
        <v>2016</v>
      </c>
      <c r="Y133" t="s">
        <v>11857</v>
      </c>
      <c r="Z133" t="s">
        <v>11858</v>
      </c>
      <c r="AA133">
        <v>61</v>
      </c>
      <c r="AB133">
        <v>23.650000000000002</v>
      </c>
      <c r="AC133">
        <v>0.28999999999999998</v>
      </c>
    </row>
    <row r="134" spans="1:29" x14ac:dyDescent="0.3">
      <c r="A134" t="s">
        <v>1737</v>
      </c>
      <c r="B134" s="6">
        <v>42499</v>
      </c>
      <c r="C134" s="6">
        <v>42560</v>
      </c>
      <c r="D134" t="s">
        <v>21</v>
      </c>
      <c r="E134" t="s">
        <v>117</v>
      </c>
      <c r="F134" t="s">
        <v>118</v>
      </c>
      <c r="G134" t="s">
        <v>24</v>
      </c>
      <c r="H134" t="s">
        <v>25</v>
      </c>
      <c r="I134" t="s">
        <v>996</v>
      </c>
      <c r="J134" t="s">
        <v>268</v>
      </c>
      <c r="K134">
        <v>48227</v>
      </c>
      <c r="L134" t="s">
        <v>110</v>
      </c>
      <c r="M134" t="s">
        <v>1744</v>
      </c>
      <c r="N134" t="s">
        <v>45</v>
      </c>
      <c r="O134" t="s">
        <v>93</v>
      </c>
      <c r="P134">
        <v>91.36</v>
      </c>
      <c r="Q134" t="s">
        <v>1745</v>
      </c>
      <c r="R134">
        <v>4</v>
      </c>
      <c r="S134">
        <v>0</v>
      </c>
      <c r="T134">
        <v>42.025599999999997</v>
      </c>
      <c r="U134">
        <v>2016</v>
      </c>
      <c r="V134" t="s">
        <v>11828</v>
      </c>
      <c r="W134" t="s">
        <v>11829</v>
      </c>
      <c r="X134">
        <v>2016</v>
      </c>
      <c r="Y134" t="s">
        <v>11857</v>
      </c>
      <c r="Z134" t="s">
        <v>11858</v>
      </c>
      <c r="AA134">
        <v>61</v>
      </c>
      <c r="AB134">
        <v>22.84</v>
      </c>
      <c r="AC134">
        <v>0.46</v>
      </c>
    </row>
    <row r="135" spans="1:29" x14ac:dyDescent="0.3">
      <c r="A135" t="s">
        <v>1737</v>
      </c>
      <c r="B135" s="6">
        <v>42499</v>
      </c>
      <c r="C135" s="6">
        <v>42560</v>
      </c>
      <c r="D135" t="s">
        <v>21</v>
      </c>
      <c r="E135" t="s">
        <v>117</v>
      </c>
      <c r="F135" t="s">
        <v>118</v>
      </c>
      <c r="G135" t="s">
        <v>24</v>
      </c>
      <c r="H135" t="s">
        <v>25</v>
      </c>
      <c r="I135" t="s">
        <v>996</v>
      </c>
      <c r="J135" t="s">
        <v>268</v>
      </c>
      <c r="K135">
        <v>48227</v>
      </c>
      <c r="L135" t="s">
        <v>110</v>
      </c>
      <c r="M135" t="s">
        <v>1746</v>
      </c>
      <c r="N135" t="s">
        <v>30</v>
      </c>
      <c r="O135" t="s">
        <v>34</v>
      </c>
      <c r="P135">
        <v>242.94</v>
      </c>
      <c r="Q135" t="s">
        <v>1747</v>
      </c>
      <c r="R135">
        <v>3</v>
      </c>
      <c r="S135">
        <v>0</v>
      </c>
      <c r="T135">
        <v>29.152799999999999</v>
      </c>
      <c r="U135">
        <v>2016</v>
      </c>
      <c r="V135" t="s">
        <v>11828</v>
      </c>
      <c r="W135" t="s">
        <v>11829</v>
      </c>
      <c r="X135">
        <v>2016</v>
      </c>
      <c r="Y135" t="s">
        <v>11857</v>
      </c>
      <c r="Z135" t="s">
        <v>11858</v>
      </c>
      <c r="AA135">
        <v>61</v>
      </c>
      <c r="AB135">
        <v>80.98</v>
      </c>
      <c r="AC135">
        <v>0.12</v>
      </c>
    </row>
    <row r="136" spans="1:29" x14ac:dyDescent="0.3">
      <c r="A136" t="s">
        <v>1737</v>
      </c>
      <c r="B136" s="6">
        <v>42499</v>
      </c>
      <c r="C136" s="6">
        <v>42560</v>
      </c>
      <c r="D136" t="s">
        <v>21</v>
      </c>
      <c r="E136" t="s">
        <v>117</v>
      </c>
      <c r="F136" t="s">
        <v>118</v>
      </c>
      <c r="G136" t="s">
        <v>24</v>
      </c>
      <c r="H136" t="s">
        <v>25</v>
      </c>
      <c r="I136" t="s">
        <v>996</v>
      </c>
      <c r="J136" t="s">
        <v>268</v>
      </c>
      <c r="K136">
        <v>48227</v>
      </c>
      <c r="L136" t="s">
        <v>110</v>
      </c>
      <c r="M136" t="s">
        <v>1748</v>
      </c>
      <c r="N136" t="s">
        <v>45</v>
      </c>
      <c r="O136" t="s">
        <v>46</v>
      </c>
      <c r="P136">
        <v>22.05</v>
      </c>
      <c r="Q136" t="s">
        <v>1749</v>
      </c>
      <c r="R136">
        <v>7</v>
      </c>
      <c r="S136">
        <v>0</v>
      </c>
      <c r="T136">
        <v>10.584</v>
      </c>
      <c r="U136">
        <v>2016</v>
      </c>
      <c r="V136" t="s">
        <v>11828</v>
      </c>
      <c r="W136" t="s">
        <v>11829</v>
      </c>
      <c r="X136">
        <v>2016</v>
      </c>
      <c r="Y136" t="s">
        <v>11857</v>
      </c>
      <c r="Z136" t="s">
        <v>11858</v>
      </c>
      <c r="AA136">
        <v>61</v>
      </c>
      <c r="AB136">
        <v>3.15</v>
      </c>
      <c r="AC136">
        <v>0.48</v>
      </c>
    </row>
    <row r="137" spans="1:29" x14ac:dyDescent="0.3">
      <c r="A137" t="s">
        <v>1757</v>
      </c>
      <c r="B137" s="6">
        <v>42373</v>
      </c>
      <c r="C137" s="6">
        <v>42433</v>
      </c>
      <c r="D137" t="s">
        <v>21</v>
      </c>
      <c r="E137" t="s">
        <v>1758</v>
      </c>
      <c r="F137" t="s">
        <v>1759</v>
      </c>
      <c r="G137" t="s">
        <v>24</v>
      </c>
      <c r="H137" t="s">
        <v>25</v>
      </c>
      <c r="I137" t="s">
        <v>1760</v>
      </c>
      <c r="J137" t="s">
        <v>302</v>
      </c>
      <c r="K137">
        <v>13021</v>
      </c>
      <c r="L137" t="s">
        <v>160</v>
      </c>
      <c r="M137" t="s">
        <v>1761</v>
      </c>
      <c r="N137" t="s">
        <v>45</v>
      </c>
      <c r="O137" t="s">
        <v>69</v>
      </c>
      <c r="P137">
        <v>59.52</v>
      </c>
      <c r="Q137" t="s">
        <v>1762</v>
      </c>
      <c r="R137">
        <v>3</v>
      </c>
      <c r="S137">
        <v>0</v>
      </c>
      <c r="T137">
        <v>15.475199999999999</v>
      </c>
      <c r="U137">
        <v>2016</v>
      </c>
      <c r="V137" t="s">
        <v>11847</v>
      </c>
      <c r="W137" t="s">
        <v>11848</v>
      </c>
      <c r="X137">
        <v>2016</v>
      </c>
      <c r="Y137" t="s">
        <v>11841</v>
      </c>
      <c r="Z137" t="s">
        <v>11849</v>
      </c>
      <c r="AA137">
        <v>60</v>
      </c>
      <c r="AB137">
        <v>19.84</v>
      </c>
      <c r="AC137">
        <v>0.26</v>
      </c>
    </row>
    <row r="138" spans="1:29" x14ac:dyDescent="0.3">
      <c r="A138" t="s">
        <v>1757</v>
      </c>
      <c r="B138" s="6">
        <v>42373</v>
      </c>
      <c r="C138" s="6">
        <v>42433</v>
      </c>
      <c r="D138" t="s">
        <v>21</v>
      </c>
      <c r="E138" t="s">
        <v>1758</v>
      </c>
      <c r="F138" t="s">
        <v>1759</v>
      </c>
      <c r="G138" t="s">
        <v>24</v>
      </c>
      <c r="H138" t="s">
        <v>25</v>
      </c>
      <c r="I138" t="s">
        <v>1760</v>
      </c>
      <c r="J138" t="s">
        <v>302</v>
      </c>
      <c r="K138">
        <v>13021</v>
      </c>
      <c r="L138" t="s">
        <v>160</v>
      </c>
      <c r="M138" t="s">
        <v>1763</v>
      </c>
      <c r="N138" t="s">
        <v>45</v>
      </c>
      <c r="O138" t="s">
        <v>59</v>
      </c>
      <c r="P138">
        <v>161.94</v>
      </c>
      <c r="Q138" t="s">
        <v>1764</v>
      </c>
      <c r="R138">
        <v>3</v>
      </c>
      <c r="S138">
        <v>0</v>
      </c>
      <c r="T138">
        <v>9.7164000000000001</v>
      </c>
      <c r="U138">
        <v>2016</v>
      </c>
      <c r="V138" t="s">
        <v>11847</v>
      </c>
      <c r="W138" t="s">
        <v>11848</v>
      </c>
      <c r="X138">
        <v>2016</v>
      </c>
      <c r="Y138" t="s">
        <v>11841</v>
      </c>
      <c r="Z138" t="s">
        <v>11849</v>
      </c>
      <c r="AA138">
        <v>60</v>
      </c>
      <c r="AB138">
        <v>53.98</v>
      </c>
      <c r="AC138">
        <v>0.06</v>
      </c>
    </row>
    <row r="139" spans="1:29" x14ac:dyDescent="0.3">
      <c r="A139" t="s">
        <v>1757</v>
      </c>
      <c r="B139" s="6">
        <v>42373</v>
      </c>
      <c r="C139" s="6">
        <v>42433</v>
      </c>
      <c r="D139" t="s">
        <v>21</v>
      </c>
      <c r="E139" t="s">
        <v>1758</v>
      </c>
      <c r="F139" t="s">
        <v>1759</v>
      </c>
      <c r="G139" t="s">
        <v>24</v>
      </c>
      <c r="H139" t="s">
        <v>25</v>
      </c>
      <c r="I139" t="s">
        <v>1760</v>
      </c>
      <c r="J139" t="s">
        <v>302</v>
      </c>
      <c r="K139">
        <v>13021</v>
      </c>
      <c r="L139" t="s">
        <v>160</v>
      </c>
      <c r="M139" t="s">
        <v>1765</v>
      </c>
      <c r="N139" t="s">
        <v>45</v>
      </c>
      <c r="O139" t="s">
        <v>69</v>
      </c>
      <c r="P139">
        <v>263.88</v>
      </c>
      <c r="Q139" t="s">
        <v>1766</v>
      </c>
      <c r="R139">
        <v>6</v>
      </c>
      <c r="S139">
        <v>0</v>
      </c>
      <c r="T139">
        <v>71.247600000000006</v>
      </c>
      <c r="U139">
        <v>2016</v>
      </c>
      <c r="V139" t="s">
        <v>11847</v>
      </c>
      <c r="W139" t="s">
        <v>11848</v>
      </c>
      <c r="X139">
        <v>2016</v>
      </c>
      <c r="Y139" t="s">
        <v>11841</v>
      </c>
      <c r="Z139" t="s">
        <v>11849</v>
      </c>
      <c r="AA139">
        <v>60</v>
      </c>
      <c r="AB139">
        <v>43.98</v>
      </c>
      <c r="AC139">
        <v>0.27</v>
      </c>
    </row>
    <row r="140" spans="1:29" x14ac:dyDescent="0.3">
      <c r="A140" t="s">
        <v>1757</v>
      </c>
      <c r="B140" s="6">
        <v>42373</v>
      </c>
      <c r="C140" s="6">
        <v>42433</v>
      </c>
      <c r="D140" t="s">
        <v>21</v>
      </c>
      <c r="E140" t="s">
        <v>1758</v>
      </c>
      <c r="F140" t="s">
        <v>1759</v>
      </c>
      <c r="G140" t="s">
        <v>24</v>
      </c>
      <c r="H140" t="s">
        <v>25</v>
      </c>
      <c r="I140" t="s">
        <v>1760</v>
      </c>
      <c r="J140" t="s">
        <v>302</v>
      </c>
      <c r="K140">
        <v>13021</v>
      </c>
      <c r="L140" t="s">
        <v>160</v>
      </c>
      <c r="M140" t="s">
        <v>1767</v>
      </c>
      <c r="N140" t="s">
        <v>45</v>
      </c>
      <c r="O140" t="s">
        <v>69</v>
      </c>
      <c r="P140">
        <v>30.48</v>
      </c>
      <c r="Q140" t="s">
        <v>1768</v>
      </c>
      <c r="R140">
        <v>3</v>
      </c>
      <c r="S140">
        <v>0</v>
      </c>
      <c r="T140">
        <v>7.9248000000000003</v>
      </c>
      <c r="U140">
        <v>2016</v>
      </c>
      <c r="V140" t="s">
        <v>11847</v>
      </c>
      <c r="W140" t="s">
        <v>11848</v>
      </c>
      <c r="X140">
        <v>2016</v>
      </c>
      <c r="Y140" t="s">
        <v>11841</v>
      </c>
      <c r="Z140" t="s">
        <v>11849</v>
      </c>
      <c r="AA140">
        <v>60</v>
      </c>
      <c r="AB140">
        <v>10.16</v>
      </c>
      <c r="AC140">
        <v>0.26</v>
      </c>
    </row>
    <row r="141" spans="1:29" x14ac:dyDescent="0.3">
      <c r="A141" t="s">
        <v>1757</v>
      </c>
      <c r="B141" s="6">
        <v>42373</v>
      </c>
      <c r="C141" s="6">
        <v>42433</v>
      </c>
      <c r="D141" t="s">
        <v>21</v>
      </c>
      <c r="E141" t="s">
        <v>1758</v>
      </c>
      <c r="F141" t="s">
        <v>1759</v>
      </c>
      <c r="G141" t="s">
        <v>24</v>
      </c>
      <c r="H141" t="s">
        <v>25</v>
      </c>
      <c r="I141" t="s">
        <v>1760</v>
      </c>
      <c r="J141" t="s">
        <v>302</v>
      </c>
      <c r="K141">
        <v>13021</v>
      </c>
      <c r="L141" t="s">
        <v>160</v>
      </c>
      <c r="M141" t="s">
        <v>1769</v>
      </c>
      <c r="N141" t="s">
        <v>45</v>
      </c>
      <c r="O141" t="s">
        <v>69</v>
      </c>
      <c r="P141">
        <v>9.84</v>
      </c>
      <c r="Q141" t="s">
        <v>1770</v>
      </c>
      <c r="R141">
        <v>3</v>
      </c>
      <c r="S141">
        <v>0</v>
      </c>
      <c r="T141">
        <v>2.8536000000000001</v>
      </c>
      <c r="U141">
        <v>2016</v>
      </c>
      <c r="V141" t="s">
        <v>11847</v>
      </c>
      <c r="W141" t="s">
        <v>11848</v>
      </c>
      <c r="X141">
        <v>2016</v>
      </c>
      <c r="Y141" t="s">
        <v>11841</v>
      </c>
      <c r="Z141" t="s">
        <v>11849</v>
      </c>
      <c r="AA141">
        <v>60</v>
      </c>
      <c r="AB141">
        <v>3.28</v>
      </c>
      <c r="AC141">
        <v>0.28999999999999998</v>
      </c>
    </row>
    <row r="142" spans="1:29" x14ac:dyDescent="0.3">
      <c r="A142" t="s">
        <v>1757</v>
      </c>
      <c r="B142" s="6">
        <v>42373</v>
      </c>
      <c r="C142" s="6">
        <v>42433</v>
      </c>
      <c r="D142" t="s">
        <v>21</v>
      </c>
      <c r="E142" t="s">
        <v>1758</v>
      </c>
      <c r="F142" t="s">
        <v>1759</v>
      </c>
      <c r="G142" t="s">
        <v>24</v>
      </c>
      <c r="H142" t="s">
        <v>25</v>
      </c>
      <c r="I142" t="s">
        <v>1760</v>
      </c>
      <c r="J142" t="s">
        <v>302</v>
      </c>
      <c r="K142">
        <v>13021</v>
      </c>
      <c r="L142" t="s">
        <v>160</v>
      </c>
      <c r="M142" t="s">
        <v>1771</v>
      </c>
      <c r="N142" t="s">
        <v>72</v>
      </c>
      <c r="O142" t="s">
        <v>73</v>
      </c>
      <c r="P142">
        <v>35.119999999999997</v>
      </c>
      <c r="Q142" t="s">
        <v>1772</v>
      </c>
      <c r="R142">
        <v>4</v>
      </c>
      <c r="S142">
        <v>0</v>
      </c>
      <c r="T142">
        <v>9.1311999999999998</v>
      </c>
      <c r="U142">
        <v>2016</v>
      </c>
      <c r="V142" t="s">
        <v>11847</v>
      </c>
      <c r="W142" t="s">
        <v>11848</v>
      </c>
      <c r="X142">
        <v>2016</v>
      </c>
      <c r="Y142" t="s">
        <v>11841</v>
      </c>
      <c r="Z142" t="s">
        <v>11849</v>
      </c>
      <c r="AA142">
        <v>60</v>
      </c>
      <c r="AB142">
        <v>8.7799999999999994</v>
      </c>
      <c r="AC142">
        <v>0.26</v>
      </c>
    </row>
    <row r="143" spans="1:29" x14ac:dyDescent="0.3">
      <c r="A143" t="s">
        <v>1836</v>
      </c>
      <c r="B143" s="6">
        <v>41893</v>
      </c>
      <c r="C143" s="6">
        <v>41954</v>
      </c>
      <c r="D143" t="s">
        <v>21</v>
      </c>
      <c r="E143" t="s">
        <v>1837</v>
      </c>
      <c r="F143" t="s">
        <v>1838</v>
      </c>
      <c r="G143" t="s">
        <v>24</v>
      </c>
      <c r="H143" t="s">
        <v>25</v>
      </c>
      <c r="I143" t="s">
        <v>136</v>
      </c>
      <c r="J143" t="s">
        <v>42</v>
      </c>
      <c r="K143">
        <v>94110</v>
      </c>
      <c r="L143" t="s">
        <v>43</v>
      </c>
      <c r="M143" t="s">
        <v>1839</v>
      </c>
      <c r="N143" t="s">
        <v>45</v>
      </c>
      <c r="O143" t="s">
        <v>59</v>
      </c>
      <c r="P143">
        <v>340.92</v>
      </c>
      <c r="Q143" t="s">
        <v>1840</v>
      </c>
      <c r="R143">
        <v>3</v>
      </c>
      <c r="S143">
        <v>0</v>
      </c>
      <c r="T143">
        <v>3.4091999999999998</v>
      </c>
      <c r="U143">
        <v>2014</v>
      </c>
      <c r="V143" t="s">
        <v>11838</v>
      </c>
      <c r="W143" t="s">
        <v>11867</v>
      </c>
      <c r="X143">
        <v>2014</v>
      </c>
      <c r="Y143" t="s">
        <v>11826</v>
      </c>
      <c r="Z143" t="s">
        <v>11880</v>
      </c>
      <c r="AA143">
        <v>61</v>
      </c>
      <c r="AB143">
        <v>113.64</v>
      </c>
      <c r="AC143">
        <v>0.01</v>
      </c>
    </row>
    <row r="144" spans="1:29" x14ac:dyDescent="0.3">
      <c r="A144" t="s">
        <v>1836</v>
      </c>
      <c r="B144" s="6">
        <v>41893</v>
      </c>
      <c r="C144" s="6">
        <v>41954</v>
      </c>
      <c r="D144" t="s">
        <v>21</v>
      </c>
      <c r="E144" t="s">
        <v>1837</v>
      </c>
      <c r="F144" t="s">
        <v>1838</v>
      </c>
      <c r="G144" t="s">
        <v>24</v>
      </c>
      <c r="H144" t="s">
        <v>25</v>
      </c>
      <c r="I144" t="s">
        <v>136</v>
      </c>
      <c r="J144" t="s">
        <v>42</v>
      </c>
      <c r="K144">
        <v>94110</v>
      </c>
      <c r="L144" t="s">
        <v>43</v>
      </c>
      <c r="M144" t="s">
        <v>1841</v>
      </c>
      <c r="N144" t="s">
        <v>30</v>
      </c>
      <c r="O144" t="s">
        <v>31</v>
      </c>
      <c r="P144">
        <v>222.666</v>
      </c>
      <c r="Q144" t="s">
        <v>1842</v>
      </c>
      <c r="R144">
        <v>2</v>
      </c>
      <c r="S144">
        <v>0.15</v>
      </c>
      <c r="T144">
        <v>10.478400000000001</v>
      </c>
      <c r="U144">
        <v>2014</v>
      </c>
      <c r="V144" t="s">
        <v>11838</v>
      </c>
      <c r="W144" t="s">
        <v>11867</v>
      </c>
      <c r="X144">
        <v>2014</v>
      </c>
      <c r="Y144" t="s">
        <v>11826</v>
      </c>
      <c r="Z144" t="s">
        <v>11880</v>
      </c>
      <c r="AA144">
        <v>61</v>
      </c>
      <c r="AB144">
        <v>111.333</v>
      </c>
      <c r="AC144">
        <v>4.7058823529411799E-2</v>
      </c>
    </row>
    <row r="145" spans="1:29" x14ac:dyDescent="0.3">
      <c r="A145" t="s">
        <v>1836</v>
      </c>
      <c r="B145" s="6">
        <v>41893</v>
      </c>
      <c r="C145" s="6">
        <v>41954</v>
      </c>
      <c r="D145" t="s">
        <v>21</v>
      </c>
      <c r="E145" t="s">
        <v>1837</v>
      </c>
      <c r="F145" t="s">
        <v>1838</v>
      </c>
      <c r="G145" t="s">
        <v>24</v>
      </c>
      <c r="H145" t="s">
        <v>25</v>
      </c>
      <c r="I145" t="s">
        <v>136</v>
      </c>
      <c r="J145" t="s">
        <v>42</v>
      </c>
      <c r="K145">
        <v>94110</v>
      </c>
      <c r="L145" t="s">
        <v>43</v>
      </c>
      <c r="M145" t="s">
        <v>1843</v>
      </c>
      <c r="N145" t="s">
        <v>72</v>
      </c>
      <c r="O145" t="s">
        <v>73</v>
      </c>
      <c r="P145">
        <v>703.96799999999996</v>
      </c>
      <c r="Q145" t="s">
        <v>1844</v>
      </c>
      <c r="R145">
        <v>4</v>
      </c>
      <c r="S145">
        <v>0.2</v>
      </c>
      <c r="T145">
        <v>87.995999999999995</v>
      </c>
      <c r="U145">
        <v>2014</v>
      </c>
      <c r="V145" t="s">
        <v>11838</v>
      </c>
      <c r="W145" t="s">
        <v>11867</v>
      </c>
      <c r="X145">
        <v>2014</v>
      </c>
      <c r="Y145" t="s">
        <v>11826</v>
      </c>
      <c r="Z145" t="s">
        <v>11880</v>
      </c>
      <c r="AA145">
        <v>61</v>
      </c>
      <c r="AB145">
        <v>175.99199999999999</v>
      </c>
      <c r="AC145">
        <v>0.125</v>
      </c>
    </row>
    <row r="146" spans="1:29" x14ac:dyDescent="0.3">
      <c r="A146" t="s">
        <v>1836</v>
      </c>
      <c r="B146" s="6">
        <v>41893</v>
      </c>
      <c r="C146" s="6">
        <v>41954</v>
      </c>
      <c r="D146" t="s">
        <v>21</v>
      </c>
      <c r="E146" t="s">
        <v>1837</v>
      </c>
      <c r="F146" t="s">
        <v>1838</v>
      </c>
      <c r="G146" t="s">
        <v>24</v>
      </c>
      <c r="H146" t="s">
        <v>25</v>
      </c>
      <c r="I146" t="s">
        <v>136</v>
      </c>
      <c r="J146" t="s">
        <v>42</v>
      </c>
      <c r="K146">
        <v>94110</v>
      </c>
      <c r="L146" t="s">
        <v>43</v>
      </c>
      <c r="M146" t="s">
        <v>1845</v>
      </c>
      <c r="N146" t="s">
        <v>45</v>
      </c>
      <c r="O146" t="s">
        <v>59</v>
      </c>
      <c r="P146">
        <v>92.52</v>
      </c>
      <c r="Q146" t="s">
        <v>1846</v>
      </c>
      <c r="R146">
        <v>6</v>
      </c>
      <c r="S146">
        <v>0</v>
      </c>
      <c r="T146">
        <v>24.980399999999999</v>
      </c>
      <c r="U146">
        <v>2014</v>
      </c>
      <c r="V146" t="s">
        <v>11838</v>
      </c>
      <c r="W146" t="s">
        <v>11867</v>
      </c>
      <c r="X146">
        <v>2014</v>
      </c>
      <c r="Y146" t="s">
        <v>11826</v>
      </c>
      <c r="Z146" t="s">
        <v>11880</v>
      </c>
      <c r="AA146">
        <v>61</v>
      </c>
      <c r="AB146">
        <v>15.42</v>
      </c>
      <c r="AC146">
        <v>0.27</v>
      </c>
    </row>
    <row r="147" spans="1:29" x14ac:dyDescent="0.3">
      <c r="A147" t="s">
        <v>1836</v>
      </c>
      <c r="B147" s="6">
        <v>41893</v>
      </c>
      <c r="C147" s="6">
        <v>41954</v>
      </c>
      <c r="D147" t="s">
        <v>21</v>
      </c>
      <c r="E147" t="s">
        <v>1837</v>
      </c>
      <c r="F147" t="s">
        <v>1838</v>
      </c>
      <c r="G147" t="s">
        <v>24</v>
      </c>
      <c r="H147" t="s">
        <v>25</v>
      </c>
      <c r="I147" t="s">
        <v>136</v>
      </c>
      <c r="J147" t="s">
        <v>42</v>
      </c>
      <c r="K147">
        <v>94110</v>
      </c>
      <c r="L147" t="s">
        <v>43</v>
      </c>
      <c r="M147" t="s">
        <v>1847</v>
      </c>
      <c r="N147" t="s">
        <v>45</v>
      </c>
      <c r="O147" t="s">
        <v>93</v>
      </c>
      <c r="P147">
        <v>62.65</v>
      </c>
      <c r="Q147" t="s">
        <v>1848</v>
      </c>
      <c r="R147">
        <v>7</v>
      </c>
      <c r="S147">
        <v>0</v>
      </c>
      <c r="T147">
        <v>28.818999999999999</v>
      </c>
      <c r="U147">
        <v>2014</v>
      </c>
      <c r="V147" t="s">
        <v>11838</v>
      </c>
      <c r="W147" t="s">
        <v>11867</v>
      </c>
      <c r="X147">
        <v>2014</v>
      </c>
      <c r="Y147" t="s">
        <v>11826</v>
      </c>
      <c r="Z147" t="s">
        <v>11880</v>
      </c>
      <c r="AA147">
        <v>61</v>
      </c>
      <c r="AB147">
        <v>8.9499999999999993</v>
      </c>
      <c r="AC147">
        <v>0.46</v>
      </c>
    </row>
    <row r="148" spans="1:29" x14ac:dyDescent="0.3">
      <c r="A148" t="s">
        <v>1836</v>
      </c>
      <c r="B148" s="6">
        <v>41893</v>
      </c>
      <c r="C148" s="6">
        <v>41954</v>
      </c>
      <c r="D148" t="s">
        <v>21</v>
      </c>
      <c r="E148" t="s">
        <v>1837</v>
      </c>
      <c r="F148" t="s">
        <v>1838</v>
      </c>
      <c r="G148" t="s">
        <v>24</v>
      </c>
      <c r="H148" t="s">
        <v>25</v>
      </c>
      <c r="I148" t="s">
        <v>136</v>
      </c>
      <c r="J148" t="s">
        <v>42</v>
      </c>
      <c r="K148">
        <v>94110</v>
      </c>
      <c r="L148" t="s">
        <v>43</v>
      </c>
      <c r="M148" t="s">
        <v>1849</v>
      </c>
      <c r="N148" t="s">
        <v>45</v>
      </c>
      <c r="O148" t="s">
        <v>93</v>
      </c>
      <c r="P148">
        <v>94.85</v>
      </c>
      <c r="Q148" t="s">
        <v>1850</v>
      </c>
      <c r="R148">
        <v>5</v>
      </c>
      <c r="S148">
        <v>0</v>
      </c>
      <c r="T148">
        <v>45.527999999999999</v>
      </c>
      <c r="U148">
        <v>2014</v>
      </c>
      <c r="V148" t="s">
        <v>11838</v>
      </c>
      <c r="W148" t="s">
        <v>11867</v>
      </c>
      <c r="X148">
        <v>2014</v>
      </c>
      <c r="Y148" t="s">
        <v>11826</v>
      </c>
      <c r="Z148" t="s">
        <v>11880</v>
      </c>
      <c r="AA148">
        <v>61</v>
      </c>
      <c r="AB148">
        <v>18.97</v>
      </c>
      <c r="AC148">
        <v>0.48</v>
      </c>
    </row>
    <row r="149" spans="1:29" x14ac:dyDescent="0.3">
      <c r="A149" t="s">
        <v>1867</v>
      </c>
      <c r="B149" s="6">
        <v>41800</v>
      </c>
      <c r="C149" s="6">
        <v>41922</v>
      </c>
      <c r="D149" t="s">
        <v>50</v>
      </c>
      <c r="E149" t="s">
        <v>1868</v>
      </c>
      <c r="F149" t="s">
        <v>1869</v>
      </c>
      <c r="G149" t="s">
        <v>24</v>
      </c>
      <c r="H149" t="s">
        <v>25</v>
      </c>
      <c r="I149" t="s">
        <v>1068</v>
      </c>
      <c r="J149" t="s">
        <v>42</v>
      </c>
      <c r="K149">
        <v>92024</v>
      </c>
      <c r="L149" t="s">
        <v>43</v>
      </c>
      <c r="M149" t="s">
        <v>1870</v>
      </c>
      <c r="N149" t="s">
        <v>72</v>
      </c>
      <c r="O149" t="s">
        <v>177</v>
      </c>
      <c r="P149">
        <v>9.09</v>
      </c>
      <c r="Q149" t="s">
        <v>1871</v>
      </c>
      <c r="R149">
        <v>3</v>
      </c>
      <c r="S149">
        <v>0</v>
      </c>
      <c r="T149">
        <v>1.9089</v>
      </c>
      <c r="U149">
        <v>2014</v>
      </c>
      <c r="V149" t="s">
        <v>11836</v>
      </c>
      <c r="W149" t="s">
        <v>11863</v>
      </c>
      <c r="X149">
        <v>2014</v>
      </c>
      <c r="Y149" t="s">
        <v>11830</v>
      </c>
      <c r="Z149" t="s">
        <v>11833</v>
      </c>
      <c r="AA149">
        <v>122</v>
      </c>
      <c r="AB149">
        <v>3.03</v>
      </c>
      <c r="AC149">
        <v>0.21</v>
      </c>
    </row>
    <row r="150" spans="1:29" x14ac:dyDescent="0.3">
      <c r="A150" t="s">
        <v>2033</v>
      </c>
      <c r="B150" s="6">
        <v>42072</v>
      </c>
      <c r="C150" s="6">
        <v>42194</v>
      </c>
      <c r="D150" t="s">
        <v>50</v>
      </c>
      <c r="E150" t="s">
        <v>2034</v>
      </c>
      <c r="F150" t="s">
        <v>2035</v>
      </c>
      <c r="G150" t="s">
        <v>24</v>
      </c>
      <c r="H150" t="s">
        <v>25</v>
      </c>
      <c r="I150" t="s">
        <v>158</v>
      </c>
      <c r="J150" t="s">
        <v>159</v>
      </c>
      <c r="K150">
        <v>19134</v>
      </c>
      <c r="L150" t="s">
        <v>160</v>
      </c>
      <c r="M150" t="s">
        <v>2036</v>
      </c>
      <c r="N150" t="s">
        <v>45</v>
      </c>
      <c r="O150" t="s">
        <v>59</v>
      </c>
      <c r="P150">
        <v>36.335999999999999</v>
      </c>
      <c r="Q150" t="s">
        <v>2037</v>
      </c>
      <c r="R150">
        <v>3</v>
      </c>
      <c r="S150">
        <v>0.2</v>
      </c>
      <c r="T150">
        <v>-7.2671999999999999</v>
      </c>
      <c r="U150">
        <v>2015</v>
      </c>
      <c r="V150" t="s">
        <v>11841</v>
      </c>
      <c r="W150" t="s">
        <v>11842</v>
      </c>
      <c r="X150">
        <v>2015</v>
      </c>
      <c r="Y150" t="s">
        <v>11857</v>
      </c>
      <c r="Z150" t="s">
        <v>11859</v>
      </c>
      <c r="AA150">
        <v>122</v>
      </c>
      <c r="AB150">
        <v>12.112</v>
      </c>
      <c r="AC150">
        <v>-0.2</v>
      </c>
    </row>
    <row r="151" spans="1:29" x14ac:dyDescent="0.3">
      <c r="A151" t="s">
        <v>2033</v>
      </c>
      <c r="B151" s="6">
        <v>42072</v>
      </c>
      <c r="C151" s="6">
        <v>42194</v>
      </c>
      <c r="D151" t="s">
        <v>50</v>
      </c>
      <c r="E151" t="s">
        <v>2034</v>
      </c>
      <c r="F151" t="s">
        <v>2035</v>
      </c>
      <c r="G151" t="s">
        <v>24</v>
      </c>
      <c r="H151" t="s">
        <v>25</v>
      </c>
      <c r="I151" t="s">
        <v>158</v>
      </c>
      <c r="J151" t="s">
        <v>159</v>
      </c>
      <c r="K151">
        <v>19134</v>
      </c>
      <c r="L151" t="s">
        <v>160</v>
      </c>
      <c r="M151" t="s">
        <v>2038</v>
      </c>
      <c r="N151" t="s">
        <v>45</v>
      </c>
      <c r="O151" t="s">
        <v>653</v>
      </c>
      <c r="P151">
        <v>666.24800000000005</v>
      </c>
      <c r="Q151" t="s">
        <v>2039</v>
      </c>
      <c r="R151">
        <v>1</v>
      </c>
      <c r="S151">
        <v>0.2</v>
      </c>
      <c r="T151">
        <v>-149.9058</v>
      </c>
      <c r="U151">
        <v>2015</v>
      </c>
      <c r="V151" t="s">
        <v>11841</v>
      </c>
      <c r="W151" t="s">
        <v>11842</v>
      </c>
      <c r="X151">
        <v>2015</v>
      </c>
      <c r="Y151" t="s">
        <v>11857</v>
      </c>
      <c r="Z151" t="s">
        <v>11859</v>
      </c>
      <c r="AA151">
        <v>122</v>
      </c>
      <c r="AB151">
        <v>666.24800000000005</v>
      </c>
      <c r="AC151">
        <v>-0.22500000000000001</v>
      </c>
    </row>
    <row r="152" spans="1:29" x14ac:dyDescent="0.3">
      <c r="A152" t="s">
        <v>2033</v>
      </c>
      <c r="B152" s="6">
        <v>42072</v>
      </c>
      <c r="C152" s="6">
        <v>42194</v>
      </c>
      <c r="D152" t="s">
        <v>50</v>
      </c>
      <c r="E152" t="s">
        <v>2034</v>
      </c>
      <c r="F152" t="s">
        <v>2035</v>
      </c>
      <c r="G152" t="s">
        <v>24</v>
      </c>
      <c r="H152" t="s">
        <v>25</v>
      </c>
      <c r="I152" t="s">
        <v>158</v>
      </c>
      <c r="J152" t="s">
        <v>159</v>
      </c>
      <c r="K152">
        <v>19134</v>
      </c>
      <c r="L152" t="s">
        <v>160</v>
      </c>
      <c r="M152" t="s">
        <v>2040</v>
      </c>
      <c r="N152" t="s">
        <v>45</v>
      </c>
      <c r="O152" t="s">
        <v>191</v>
      </c>
      <c r="P152">
        <v>52.512</v>
      </c>
      <c r="Q152" t="s">
        <v>2041</v>
      </c>
      <c r="R152">
        <v>6</v>
      </c>
      <c r="S152">
        <v>0.2</v>
      </c>
      <c r="T152">
        <v>19.692</v>
      </c>
      <c r="U152">
        <v>2015</v>
      </c>
      <c r="V152" t="s">
        <v>11841</v>
      </c>
      <c r="W152" t="s">
        <v>11842</v>
      </c>
      <c r="X152">
        <v>2015</v>
      </c>
      <c r="Y152" t="s">
        <v>11857</v>
      </c>
      <c r="Z152" t="s">
        <v>11859</v>
      </c>
      <c r="AA152">
        <v>122</v>
      </c>
      <c r="AB152">
        <v>8.7520000000000007</v>
      </c>
      <c r="AC152">
        <v>0.375</v>
      </c>
    </row>
    <row r="153" spans="1:29" x14ac:dyDescent="0.3">
      <c r="A153" t="s">
        <v>2042</v>
      </c>
      <c r="B153" s="6">
        <v>42196</v>
      </c>
      <c r="C153" s="6">
        <v>42258</v>
      </c>
      <c r="D153" t="s">
        <v>21</v>
      </c>
      <c r="E153" t="s">
        <v>2043</v>
      </c>
      <c r="F153" t="s">
        <v>2044</v>
      </c>
      <c r="G153" t="s">
        <v>40</v>
      </c>
      <c r="H153" t="s">
        <v>25</v>
      </c>
      <c r="I153" t="s">
        <v>41</v>
      </c>
      <c r="J153" t="s">
        <v>42</v>
      </c>
      <c r="K153">
        <v>90036</v>
      </c>
      <c r="L153" t="s">
        <v>43</v>
      </c>
      <c r="M153" t="s">
        <v>2045</v>
      </c>
      <c r="N153" t="s">
        <v>30</v>
      </c>
      <c r="O153" t="s">
        <v>34</v>
      </c>
      <c r="P153">
        <v>190.72</v>
      </c>
      <c r="Q153" t="s">
        <v>2046</v>
      </c>
      <c r="R153">
        <v>1</v>
      </c>
      <c r="S153">
        <v>0.2</v>
      </c>
      <c r="T153">
        <v>11.92</v>
      </c>
      <c r="U153">
        <v>2015</v>
      </c>
      <c r="V153" t="s">
        <v>11857</v>
      </c>
      <c r="W153" t="s">
        <v>11859</v>
      </c>
      <c r="X153">
        <v>2015</v>
      </c>
      <c r="Y153" t="s">
        <v>11838</v>
      </c>
      <c r="Z153" t="s">
        <v>11872</v>
      </c>
      <c r="AA153">
        <v>62</v>
      </c>
      <c r="AB153">
        <v>190.72</v>
      </c>
      <c r="AC153">
        <v>6.25E-2</v>
      </c>
    </row>
    <row r="154" spans="1:29" x14ac:dyDescent="0.3">
      <c r="A154" t="s">
        <v>2047</v>
      </c>
      <c r="B154" s="6">
        <v>42925</v>
      </c>
      <c r="C154" s="6">
        <v>43048</v>
      </c>
      <c r="D154" t="s">
        <v>50</v>
      </c>
      <c r="E154" t="s">
        <v>2048</v>
      </c>
      <c r="F154" t="s">
        <v>2049</v>
      </c>
      <c r="G154" t="s">
        <v>24</v>
      </c>
      <c r="H154" t="s">
        <v>25</v>
      </c>
      <c r="I154" t="s">
        <v>41</v>
      </c>
      <c r="J154" t="s">
        <v>42</v>
      </c>
      <c r="K154">
        <v>90032</v>
      </c>
      <c r="L154" t="s">
        <v>43</v>
      </c>
      <c r="M154" t="s">
        <v>2050</v>
      </c>
      <c r="N154" t="s">
        <v>30</v>
      </c>
      <c r="O154" t="s">
        <v>66</v>
      </c>
      <c r="P154">
        <v>47.94</v>
      </c>
      <c r="Q154" t="s">
        <v>2051</v>
      </c>
      <c r="R154">
        <v>3</v>
      </c>
      <c r="S154">
        <v>0</v>
      </c>
      <c r="T154">
        <v>2.3969999999999998</v>
      </c>
      <c r="U154">
        <v>2017</v>
      </c>
      <c r="V154" t="s">
        <v>11857</v>
      </c>
      <c r="W154" t="s">
        <v>11870</v>
      </c>
      <c r="X154">
        <v>2017</v>
      </c>
      <c r="Y154" t="s">
        <v>11826</v>
      </c>
      <c r="Z154" t="s">
        <v>11840</v>
      </c>
      <c r="AA154">
        <v>123</v>
      </c>
      <c r="AB154">
        <v>15.979999999999999</v>
      </c>
      <c r="AC154">
        <v>0.05</v>
      </c>
    </row>
    <row r="155" spans="1:29" x14ac:dyDescent="0.3">
      <c r="A155" t="s">
        <v>2065</v>
      </c>
      <c r="B155" s="6">
        <v>42803</v>
      </c>
      <c r="C155" s="6">
        <v>42956</v>
      </c>
      <c r="D155" t="s">
        <v>21</v>
      </c>
      <c r="E155" t="s">
        <v>2066</v>
      </c>
      <c r="F155" t="s">
        <v>2067</v>
      </c>
      <c r="G155" t="s">
        <v>24</v>
      </c>
      <c r="H155" t="s">
        <v>25</v>
      </c>
      <c r="I155" t="s">
        <v>343</v>
      </c>
      <c r="J155" t="s">
        <v>234</v>
      </c>
      <c r="K155">
        <v>60653</v>
      </c>
      <c r="L155" t="s">
        <v>110</v>
      </c>
      <c r="M155" t="s">
        <v>2068</v>
      </c>
      <c r="N155" t="s">
        <v>45</v>
      </c>
      <c r="O155" t="s">
        <v>76</v>
      </c>
      <c r="P155">
        <v>42.616</v>
      </c>
      <c r="Q155" t="s">
        <v>2069</v>
      </c>
      <c r="R155">
        <v>7</v>
      </c>
      <c r="S155">
        <v>0.8</v>
      </c>
      <c r="T155">
        <v>-68.185599999999994</v>
      </c>
      <c r="U155">
        <v>2017</v>
      </c>
      <c r="V155" t="s">
        <v>11841</v>
      </c>
      <c r="W155" t="s">
        <v>11869</v>
      </c>
      <c r="X155">
        <v>2017</v>
      </c>
      <c r="Y155" t="s">
        <v>11824</v>
      </c>
      <c r="Z155" t="s">
        <v>11873</v>
      </c>
      <c r="AA155">
        <v>153</v>
      </c>
      <c r="AB155">
        <v>6.0880000000000001</v>
      </c>
      <c r="AC155">
        <v>-1.6</v>
      </c>
    </row>
    <row r="156" spans="1:29" x14ac:dyDescent="0.3">
      <c r="A156" t="s">
        <v>2070</v>
      </c>
      <c r="B156" s="6">
        <v>42075</v>
      </c>
      <c r="C156" s="6">
        <v>42228</v>
      </c>
      <c r="D156" t="s">
        <v>50</v>
      </c>
      <c r="E156" t="s">
        <v>865</v>
      </c>
      <c r="F156" t="s">
        <v>866</v>
      </c>
      <c r="G156" t="s">
        <v>107</v>
      </c>
      <c r="H156" t="s">
        <v>25</v>
      </c>
      <c r="I156" t="s">
        <v>301</v>
      </c>
      <c r="J156" t="s">
        <v>302</v>
      </c>
      <c r="K156">
        <v>10009</v>
      </c>
      <c r="L156" t="s">
        <v>160</v>
      </c>
      <c r="M156" t="s">
        <v>2071</v>
      </c>
      <c r="N156" t="s">
        <v>45</v>
      </c>
      <c r="O156" t="s">
        <v>76</v>
      </c>
      <c r="P156">
        <v>10.752000000000001</v>
      </c>
      <c r="Q156" t="s">
        <v>2072</v>
      </c>
      <c r="R156">
        <v>4</v>
      </c>
      <c r="S156">
        <v>0.2</v>
      </c>
      <c r="T156">
        <v>3.36</v>
      </c>
      <c r="U156">
        <v>2015</v>
      </c>
      <c r="V156" t="s">
        <v>11841</v>
      </c>
      <c r="W156" t="s">
        <v>11842</v>
      </c>
      <c r="X156">
        <v>2015</v>
      </c>
      <c r="Y156" t="s">
        <v>11824</v>
      </c>
      <c r="Z156" t="s">
        <v>11843</v>
      </c>
      <c r="AA156">
        <v>153</v>
      </c>
      <c r="AB156">
        <v>2.6880000000000002</v>
      </c>
      <c r="AC156">
        <v>0.3125</v>
      </c>
    </row>
    <row r="157" spans="1:29" x14ac:dyDescent="0.3">
      <c r="A157" t="s">
        <v>2073</v>
      </c>
      <c r="B157" s="6">
        <v>42197</v>
      </c>
      <c r="C157" s="6">
        <v>42320</v>
      </c>
      <c r="D157" t="s">
        <v>50</v>
      </c>
      <c r="E157" t="s">
        <v>2074</v>
      </c>
      <c r="F157" t="s">
        <v>2075</v>
      </c>
      <c r="G157" t="s">
        <v>24</v>
      </c>
      <c r="H157" t="s">
        <v>25</v>
      </c>
      <c r="I157" t="s">
        <v>26</v>
      </c>
      <c r="J157" t="s">
        <v>27</v>
      </c>
      <c r="K157">
        <v>42420</v>
      </c>
      <c r="L157" t="s">
        <v>28</v>
      </c>
      <c r="M157" t="s">
        <v>2076</v>
      </c>
      <c r="N157" t="s">
        <v>45</v>
      </c>
      <c r="O157" t="s">
        <v>79</v>
      </c>
      <c r="P157">
        <v>152.94</v>
      </c>
      <c r="Q157" t="s">
        <v>2077</v>
      </c>
      <c r="R157">
        <v>3</v>
      </c>
      <c r="S157">
        <v>0</v>
      </c>
      <c r="T157">
        <v>41.293799999999997</v>
      </c>
      <c r="U157">
        <v>2015</v>
      </c>
      <c r="V157" t="s">
        <v>11857</v>
      </c>
      <c r="W157" t="s">
        <v>11859</v>
      </c>
      <c r="X157">
        <v>2015</v>
      </c>
      <c r="Y157" t="s">
        <v>11826</v>
      </c>
      <c r="Z157" t="s">
        <v>11881</v>
      </c>
      <c r="AA157">
        <v>123</v>
      </c>
      <c r="AB157">
        <v>50.98</v>
      </c>
      <c r="AC157">
        <v>0.27</v>
      </c>
    </row>
    <row r="158" spans="1:29" x14ac:dyDescent="0.3">
      <c r="A158" t="s">
        <v>2073</v>
      </c>
      <c r="B158" s="6">
        <v>42197</v>
      </c>
      <c r="C158" s="6">
        <v>42320</v>
      </c>
      <c r="D158" t="s">
        <v>50</v>
      </c>
      <c r="E158" t="s">
        <v>2074</v>
      </c>
      <c r="F158" t="s">
        <v>2075</v>
      </c>
      <c r="G158" t="s">
        <v>24</v>
      </c>
      <c r="H158" t="s">
        <v>25</v>
      </c>
      <c r="I158" t="s">
        <v>26</v>
      </c>
      <c r="J158" t="s">
        <v>27</v>
      </c>
      <c r="K158">
        <v>42420</v>
      </c>
      <c r="L158" t="s">
        <v>28</v>
      </c>
      <c r="M158" t="s">
        <v>2078</v>
      </c>
      <c r="N158" t="s">
        <v>30</v>
      </c>
      <c r="O158" t="s">
        <v>34</v>
      </c>
      <c r="P158">
        <v>283.92</v>
      </c>
      <c r="Q158" t="s">
        <v>2079</v>
      </c>
      <c r="R158">
        <v>4</v>
      </c>
      <c r="S158">
        <v>0</v>
      </c>
      <c r="T158">
        <v>70.98</v>
      </c>
      <c r="U158">
        <v>2015</v>
      </c>
      <c r="V158" t="s">
        <v>11857</v>
      </c>
      <c r="W158" t="s">
        <v>11859</v>
      </c>
      <c r="X158">
        <v>2015</v>
      </c>
      <c r="Y158" t="s">
        <v>11826</v>
      </c>
      <c r="Z158" t="s">
        <v>11881</v>
      </c>
      <c r="AA158">
        <v>123</v>
      </c>
      <c r="AB158">
        <v>70.98</v>
      </c>
      <c r="AC158">
        <v>0.25</v>
      </c>
    </row>
    <row r="159" spans="1:29" x14ac:dyDescent="0.3">
      <c r="A159" t="s">
        <v>2080</v>
      </c>
      <c r="B159" s="6">
        <v>41641</v>
      </c>
      <c r="C159" s="6">
        <v>41700</v>
      </c>
      <c r="D159" t="s">
        <v>208</v>
      </c>
      <c r="E159" t="s">
        <v>2081</v>
      </c>
      <c r="F159" t="s">
        <v>2082</v>
      </c>
      <c r="G159" t="s">
        <v>24</v>
      </c>
      <c r="H159" t="s">
        <v>25</v>
      </c>
      <c r="I159" t="s">
        <v>2083</v>
      </c>
      <c r="J159" t="s">
        <v>120</v>
      </c>
      <c r="K159">
        <v>54302</v>
      </c>
      <c r="L159" t="s">
        <v>110</v>
      </c>
      <c r="M159" t="s">
        <v>2084</v>
      </c>
      <c r="N159" t="s">
        <v>72</v>
      </c>
      <c r="O159" t="s">
        <v>177</v>
      </c>
      <c r="P159">
        <v>468.9</v>
      </c>
      <c r="Q159" t="s">
        <v>2085</v>
      </c>
      <c r="R159">
        <v>6</v>
      </c>
      <c r="S159">
        <v>0</v>
      </c>
      <c r="T159">
        <v>206.316</v>
      </c>
      <c r="U159">
        <v>2014</v>
      </c>
      <c r="V159" t="s">
        <v>11847</v>
      </c>
      <c r="W159" t="s">
        <v>11862</v>
      </c>
      <c r="X159">
        <v>2014</v>
      </c>
      <c r="Y159" t="s">
        <v>11841</v>
      </c>
      <c r="Z159" t="s">
        <v>11868</v>
      </c>
      <c r="AA159">
        <v>59</v>
      </c>
      <c r="AB159">
        <v>78.149999999999991</v>
      </c>
      <c r="AC159">
        <v>0.44</v>
      </c>
    </row>
    <row r="160" spans="1:29" x14ac:dyDescent="0.3">
      <c r="A160" t="s">
        <v>2119</v>
      </c>
      <c r="B160" s="6">
        <v>43048</v>
      </c>
      <c r="C160" s="6">
        <v>43078</v>
      </c>
      <c r="D160" t="s">
        <v>208</v>
      </c>
      <c r="E160" t="s">
        <v>563</v>
      </c>
      <c r="F160" t="s">
        <v>564</v>
      </c>
      <c r="G160" t="s">
        <v>24</v>
      </c>
      <c r="H160" t="s">
        <v>25</v>
      </c>
      <c r="I160" t="s">
        <v>1716</v>
      </c>
      <c r="J160" t="s">
        <v>54</v>
      </c>
      <c r="K160">
        <v>32216</v>
      </c>
      <c r="L160" t="s">
        <v>28</v>
      </c>
      <c r="M160" t="s">
        <v>2120</v>
      </c>
      <c r="N160" t="s">
        <v>30</v>
      </c>
      <c r="O160" t="s">
        <v>66</v>
      </c>
      <c r="P160">
        <v>34.503999999999998</v>
      </c>
      <c r="Q160" t="s">
        <v>2121</v>
      </c>
      <c r="R160">
        <v>1</v>
      </c>
      <c r="S160">
        <v>0.2</v>
      </c>
      <c r="T160">
        <v>6.0381999999999998</v>
      </c>
      <c r="U160">
        <v>2017</v>
      </c>
      <c r="V160" t="s">
        <v>11826</v>
      </c>
      <c r="W160" t="s">
        <v>11840</v>
      </c>
      <c r="X160">
        <v>2017</v>
      </c>
      <c r="Y160" t="s">
        <v>11845</v>
      </c>
      <c r="Z160" t="s">
        <v>11846</v>
      </c>
      <c r="AA160">
        <v>30</v>
      </c>
      <c r="AB160">
        <v>34.503999999999998</v>
      </c>
      <c r="AC160">
        <v>0.17499999999999999</v>
      </c>
    </row>
    <row r="161" spans="1:29" x14ac:dyDescent="0.3">
      <c r="A161" t="s">
        <v>2132</v>
      </c>
      <c r="B161" s="6">
        <v>41701</v>
      </c>
      <c r="C161" s="6">
        <v>41823</v>
      </c>
      <c r="D161" t="s">
        <v>21</v>
      </c>
      <c r="E161" t="s">
        <v>2133</v>
      </c>
      <c r="F161" t="s">
        <v>2134</v>
      </c>
      <c r="G161" t="s">
        <v>24</v>
      </c>
      <c r="H161" t="s">
        <v>25</v>
      </c>
      <c r="I161" t="s">
        <v>589</v>
      </c>
      <c r="J161" t="s">
        <v>91</v>
      </c>
      <c r="K161">
        <v>28403</v>
      </c>
      <c r="L161" t="s">
        <v>28</v>
      </c>
      <c r="M161" t="s">
        <v>2135</v>
      </c>
      <c r="N161" t="s">
        <v>45</v>
      </c>
      <c r="O161" t="s">
        <v>69</v>
      </c>
      <c r="P161">
        <v>19.456</v>
      </c>
      <c r="Q161" t="s">
        <v>2136</v>
      </c>
      <c r="R161">
        <v>4</v>
      </c>
      <c r="S161">
        <v>0.2</v>
      </c>
      <c r="T161">
        <v>3.4047999999999998</v>
      </c>
      <c r="U161">
        <v>2014</v>
      </c>
      <c r="V161" t="s">
        <v>11841</v>
      </c>
      <c r="W161" t="s">
        <v>11868</v>
      </c>
      <c r="X161">
        <v>2014</v>
      </c>
      <c r="Y161" t="s">
        <v>11857</v>
      </c>
      <c r="Z161" t="s">
        <v>11877</v>
      </c>
      <c r="AA161">
        <v>122</v>
      </c>
      <c r="AB161">
        <v>4.8639999999999999</v>
      </c>
      <c r="AC161">
        <v>0.17499999999999999</v>
      </c>
    </row>
    <row r="162" spans="1:29" x14ac:dyDescent="0.3">
      <c r="A162" t="s">
        <v>2160</v>
      </c>
      <c r="B162" s="6">
        <v>42197</v>
      </c>
      <c r="C162" s="6">
        <v>42259</v>
      </c>
      <c r="D162" t="s">
        <v>208</v>
      </c>
      <c r="E162" t="s">
        <v>2161</v>
      </c>
      <c r="F162" t="s">
        <v>2162</v>
      </c>
      <c r="G162" t="s">
        <v>24</v>
      </c>
      <c r="H162" t="s">
        <v>25</v>
      </c>
      <c r="I162" t="s">
        <v>98</v>
      </c>
      <c r="J162" t="s">
        <v>99</v>
      </c>
      <c r="K162">
        <v>98105</v>
      </c>
      <c r="L162" t="s">
        <v>43</v>
      </c>
      <c r="M162" t="s">
        <v>2163</v>
      </c>
      <c r="N162" t="s">
        <v>45</v>
      </c>
      <c r="O162" t="s">
        <v>304</v>
      </c>
      <c r="P162">
        <v>3.96</v>
      </c>
      <c r="Q162" t="s">
        <v>2164</v>
      </c>
      <c r="R162">
        <v>2</v>
      </c>
      <c r="S162">
        <v>0</v>
      </c>
      <c r="T162">
        <v>0</v>
      </c>
      <c r="U162">
        <v>2015</v>
      </c>
      <c r="V162" t="s">
        <v>11857</v>
      </c>
      <c r="W162" t="s">
        <v>11859</v>
      </c>
      <c r="X162">
        <v>2015</v>
      </c>
      <c r="Y162" t="s">
        <v>11838</v>
      </c>
      <c r="Z162" t="s">
        <v>11872</v>
      </c>
      <c r="AA162">
        <v>62</v>
      </c>
      <c r="AB162">
        <v>1.98</v>
      </c>
      <c r="AC162">
        <v>0</v>
      </c>
    </row>
    <row r="163" spans="1:29" x14ac:dyDescent="0.3">
      <c r="A163" t="s">
        <v>2160</v>
      </c>
      <c r="B163" s="6">
        <v>42197</v>
      </c>
      <c r="C163" s="6">
        <v>42259</v>
      </c>
      <c r="D163" t="s">
        <v>208</v>
      </c>
      <c r="E163" t="s">
        <v>2161</v>
      </c>
      <c r="F163" t="s">
        <v>2162</v>
      </c>
      <c r="G163" t="s">
        <v>24</v>
      </c>
      <c r="H163" t="s">
        <v>25</v>
      </c>
      <c r="I163" t="s">
        <v>98</v>
      </c>
      <c r="J163" t="s">
        <v>99</v>
      </c>
      <c r="K163">
        <v>98105</v>
      </c>
      <c r="L163" t="s">
        <v>43</v>
      </c>
      <c r="M163" t="s">
        <v>1283</v>
      </c>
      <c r="N163" t="s">
        <v>45</v>
      </c>
      <c r="O163" t="s">
        <v>46</v>
      </c>
      <c r="P163">
        <v>2.61</v>
      </c>
      <c r="Q163" t="s">
        <v>1284</v>
      </c>
      <c r="R163">
        <v>1</v>
      </c>
      <c r="S163">
        <v>0</v>
      </c>
      <c r="T163">
        <v>1.2005999999999999</v>
      </c>
      <c r="U163">
        <v>2015</v>
      </c>
      <c r="V163" t="s">
        <v>11857</v>
      </c>
      <c r="W163" t="s">
        <v>11859</v>
      </c>
      <c r="X163">
        <v>2015</v>
      </c>
      <c r="Y163" t="s">
        <v>11838</v>
      </c>
      <c r="Z163" t="s">
        <v>11872</v>
      </c>
      <c r="AA163">
        <v>62</v>
      </c>
      <c r="AB163">
        <v>2.61</v>
      </c>
      <c r="AC163">
        <v>0.46</v>
      </c>
    </row>
    <row r="164" spans="1:29" x14ac:dyDescent="0.3">
      <c r="A164" t="s">
        <v>2165</v>
      </c>
      <c r="B164" s="6">
        <v>42928</v>
      </c>
      <c r="C164" s="6">
        <v>43020</v>
      </c>
      <c r="D164" t="s">
        <v>208</v>
      </c>
      <c r="E164" t="s">
        <v>2166</v>
      </c>
      <c r="F164" t="s">
        <v>2167</v>
      </c>
      <c r="G164" t="s">
        <v>24</v>
      </c>
      <c r="H164" t="s">
        <v>25</v>
      </c>
      <c r="I164" t="s">
        <v>41</v>
      </c>
      <c r="J164" t="s">
        <v>42</v>
      </c>
      <c r="K164">
        <v>90008</v>
      </c>
      <c r="L164" t="s">
        <v>43</v>
      </c>
      <c r="M164" t="s">
        <v>2168</v>
      </c>
      <c r="N164" t="s">
        <v>72</v>
      </c>
      <c r="O164" t="s">
        <v>73</v>
      </c>
      <c r="P164">
        <v>374.37599999999998</v>
      </c>
      <c r="Q164" t="s">
        <v>2169</v>
      </c>
      <c r="R164">
        <v>3</v>
      </c>
      <c r="S164">
        <v>0.2</v>
      </c>
      <c r="T164">
        <v>46.796999999999997</v>
      </c>
      <c r="U164">
        <v>2017</v>
      </c>
      <c r="V164" t="s">
        <v>11857</v>
      </c>
      <c r="W164" t="s">
        <v>11870</v>
      </c>
      <c r="X164">
        <v>2017</v>
      </c>
      <c r="Y164" t="s">
        <v>11830</v>
      </c>
      <c r="Z164" t="s">
        <v>11878</v>
      </c>
      <c r="AA164">
        <v>92</v>
      </c>
      <c r="AB164">
        <v>124.79199999999999</v>
      </c>
      <c r="AC164">
        <v>0.125</v>
      </c>
    </row>
    <row r="165" spans="1:29" x14ac:dyDescent="0.3">
      <c r="A165" t="s">
        <v>2170</v>
      </c>
      <c r="B165" s="6">
        <v>42745</v>
      </c>
      <c r="C165" s="6">
        <v>42957</v>
      </c>
      <c r="D165" t="s">
        <v>50</v>
      </c>
      <c r="E165" t="s">
        <v>2171</v>
      </c>
      <c r="F165" t="s">
        <v>2172</v>
      </c>
      <c r="G165" t="s">
        <v>40</v>
      </c>
      <c r="H165" t="s">
        <v>25</v>
      </c>
      <c r="I165" t="s">
        <v>98</v>
      </c>
      <c r="J165" t="s">
        <v>99</v>
      </c>
      <c r="K165">
        <v>98105</v>
      </c>
      <c r="L165" t="s">
        <v>43</v>
      </c>
      <c r="M165" t="s">
        <v>2173</v>
      </c>
      <c r="N165" t="s">
        <v>45</v>
      </c>
      <c r="O165" t="s">
        <v>93</v>
      </c>
      <c r="P165">
        <v>91.84</v>
      </c>
      <c r="Q165" t="s">
        <v>2174</v>
      </c>
      <c r="R165">
        <v>8</v>
      </c>
      <c r="S165">
        <v>0</v>
      </c>
      <c r="T165">
        <v>45.001600000000003</v>
      </c>
      <c r="U165">
        <v>2017</v>
      </c>
      <c r="V165" t="s">
        <v>11847</v>
      </c>
      <c r="W165" t="s">
        <v>11871</v>
      </c>
      <c r="X165">
        <v>2017</v>
      </c>
      <c r="Y165" t="s">
        <v>11824</v>
      </c>
      <c r="Z165" t="s">
        <v>11873</v>
      </c>
      <c r="AA165">
        <v>212</v>
      </c>
      <c r="AB165">
        <v>11.48</v>
      </c>
      <c r="AC165">
        <v>0.49</v>
      </c>
    </row>
    <row r="166" spans="1:29" x14ac:dyDescent="0.3">
      <c r="A166" t="s">
        <v>2170</v>
      </c>
      <c r="B166" s="6">
        <v>42745</v>
      </c>
      <c r="C166" s="6">
        <v>42957</v>
      </c>
      <c r="D166" t="s">
        <v>50</v>
      </c>
      <c r="E166" t="s">
        <v>2171</v>
      </c>
      <c r="F166" t="s">
        <v>2172</v>
      </c>
      <c r="G166" t="s">
        <v>40</v>
      </c>
      <c r="H166" t="s">
        <v>25</v>
      </c>
      <c r="I166" t="s">
        <v>98</v>
      </c>
      <c r="J166" t="s">
        <v>99</v>
      </c>
      <c r="K166">
        <v>98105</v>
      </c>
      <c r="L166" t="s">
        <v>43</v>
      </c>
      <c r="M166" t="s">
        <v>2175</v>
      </c>
      <c r="N166" t="s">
        <v>45</v>
      </c>
      <c r="O166" t="s">
        <v>76</v>
      </c>
      <c r="P166">
        <v>81.087999999999994</v>
      </c>
      <c r="Q166" t="s">
        <v>2176</v>
      </c>
      <c r="R166">
        <v>7</v>
      </c>
      <c r="S166">
        <v>0.2</v>
      </c>
      <c r="T166">
        <v>27.3672</v>
      </c>
      <c r="U166">
        <v>2017</v>
      </c>
      <c r="V166" t="s">
        <v>11847</v>
      </c>
      <c r="W166" t="s">
        <v>11871</v>
      </c>
      <c r="X166">
        <v>2017</v>
      </c>
      <c r="Y166" t="s">
        <v>11824</v>
      </c>
      <c r="Z166" t="s">
        <v>11873</v>
      </c>
      <c r="AA166">
        <v>212</v>
      </c>
      <c r="AB166">
        <v>11.584</v>
      </c>
      <c r="AC166">
        <v>0.33750000000000002</v>
      </c>
    </row>
    <row r="167" spans="1:29" x14ac:dyDescent="0.3">
      <c r="A167" t="s">
        <v>2170</v>
      </c>
      <c r="B167" s="6">
        <v>42745</v>
      </c>
      <c r="C167" s="6">
        <v>42957</v>
      </c>
      <c r="D167" t="s">
        <v>50</v>
      </c>
      <c r="E167" t="s">
        <v>2171</v>
      </c>
      <c r="F167" t="s">
        <v>2172</v>
      </c>
      <c r="G167" t="s">
        <v>40</v>
      </c>
      <c r="H167" t="s">
        <v>25</v>
      </c>
      <c r="I167" t="s">
        <v>98</v>
      </c>
      <c r="J167" t="s">
        <v>99</v>
      </c>
      <c r="K167">
        <v>98105</v>
      </c>
      <c r="L167" t="s">
        <v>43</v>
      </c>
      <c r="M167" t="s">
        <v>2177</v>
      </c>
      <c r="N167" t="s">
        <v>45</v>
      </c>
      <c r="O167" t="s">
        <v>93</v>
      </c>
      <c r="P167">
        <v>19.440000000000001</v>
      </c>
      <c r="Q167" t="s">
        <v>2178</v>
      </c>
      <c r="R167">
        <v>3</v>
      </c>
      <c r="S167">
        <v>0</v>
      </c>
      <c r="T167">
        <v>9.3312000000000008</v>
      </c>
      <c r="U167">
        <v>2017</v>
      </c>
      <c r="V167" t="s">
        <v>11847</v>
      </c>
      <c r="W167" t="s">
        <v>11871</v>
      </c>
      <c r="X167">
        <v>2017</v>
      </c>
      <c r="Y167" t="s">
        <v>11824</v>
      </c>
      <c r="Z167" t="s">
        <v>11873</v>
      </c>
      <c r="AA167">
        <v>212</v>
      </c>
      <c r="AB167">
        <v>6.48</v>
      </c>
      <c r="AC167">
        <v>0.48</v>
      </c>
    </row>
    <row r="168" spans="1:29" x14ac:dyDescent="0.3">
      <c r="A168" t="s">
        <v>2170</v>
      </c>
      <c r="B168" s="6">
        <v>42745</v>
      </c>
      <c r="C168" s="6">
        <v>42957</v>
      </c>
      <c r="D168" t="s">
        <v>50</v>
      </c>
      <c r="E168" t="s">
        <v>2171</v>
      </c>
      <c r="F168" t="s">
        <v>2172</v>
      </c>
      <c r="G168" t="s">
        <v>40</v>
      </c>
      <c r="H168" t="s">
        <v>25</v>
      </c>
      <c r="I168" t="s">
        <v>98</v>
      </c>
      <c r="J168" t="s">
        <v>99</v>
      </c>
      <c r="K168">
        <v>98105</v>
      </c>
      <c r="L168" t="s">
        <v>43</v>
      </c>
      <c r="M168" t="s">
        <v>2179</v>
      </c>
      <c r="N168" t="s">
        <v>30</v>
      </c>
      <c r="O168" t="s">
        <v>34</v>
      </c>
      <c r="P168">
        <v>451.15199999999999</v>
      </c>
      <c r="Q168" t="s">
        <v>2180</v>
      </c>
      <c r="R168">
        <v>3</v>
      </c>
      <c r="S168">
        <v>0.2</v>
      </c>
      <c r="T168">
        <v>0</v>
      </c>
      <c r="U168">
        <v>2017</v>
      </c>
      <c r="V168" t="s">
        <v>11847</v>
      </c>
      <c r="W168" t="s">
        <v>11871</v>
      </c>
      <c r="X168">
        <v>2017</v>
      </c>
      <c r="Y168" t="s">
        <v>11824</v>
      </c>
      <c r="Z168" t="s">
        <v>11873</v>
      </c>
      <c r="AA168">
        <v>212</v>
      </c>
      <c r="AB168">
        <v>150.38399999999999</v>
      </c>
      <c r="AC168">
        <v>0</v>
      </c>
    </row>
    <row r="169" spans="1:29" x14ac:dyDescent="0.3">
      <c r="A169" t="s">
        <v>2186</v>
      </c>
      <c r="B169" s="6">
        <v>42440</v>
      </c>
      <c r="C169" s="6">
        <v>42562</v>
      </c>
      <c r="D169" t="s">
        <v>50</v>
      </c>
      <c r="E169" t="s">
        <v>2187</v>
      </c>
      <c r="F169" t="s">
        <v>2188</v>
      </c>
      <c r="G169" t="s">
        <v>24</v>
      </c>
      <c r="H169" t="s">
        <v>25</v>
      </c>
      <c r="I169" t="s">
        <v>2189</v>
      </c>
      <c r="J169" t="s">
        <v>99</v>
      </c>
      <c r="K169">
        <v>98270</v>
      </c>
      <c r="L169" t="s">
        <v>43</v>
      </c>
      <c r="M169" t="s">
        <v>2190</v>
      </c>
      <c r="N169" t="s">
        <v>45</v>
      </c>
      <c r="O169" t="s">
        <v>69</v>
      </c>
      <c r="P169">
        <v>8.82</v>
      </c>
      <c r="Q169" t="s">
        <v>2191</v>
      </c>
      <c r="R169">
        <v>3</v>
      </c>
      <c r="S169">
        <v>0</v>
      </c>
      <c r="T169">
        <v>2.3814000000000002</v>
      </c>
      <c r="U169">
        <v>2016</v>
      </c>
      <c r="V169" t="s">
        <v>11841</v>
      </c>
      <c r="W169" t="s">
        <v>11849</v>
      </c>
      <c r="X169">
        <v>2016</v>
      </c>
      <c r="Y169" t="s">
        <v>11857</v>
      </c>
      <c r="Z169" t="s">
        <v>11858</v>
      </c>
      <c r="AA169">
        <v>122</v>
      </c>
      <c r="AB169">
        <v>2.94</v>
      </c>
      <c r="AC169">
        <v>0.27</v>
      </c>
    </row>
    <row r="170" spans="1:29" x14ac:dyDescent="0.3">
      <c r="A170" t="s">
        <v>2214</v>
      </c>
      <c r="B170" s="6">
        <v>42747</v>
      </c>
      <c r="C170" s="6">
        <v>42867</v>
      </c>
      <c r="D170" t="s">
        <v>50</v>
      </c>
      <c r="E170" t="s">
        <v>2215</v>
      </c>
      <c r="F170" t="s">
        <v>2216</v>
      </c>
      <c r="G170" t="s">
        <v>24</v>
      </c>
      <c r="H170" t="s">
        <v>25</v>
      </c>
      <c r="I170" t="s">
        <v>916</v>
      </c>
      <c r="J170" t="s">
        <v>518</v>
      </c>
      <c r="K170">
        <v>80219</v>
      </c>
      <c r="L170" t="s">
        <v>43</v>
      </c>
      <c r="M170" t="s">
        <v>212</v>
      </c>
      <c r="N170" t="s">
        <v>72</v>
      </c>
      <c r="O170" t="s">
        <v>73</v>
      </c>
      <c r="P170">
        <v>470.37599999999998</v>
      </c>
      <c r="Q170" t="s">
        <v>213</v>
      </c>
      <c r="R170">
        <v>3</v>
      </c>
      <c r="S170">
        <v>0.2</v>
      </c>
      <c r="T170">
        <v>52.917299999999997</v>
      </c>
      <c r="U170">
        <v>2017</v>
      </c>
      <c r="V170" t="s">
        <v>11847</v>
      </c>
      <c r="W170" t="s">
        <v>11871</v>
      </c>
      <c r="X170">
        <v>2017</v>
      </c>
      <c r="Y170" t="s">
        <v>11828</v>
      </c>
      <c r="Z170" t="s">
        <v>11855</v>
      </c>
      <c r="AA170">
        <v>120</v>
      </c>
      <c r="AB170">
        <v>156.792</v>
      </c>
      <c r="AC170">
        <v>0.1125</v>
      </c>
    </row>
    <row r="171" spans="1:29" x14ac:dyDescent="0.3">
      <c r="A171" t="s">
        <v>2214</v>
      </c>
      <c r="B171" s="6">
        <v>42747</v>
      </c>
      <c r="C171" s="6">
        <v>42867</v>
      </c>
      <c r="D171" t="s">
        <v>50</v>
      </c>
      <c r="E171" t="s">
        <v>2215</v>
      </c>
      <c r="F171" t="s">
        <v>2216</v>
      </c>
      <c r="G171" t="s">
        <v>24</v>
      </c>
      <c r="H171" t="s">
        <v>25</v>
      </c>
      <c r="I171" t="s">
        <v>916</v>
      </c>
      <c r="J171" t="s">
        <v>518</v>
      </c>
      <c r="K171">
        <v>80219</v>
      </c>
      <c r="L171" t="s">
        <v>43</v>
      </c>
      <c r="M171" t="s">
        <v>2217</v>
      </c>
      <c r="N171" t="s">
        <v>72</v>
      </c>
      <c r="O171" t="s">
        <v>73</v>
      </c>
      <c r="P171">
        <v>105.584</v>
      </c>
      <c r="Q171" t="s">
        <v>2218</v>
      </c>
      <c r="R171">
        <v>2</v>
      </c>
      <c r="S171">
        <v>0.2</v>
      </c>
      <c r="T171">
        <v>9.2385999999999999</v>
      </c>
      <c r="U171">
        <v>2017</v>
      </c>
      <c r="V171" t="s">
        <v>11847</v>
      </c>
      <c r="W171" t="s">
        <v>11871</v>
      </c>
      <c r="X171">
        <v>2017</v>
      </c>
      <c r="Y171" t="s">
        <v>11828</v>
      </c>
      <c r="Z171" t="s">
        <v>11855</v>
      </c>
      <c r="AA171">
        <v>120</v>
      </c>
      <c r="AB171">
        <v>52.792000000000002</v>
      </c>
      <c r="AC171">
        <v>8.7499999999999994E-2</v>
      </c>
    </row>
    <row r="172" spans="1:29" x14ac:dyDescent="0.3">
      <c r="A172" t="s">
        <v>2214</v>
      </c>
      <c r="B172" s="6">
        <v>42747</v>
      </c>
      <c r="C172" s="6">
        <v>42867</v>
      </c>
      <c r="D172" t="s">
        <v>50</v>
      </c>
      <c r="E172" t="s">
        <v>2215</v>
      </c>
      <c r="F172" t="s">
        <v>2216</v>
      </c>
      <c r="G172" t="s">
        <v>24</v>
      </c>
      <c r="H172" t="s">
        <v>25</v>
      </c>
      <c r="I172" t="s">
        <v>916</v>
      </c>
      <c r="J172" t="s">
        <v>518</v>
      </c>
      <c r="K172">
        <v>80219</v>
      </c>
      <c r="L172" t="s">
        <v>43</v>
      </c>
      <c r="M172" t="s">
        <v>495</v>
      </c>
      <c r="N172" t="s">
        <v>45</v>
      </c>
      <c r="O172" t="s">
        <v>79</v>
      </c>
      <c r="P172">
        <v>31.152000000000001</v>
      </c>
      <c r="Q172" t="s">
        <v>496</v>
      </c>
      <c r="R172">
        <v>3</v>
      </c>
      <c r="S172">
        <v>0.2</v>
      </c>
      <c r="T172">
        <v>3.5045999999999999</v>
      </c>
      <c r="U172">
        <v>2017</v>
      </c>
      <c r="V172" t="s">
        <v>11847</v>
      </c>
      <c r="W172" t="s">
        <v>11871</v>
      </c>
      <c r="X172">
        <v>2017</v>
      </c>
      <c r="Y172" t="s">
        <v>11828</v>
      </c>
      <c r="Z172" t="s">
        <v>11855</v>
      </c>
      <c r="AA172">
        <v>120</v>
      </c>
      <c r="AB172">
        <v>10.384</v>
      </c>
      <c r="AC172">
        <v>0.1125</v>
      </c>
    </row>
    <row r="173" spans="1:29" x14ac:dyDescent="0.3">
      <c r="A173" t="s">
        <v>2214</v>
      </c>
      <c r="B173" s="6">
        <v>42747</v>
      </c>
      <c r="C173" s="6">
        <v>42867</v>
      </c>
      <c r="D173" t="s">
        <v>50</v>
      </c>
      <c r="E173" t="s">
        <v>2215</v>
      </c>
      <c r="F173" t="s">
        <v>2216</v>
      </c>
      <c r="G173" t="s">
        <v>24</v>
      </c>
      <c r="H173" t="s">
        <v>25</v>
      </c>
      <c r="I173" t="s">
        <v>916</v>
      </c>
      <c r="J173" t="s">
        <v>518</v>
      </c>
      <c r="K173">
        <v>80219</v>
      </c>
      <c r="L173" t="s">
        <v>43</v>
      </c>
      <c r="M173" t="s">
        <v>2219</v>
      </c>
      <c r="N173" t="s">
        <v>45</v>
      </c>
      <c r="O173" t="s">
        <v>76</v>
      </c>
      <c r="P173">
        <v>6.7830000000000004</v>
      </c>
      <c r="Q173" t="s">
        <v>2220</v>
      </c>
      <c r="R173">
        <v>7</v>
      </c>
      <c r="S173">
        <v>0.7</v>
      </c>
      <c r="T173">
        <v>-4.7481</v>
      </c>
      <c r="U173">
        <v>2017</v>
      </c>
      <c r="V173" t="s">
        <v>11847</v>
      </c>
      <c r="W173" t="s">
        <v>11871</v>
      </c>
      <c r="X173">
        <v>2017</v>
      </c>
      <c r="Y173" t="s">
        <v>11828</v>
      </c>
      <c r="Z173" t="s">
        <v>11855</v>
      </c>
      <c r="AA173">
        <v>120</v>
      </c>
      <c r="AB173">
        <v>0.96900000000000008</v>
      </c>
      <c r="AC173">
        <v>-0.7</v>
      </c>
    </row>
    <row r="174" spans="1:29" x14ac:dyDescent="0.3">
      <c r="A174" t="s">
        <v>2214</v>
      </c>
      <c r="B174" s="6">
        <v>42747</v>
      </c>
      <c r="C174" s="6">
        <v>42867</v>
      </c>
      <c r="D174" t="s">
        <v>50</v>
      </c>
      <c r="E174" t="s">
        <v>2215</v>
      </c>
      <c r="F174" t="s">
        <v>2216</v>
      </c>
      <c r="G174" t="s">
        <v>24</v>
      </c>
      <c r="H174" t="s">
        <v>25</v>
      </c>
      <c r="I174" t="s">
        <v>916</v>
      </c>
      <c r="J174" t="s">
        <v>518</v>
      </c>
      <c r="K174">
        <v>80219</v>
      </c>
      <c r="L174" t="s">
        <v>43</v>
      </c>
      <c r="M174" t="s">
        <v>706</v>
      </c>
      <c r="N174" t="s">
        <v>72</v>
      </c>
      <c r="O174" t="s">
        <v>73</v>
      </c>
      <c r="P174">
        <v>406.36799999999999</v>
      </c>
      <c r="Q174" t="s">
        <v>707</v>
      </c>
      <c r="R174">
        <v>4</v>
      </c>
      <c r="S174">
        <v>0.2</v>
      </c>
      <c r="T174">
        <v>30.477599999999999</v>
      </c>
      <c r="U174">
        <v>2017</v>
      </c>
      <c r="V174" t="s">
        <v>11847</v>
      </c>
      <c r="W174" t="s">
        <v>11871</v>
      </c>
      <c r="X174">
        <v>2017</v>
      </c>
      <c r="Y174" t="s">
        <v>11828</v>
      </c>
      <c r="Z174" t="s">
        <v>11855</v>
      </c>
      <c r="AA174">
        <v>120</v>
      </c>
      <c r="AB174">
        <v>101.592</v>
      </c>
      <c r="AC174">
        <v>7.4999999999999997E-2</v>
      </c>
    </row>
    <row r="175" spans="1:29" x14ac:dyDescent="0.3">
      <c r="A175" t="s">
        <v>2221</v>
      </c>
      <c r="B175" s="6">
        <v>42070</v>
      </c>
      <c r="C175" s="6">
        <v>42254</v>
      </c>
      <c r="D175" t="s">
        <v>50</v>
      </c>
      <c r="E175" t="s">
        <v>2222</v>
      </c>
      <c r="F175" t="s">
        <v>2223</v>
      </c>
      <c r="G175" t="s">
        <v>24</v>
      </c>
      <c r="H175" t="s">
        <v>25</v>
      </c>
      <c r="I175" t="s">
        <v>1650</v>
      </c>
      <c r="J175" t="s">
        <v>27</v>
      </c>
      <c r="K175">
        <v>40475</v>
      </c>
      <c r="L175" t="s">
        <v>28</v>
      </c>
      <c r="M175" t="s">
        <v>1628</v>
      </c>
      <c r="N175" t="s">
        <v>30</v>
      </c>
      <c r="O175" t="s">
        <v>34</v>
      </c>
      <c r="P175">
        <v>70.98</v>
      </c>
      <c r="Q175" t="s">
        <v>1629</v>
      </c>
      <c r="R175">
        <v>1</v>
      </c>
      <c r="S175">
        <v>0</v>
      </c>
      <c r="T175">
        <v>4.9686000000000003</v>
      </c>
      <c r="U175">
        <v>2015</v>
      </c>
      <c r="V175" t="s">
        <v>11841</v>
      </c>
      <c r="W175" t="s">
        <v>11842</v>
      </c>
      <c r="X175">
        <v>2015</v>
      </c>
      <c r="Y175" t="s">
        <v>11838</v>
      </c>
      <c r="Z175" t="s">
        <v>11872</v>
      </c>
      <c r="AA175">
        <v>184</v>
      </c>
      <c r="AB175">
        <v>70.98</v>
      </c>
      <c r="AC175">
        <v>7.0000000000000007E-2</v>
      </c>
    </row>
    <row r="176" spans="1:29" x14ac:dyDescent="0.3">
      <c r="A176" t="s">
        <v>2221</v>
      </c>
      <c r="B176" s="6">
        <v>42070</v>
      </c>
      <c r="C176" s="6">
        <v>42254</v>
      </c>
      <c r="D176" t="s">
        <v>50</v>
      </c>
      <c r="E176" t="s">
        <v>2222</v>
      </c>
      <c r="F176" t="s">
        <v>2223</v>
      </c>
      <c r="G176" t="s">
        <v>24</v>
      </c>
      <c r="H176" t="s">
        <v>25</v>
      </c>
      <c r="I176" t="s">
        <v>1650</v>
      </c>
      <c r="J176" t="s">
        <v>27</v>
      </c>
      <c r="K176">
        <v>40475</v>
      </c>
      <c r="L176" t="s">
        <v>28</v>
      </c>
      <c r="M176" t="s">
        <v>2224</v>
      </c>
      <c r="N176" t="s">
        <v>45</v>
      </c>
      <c r="O176" t="s">
        <v>46</v>
      </c>
      <c r="P176">
        <v>294.93</v>
      </c>
      <c r="Q176" t="s">
        <v>2225</v>
      </c>
      <c r="R176">
        <v>3</v>
      </c>
      <c r="S176">
        <v>0</v>
      </c>
      <c r="T176">
        <v>144.51570000000001</v>
      </c>
      <c r="U176">
        <v>2015</v>
      </c>
      <c r="V176" t="s">
        <v>11841</v>
      </c>
      <c r="W176" t="s">
        <v>11842</v>
      </c>
      <c r="X176">
        <v>2015</v>
      </c>
      <c r="Y176" t="s">
        <v>11838</v>
      </c>
      <c r="Z176" t="s">
        <v>11872</v>
      </c>
      <c r="AA176">
        <v>184</v>
      </c>
      <c r="AB176">
        <v>98.31</v>
      </c>
      <c r="AC176">
        <v>0.49</v>
      </c>
    </row>
    <row r="177" spans="1:29" x14ac:dyDescent="0.3">
      <c r="A177" t="s">
        <v>2363</v>
      </c>
      <c r="B177" s="6">
        <v>42104</v>
      </c>
      <c r="C177" s="6">
        <v>42257</v>
      </c>
      <c r="D177" t="s">
        <v>21</v>
      </c>
      <c r="E177" t="s">
        <v>2364</v>
      </c>
      <c r="F177" t="s">
        <v>2365</v>
      </c>
      <c r="G177" t="s">
        <v>40</v>
      </c>
      <c r="H177" t="s">
        <v>25</v>
      </c>
      <c r="I177" t="s">
        <v>2366</v>
      </c>
      <c r="J177" t="s">
        <v>1433</v>
      </c>
      <c r="K177">
        <v>31088</v>
      </c>
      <c r="L177" t="s">
        <v>28</v>
      </c>
      <c r="M177" t="s">
        <v>2367</v>
      </c>
      <c r="N177" t="s">
        <v>30</v>
      </c>
      <c r="O177" t="s">
        <v>34</v>
      </c>
      <c r="P177">
        <v>392.94</v>
      </c>
      <c r="Q177" t="s">
        <v>2368</v>
      </c>
      <c r="R177">
        <v>3</v>
      </c>
      <c r="S177">
        <v>0</v>
      </c>
      <c r="T177">
        <v>43.223399999999998</v>
      </c>
      <c r="U177">
        <v>2015</v>
      </c>
      <c r="V177" t="s">
        <v>11834</v>
      </c>
      <c r="W177" t="s">
        <v>11874</v>
      </c>
      <c r="X177">
        <v>2015</v>
      </c>
      <c r="Y177" t="s">
        <v>11838</v>
      </c>
      <c r="Z177" t="s">
        <v>11872</v>
      </c>
      <c r="AA177">
        <v>153</v>
      </c>
      <c r="AB177">
        <v>130.97999999999999</v>
      </c>
      <c r="AC177">
        <v>0.11</v>
      </c>
    </row>
    <row r="178" spans="1:29" x14ac:dyDescent="0.3">
      <c r="A178" t="s">
        <v>2414</v>
      </c>
      <c r="B178" s="6">
        <v>42373</v>
      </c>
      <c r="C178" s="6">
        <v>42586</v>
      </c>
      <c r="D178" t="s">
        <v>50</v>
      </c>
      <c r="E178" t="s">
        <v>1158</v>
      </c>
      <c r="F178" t="s">
        <v>1159</v>
      </c>
      <c r="G178" t="s">
        <v>40</v>
      </c>
      <c r="H178" t="s">
        <v>25</v>
      </c>
      <c r="I178" t="s">
        <v>2415</v>
      </c>
      <c r="J178" t="s">
        <v>350</v>
      </c>
      <c r="K178">
        <v>85635</v>
      </c>
      <c r="L178" t="s">
        <v>43</v>
      </c>
      <c r="M178" t="s">
        <v>2416</v>
      </c>
      <c r="N178" t="s">
        <v>45</v>
      </c>
      <c r="O178" t="s">
        <v>304</v>
      </c>
      <c r="P178">
        <v>31.56</v>
      </c>
      <c r="Q178" t="s">
        <v>635</v>
      </c>
      <c r="R178">
        <v>5</v>
      </c>
      <c r="S178">
        <v>0.2</v>
      </c>
      <c r="T178">
        <v>9.8625000000000007</v>
      </c>
      <c r="U178">
        <v>2016</v>
      </c>
      <c r="V178" t="s">
        <v>11847</v>
      </c>
      <c r="W178" t="s">
        <v>11848</v>
      </c>
      <c r="X178">
        <v>2016</v>
      </c>
      <c r="Y178" t="s">
        <v>11824</v>
      </c>
      <c r="Z178" t="s">
        <v>11825</v>
      </c>
      <c r="AA178">
        <v>213</v>
      </c>
      <c r="AB178">
        <v>6.3119999999999994</v>
      </c>
      <c r="AC178">
        <v>0.3125</v>
      </c>
    </row>
    <row r="179" spans="1:29" x14ac:dyDescent="0.3">
      <c r="A179" t="s">
        <v>2414</v>
      </c>
      <c r="B179" s="6">
        <v>42373</v>
      </c>
      <c r="C179" s="6">
        <v>42586</v>
      </c>
      <c r="D179" t="s">
        <v>50</v>
      </c>
      <c r="E179" t="s">
        <v>1158</v>
      </c>
      <c r="F179" t="s">
        <v>1159</v>
      </c>
      <c r="G179" t="s">
        <v>40</v>
      </c>
      <c r="H179" t="s">
        <v>25</v>
      </c>
      <c r="I179" t="s">
        <v>2415</v>
      </c>
      <c r="J179" t="s">
        <v>350</v>
      </c>
      <c r="K179">
        <v>85635</v>
      </c>
      <c r="L179" t="s">
        <v>43</v>
      </c>
      <c r="M179" t="s">
        <v>2417</v>
      </c>
      <c r="N179" t="s">
        <v>45</v>
      </c>
      <c r="O179" t="s">
        <v>79</v>
      </c>
      <c r="P179">
        <v>30.143999999999998</v>
      </c>
      <c r="Q179" t="s">
        <v>2418</v>
      </c>
      <c r="R179">
        <v>2</v>
      </c>
      <c r="S179">
        <v>0.2</v>
      </c>
      <c r="T179">
        <v>3.0144000000000002</v>
      </c>
      <c r="U179">
        <v>2016</v>
      </c>
      <c r="V179" t="s">
        <v>11847</v>
      </c>
      <c r="W179" t="s">
        <v>11848</v>
      </c>
      <c r="X179">
        <v>2016</v>
      </c>
      <c r="Y179" t="s">
        <v>11824</v>
      </c>
      <c r="Z179" t="s">
        <v>11825</v>
      </c>
      <c r="AA179">
        <v>213</v>
      </c>
      <c r="AB179">
        <v>15.071999999999999</v>
      </c>
      <c r="AC179">
        <v>0.1</v>
      </c>
    </row>
    <row r="180" spans="1:29" x14ac:dyDescent="0.3">
      <c r="A180" t="s">
        <v>2457</v>
      </c>
      <c r="B180" s="6">
        <v>42471</v>
      </c>
      <c r="C180" s="6">
        <v>42471</v>
      </c>
      <c r="D180" t="s">
        <v>1454</v>
      </c>
      <c r="E180" t="s">
        <v>1108</v>
      </c>
      <c r="F180" t="s">
        <v>1109</v>
      </c>
      <c r="G180" t="s">
        <v>24</v>
      </c>
      <c r="H180" t="s">
        <v>25</v>
      </c>
      <c r="I180" t="s">
        <v>1661</v>
      </c>
      <c r="J180" t="s">
        <v>27</v>
      </c>
      <c r="K180">
        <v>40214</v>
      </c>
      <c r="L180" t="s">
        <v>28</v>
      </c>
      <c r="M180" t="s">
        <v>567</v>
      </c>
      <c r="N180" t="s">
        <v>45</v>
      </c>
      <c r="O180" t="s">
        <v>304</v>
      </c>
      <c r="P180">
        <v>10.74</v>
      </c>
      <c r="Q180" t="s">
        <v>568</v>
      </c>
      <c r="R180">
        <v>3</v>
      </c>
      <c r="S180">
        <v>0</v>
      </c>
      <c r="T180">
        <v>5.2625999999999999</v>
      </c>
      <c r="U180">
        <v>2016</v>
      </c>
      <c r="V180" t="s">
        <v>11834</v>
      </c>
      <c r="W180" t="s">
        <v>11835</v>
      </c>
      <c r="X180">
        <v>2016</v>
      </c>
      <c r="Y180" t="s">
        <v>11834</v>
      </c>
      <c r="Z180" t="s">
        <v>11835</v>
      </c>
      <c r="AA180">
        <v>0</v>
      </c>
      <c r="AB180">
        <v>3.58</v>
      </c>
      <c r="AC180">
        <v>0.49</v>
      </c>
    </row>
    <row r="181" spans="1:29" x14ac:dyDescent="0.3">
      <c r="A181" t="s">
        <v>2458</v>
      </c>
      <c r="B181" s="6">
        <v>42953</v>
      </c>
      <c r="C181" s="6">
        <v>43014</v>
      </c>
      <c r="D181" t="s">
        <v>21</v>
      </c>
      <c r="E181" t="s">
        <v>2459</v>
      </c>
      <c r="F181" t="s">
        <v>2460</v>
      </c>
      <c r="G181" t="s">
        <v>40</v>
      </c>
      <c r="H181" t="s">
        <v>25</v>
      </c>
      <c r="I181" t="s">
        <v>926</v>
      </c>
      <c r="J181" t="s">
        <v>109</v>
      </c>
      <c r="K181">
        <v>75081</v>
      </c>
      <c r="L181" t="s">
        <v>110</v>
      </c>
      <c r="M181" t="s">
        <v>2461</v>
      </c>
      <c r="N181" t="s">
        <v>45</v>
      </c>
      <c r="O181" t="s">
        <v>653</v>
      </c>
      <c r="P181">
        <v>23.76</v>
      </c>
      <c r="Q181" t="s">
        <v>2462</v>
      </c>
      <c r="R181">
        <v>3</v>
      </c>
      <c r="S181">
        <v>0.2</v>
      </c>
      <c r="T181">
        <v>2.0790000000000002</v>
      </c>
      <c r="U181">
        <v>2017</v>
      </c>
      <c r="V181" t="s">
        <v>11824</v>
      </c>
      <c r="W181" t="s">
        <v>11873</v>
      </c>
      <c r="X181">
        <v>2017</v>
      </c>
      <c r="Y181" t="s">
        <v>11830</v>
      </c>
      <c r="Z181" t="s">
        <v>11878</v>
      </c>
      <c r="AA181">
        <v>61</v>
      </c>
      <c r="AB181">
        <v>7.9200000000000008</v>
      </c>
      <c r="AC181">
        <v>8.7499999999999994E-2</v>
      </c>
    </row>
    <row r="182" spans="1:29" x14ac:dyDescent="0.3">
      <c r="A182" t="s">
        <v>2458</v>
      </c>
      <c r="B182" s="6">
        <v>42953</v>
      </c>
      <c r="C182" s="6">
        <v>43014</v>
      </c>
      <c r="D182" t="s">
        <v>21</v>
      </c>
      <c r="E182" t="s">
        <v>2459</v>
      </c>
      <c r="F182" t="s">
        <v>2460</v>
      </c>
      <c r="G182" t="s">
        <v>40</v>
      </c>
      <c r="H182" t="s">
        <v>25</v>
      </c>
      <c r="I182" t="s">
        <v>926</v>
      </c>
      <c r="J182" t="s">
        <v>109</v>
      </c>
      <c r="K182">
        <v>75081</v>
      </c>
      <c r="L182" t="s">
        <v>110</v>
      </c>
      <c r="M182" t="s">
        <v>1191</v>
      </c>
      <c r="N182" t="s">
        <v>45</v>
      </c>
      <c r="O182" t="s">
        <v>93</v>
      </c>
      <c r="P182">
        <v>85.055999999999997</v>
      </c>
      <c r="Q182" t="s">
        <v>206</v>
      </c>
      <c r="R182">
        <v>3</v>
      </c>
      <c r="S182">
        <v>0.2</v>
      </c>
      <c r="T182">
        <v>28.706399999999999</v>
      </c>
      <c r="U182">
        <v>2017</v>
      </c>
      <c r="V182" t="s">
        <v>11824</v>
      </c>
      <c r="W182" t="s">
        <v>11873</v>
      </c>
      <c r="X182">
        <v>2017</v>
      </c>
      <c r="Y182" t="s">
        <v>11830</v>
      </c>
      <c r="Z182" t="s">
        <v>11878</v>
      </c>
      <c r="AA182">
        <v>61</v>
      </c>
      <c r="AB182">
        <v>28.352</v>
      </c>
      <c r="AC182">
        <v>0.33750000000000002</v>
      </c>
    </row>
    <row r="183" spans="1:29" x14ac:dyDescent="0.3">
      <c r="A183" t="s">
        <v>2458</v>
      </c>
      <c r="B183" s="6">
        <v>42953</v>
      </c>
      <c r="C183" s="6">
        <v>43014</v>
      </c>
      <c r="D183" t="s">
        <v>21</v>
      </c>
      <c r="E183" t="s">
        <v>2459</v>
      </c>
      <c r="F183" t="s">
        <v>2460</v>
      </c>
      <c r="G183" t="s">
        <v>40</v>
      </c>
      <c r="H183" t="s">
        <v>25</v>
      </c>
      <c r="I183" t="s">
        <v>926</v>
      </c>
      <c r="J183" t="s">
        <v>109</v>
      </c>
      <c r="K183">
        <v>75081</v>
      </c>
      <c r="L183" t="s">
        <v>110</v>
      </c>
      <c r="M183" t="s">
        <v>2463</v>
      </c>
      <c r="N183" t="s">
        <v>72</v>
      </c>
      <c r="O183" t="s">
        <v>73</v>
      </c>
      <c r="P183">
        <v>381.57600000000002</v>
      </c>
      <c r="Q183" t="s">
        <v>2464</v>
      </c>
      <c r="R183">
        <v>3</v>
      </c>
      <c r="S183">
        <v>0.2</v>
      </c>
      <c r="T183">
        <v>28.618200000000002</v>
      </c>
      <c r="U183">
        <v>2017</v>
      </c>
      <c r="V183" t="s">
        <v>11824</v>
      </c>
      <c r="W183" t="s">
        <v>11873</v>
      </c>
      <c r="X183">
        <v>2017</v>
      </c>
      <c r="Y183" t="s">
        <v>11830</v>
      </c>
      <c r="Z183" t="s">
        <v>11878</v>
      </c>
      <c r="AA183">
        <v>61</v>
      </c>
      <c r="AB183">
        <v>127.19200000000001</v>
      </c>
      <c r="AC183">
        <v>7.4999999999999997E-2</v>
      </c>
    </row>
    <row r="184" spans="1:29" x14ac:dyDescent="0.3">
      <c r="A184" t="s">
        <v>2481</v>
      </c>
      <c r="B184" s="6">
        <v>42867</v>
      </c>
      <c r="C184" s="6">
        <v>42959</v>
      </c>
      <c r="D184" t="s">
        <v>208</v>
      </c>
      <c r="E184" t="s">
        <v>2482</v>
      </c>
      <c r="F184" t="s">
        <v>2483</v>
      </c>
      <c r="G184" t="s">
        <v>24</v>
      </c>
      <c r="H184" t="s">
        <v>25</v>
      </c>
      <c r="I184" t="s">
        <v>565</v>
      </c>
      <c r="J184" t="s">
        <v>288</v>
      </c>
      <c r="K184">
        <v>47201</v>
      </c>
      <c r="L184" t="s">
        <v>110</v>
      </c>
      <c r="M184" t="s">
        <v>2484</v>
      </c>
      <c r="N184" t="s">
        <v>45</v>
      </c>
      <c r="O184" t="s">
        <v>79</v>
      </c>
      <c r="P184">
        <v>61.44</v>
      </c>
      <c r="Q184" t="s">
        <v>2485</v>
      </c>
      <c r="R184">
        <v>3</v>
      </c>
      <c r="S184">
        <v>0</v>
      </c>
      <c r="T184">
        <v>16.588799999999999</v>
      </c>
      <c r="U184">
        <v>2017</v>
      </c>
      <c r="V184" t="s">
        <v>11828</v>
      </c>
      <c r="W184" t="s">
        <v>11855</v>
      </c>
      <c r="X184">
        <v>2017</v>
      </c>
      <c r="Y184" t="s">
        <v>11824</v>
      </c>
      <c r="Z184" t="s">
        <v>11873</v>
      </c>
      <c r="AA184">
        <v>92</v>
      </c>
      <c r="AB184">
        <v>20.48</v>
      </c>
      <c r="AC184">
        <v>0.27</v>
      </c>
    </row>
    <row r="185" spans="1:29" x14ac:dyDescent="0.3">
      <c r="A185" t="s">
        <v>2481</v>
      </c>
      <c r="B185" s="6">
        <v>42867</v>
      </c>
      <c r="C185" s="6">
        <v>42959</v>
      </c>
      <c r="D185" t="s">
        <v>208</v>
      </c>
      <c r="E185" t="s">
        <v>2482</v>
      </c>
      <c r="F185" t="s">
        <v>2483</v>
      </c>
      <c r="G185" t="s">
        <v>24</v>
      </c>
      <c r="H185" t="s">
        <v>25</v>
      </c>
      <c r="I185" t="s">
        <v>565</v>
      </c>
      <c r="J185" t="s">
        <v>288</v>
      </c>
      <c r="K185">
        <v>47201</v>
      </c>
      <c r="L185" t="s">
        <v>110</v>
      </c>
      <c r="M185" t="s">
        <v>2486</v>
      </c>
      <c r="N185" t="s">
        <v>45</v>
      </c>
      <c r="O185" t="s">
        <v>93</v>
      </c>
      <c r="P185">
        <v>38.9</v>
      </c>
      <c r="Q185" t="s">
        <v>2487</v>
      </c>
      <c r="R185">
        <v>5</v>
      </c>
      <c r="S185">
        <v>0</v>
      </c>
      <c r="T185">
        <v>17.504999999999999</v>
      </c>
      <c r="U185">
        <v>2017</v>
      </c>
      <c r="V185" t="s">
        <v>11828</v>
      </c>
      <c r="W185" t="s">
        <v>11855</v>
      </c>
      <c r="X185">
        <v>2017</v>
      </c>
      <c r="Y185" t="s">
        <v>11824</v>
      </c>
      <c r="Z185" t="s">
        <v>11873</v>
      </c>
      <c r="AA185">
        <v>92</v>
      </c>
      <c r="AB185">
        <v>7.7799999999999994</v>
      </c>
      <c r="AC185">
        <v>0.45</v>
      </c>
    </row>
    <row r="186" spans="1:29" x14ac:dyDescent="0.3">
      <c r="A186" t="s">
        <v>2481</v>
      </c>
      <c r="B186" s="6">
        <v>42867</v>
      </c>
      <c r="C186" s="6">
        <v>42959</v>
      </c>
      <c r="D186" t="s">
        <v>208</v>
      </c>
      <c r="E186" t="s">
        <v>2482</v>
      </c>
      <c r="F186" t="s">
        <v>2483</v>
      </c>
      <c r="G186" t="s">
        <v>24</v>
      </c>
      <c r="H186" t="s">
        <v>25</v>
      </c>
      <c r="I186" t="s">
        <v>565</v>
      </c>
      <c r="J186" t="s">
        <v>288</v>
      </c>
      <c r="K186">
        <v>47201</v>
      </c>
      <c r="L186" t="s">
        <v>110</v>
      </c>
      <c r="M186" t="s">
        <v>1026</v>
      </c>
      <c r="N186" t="s">
        <v>72</v>
      </c>
      <c r="O186" t="s">
        <v>177</v>
      </c>
      <c r="P186">
        <v>99.39</v>
      </c>
      <c r="Q186" t="s">
        <v>2020</v>
      </c>
      <c r="R186">
        <v>3</v>
      </c>
      <c r="S186">
        <v>0</v>
      </c>
      <c r="T186">
        <v>40.749899999999997</v>
      </c>
      <c r="U186">
        <v>2017</v>
      </c>
      <c r="V186" t="s">
        <v>11828</v>
      </c>
      <c r="W186" t="s">
        <v>11855</v>
      </c>
      <c r="X186">
        <v>2017</v>
      </c>
      <c r="Y186" t="s">
        <v>11824</v>
      </c>
      <c r="Z186" t="s">
        <v>11873</v>
      </c>
      <c r="AA186">
        <v>92</v>
      </c>
      <c r="AB186">
        <v>33.130000000000003</v>
      </c>
      <c r="AC186">
        <v>0.41</v>
      </c>
    </row>
    <row r="187" spans="1:29" x14ac:dyDescent="0.3">
      <c r="A187" t="s">
        <v>2510</v>
      </c>
      <c r="B187" s="6">
        <v>42836</v>
      </c>
      <c r="C187" s="6">
        <v>42836</v>
      </c>
      <c r="D187" t="s">
        <v>1454</v>
      </c>
      <c r="E187" t="s">
        <v>2511</v>
      </c>
      <c r="F187" t="s">
        <v>2512</v>
      </c>
      <c r="G187" t="s">
        <v>40</v>
      </c>
      <c r="H187" t="s">
        <v>25</v>
      </c>
      <c r="I187" t="s">
        <v>2513</v>
      </c>
      <c r="J187" t="s">
        <v>91</v>
      </c>
      <c r="K187">
        <v>27217</v>
      </c>
      <c r="L187" t="s">
        <v>28</v>
      </c>
      <c r="M187" t="s">
        <v>2514</v>
      </c>
      <c r="N187" t="s">
        <v>72</v>
      </c>
      <c r="O187" t="s">
        <v>770</v>
      </c>
      <c r="P187">
        <v>7999.98</v>
      </c>
      <c r="Q187" t="s">
        <v>2515</v>
      </c>
      <c r="R187">
        <v>4</v>
      </c>
      <c r="S187">
        <v>0.5</v>
      </c>
      <c r="T187">
        <v>-3839.9904000000001</v>
      </c>
      <c r="U187">
        <v>2017</v>
      </c>
      <c r="V187" t="s">
        <v>11834</v>
      </c>
      <c r="W187" t="s">
        <v>11879</v>
      </c>
      <c r="X187">
        <v>2017</v>
      </c>
      <c r="Y187" t="s">
        <v>11834</v>
      </c>
      <c r="Z187" t="s">
        <v>11879</v>
      </c>
      <c r="AA187">
        <v>0</v>
      </c>
      <c r="AB187">
        <v>1999.9949999999999</v>
      </c>
      <c r="AC187">
        <v>-0.48</v>
      </c>
    </row>
    <row r="188" spans="1:29" x14ac:dyDescent="0.3">
      <c r="A188" t="s">
        <v>2510</v>
      </c>
      <c r="B188" s="6">
        <v>42836</v>
      </c>
      <c r="C188" s="6">
        <v>42836</v>
      </c>
      <c r="D188" t="s">
        <v>1454</v>
      </c>
      <c r="E188" t="s">
        <v>2511</v>
      </c>
      <c r="F188" t="s">
        <v>2512</v>
      </c>
      <c r="G188" t="s">
        <v>40</v>
      </c>
      <c r="H188" t="s">
        <v>25</v>
      </c>
      <c r="I188" t="s">
        <v>2513</v>
      </c>
      <c r="J188" t="s">
        <v>91</v>
      </c>
      <c r="K188">
        <v>27217</v>
      </c>
      <c r="L188" t="s">
        <v>28</v>
      </c>
      <c r="M188" t="s">
        <v>2412</v>
      </c>
      <c r="N188" t="s">
        <v>45</v>
      </c>
      <c r="O188" t="s">
        <v>79</v>
      </c>
      <c r="P188">
        <v>167.44</v>
      </c>
      <c r="Q188" t="s">
        <v>2413</v>
      </c>
      <c r="R188">
        <v>2</v>
      </c>
      <c r="S188">
        <v>0.2</v>
      </c>
      <c r="T188">
        <v>14.651</v>
      </c>
      <c r="U188">
        <v>2017</v>
      </c>
      <c r="V188" t="s">
        <v>11834</v>
      </c>
      <c r="W188" t="s">
        <v>11879</v>
      </c>
      <c r="X188">
        <v>2017</v>
      </c>
      <c r="Y188" t="s">
        <v>11834</v>
      </c>
      <c r="Z188" t="s">
        <v>11879</v>
      </c>
      <c r="AA188">
        <v>0</v>
      </c>
      <c r="AB188">
        <v>83.72</v>
      </c>
      <c r="AC188">
        <v>8.7499999999999994E-2</v>
      </c>
    </row>
    <row r="189" spans="1:29" x14ac:dyDescent="0.3">
      <c r="A189" t="s">
        <v>2516</v>
      </c>
      <c r="B189" s="6">
        <v>41766</v>
      </c>
      <c r="C189" s="6">
        <v>41858</v>
      </c>
      <c r="D189" t="s">
        <v>208</v>
      </c>
      <c r="E189" t="s">
        <v>2517</v>
      </c>
      <c r="F189" t="s">
        <v>2518</v>
      </c>
      <c r="G189" t="s">
        <v>24</v>
      </c>
      <c r="H189" t="s">
        <v>25</v>
      </c>
      <c r="I189" t="s">
        <v>372</v>
      </c>
      <c r="J189" t="s">
        <v>1677</v>
      </c>
      <c r="K189">
        <v>39212</v>
      </c>
      <c r="L189" t="s">
        <v>28</v>
      </c>
      <c r="M189" t="s">
        <v>1479</v>
      </c>
      <c r="N189" t="s">
        <v>72</v>
      </c>
      <c r="O189" t="s">
        <v>177</v>
      </c>
      <c r="P189">
        <v>479.97</v>
      </c>
      <c r="Q189" t="s">
        <v>1480</v>
      </c>
      <c r="R189">
        <v>3</v>
      </c>
      <c r="S189">
        <v>0</v>
      </c>
      <c r="T189">
        <v>163.18979999999999</v>
      </c>
      <c r="U189">
        <v>2014</v>
      </c>
      <c r="V189" t="s">
        <v>11828</v>
      </c>
      <c r="W189" t="s">
        <v>11832</v>
      </c>
      <c r="X189">
        <v>2014</v>
      </c>
      <c r="Y189" t="s">
        <v>11824</v>
      </c>
      <c r="Z189" t="s">
        <v>11865</v>
      </c>
      <c r="AA189">
        <v>92</v>
      </c>
      <c r="AB189">
        <v>159.99</v>
      </c>
      <c r="AC189">
        <v>0.34</v>
      </c>
    </row>
    <row r="190" spans="1:29" x14ac:dyDescent="0.3">
      <c r="A190" t="s">
        <v>2516</v>
      </c>
      <c r="B190" s="6">
        <v>41766</v>
      </c>
      <c r="C190" s="6">
        <v>41858</v>
      </c>
      <c r="D190" t="s">
        <v>208</v>
      </c>
      <c r="E190" t="s">
        <v>2517</v>
      </c>
      <c r="F190" t="s">
        <v>2518</v>
      </c>
      <c r="G190" t="s">
        <v>24</v>
      </c>
      <c r="H190" t="s">
        <v>25</v>
      </c>
      <c r="I190" t="s">
        <v>372</v>
      </c>
      <c r="J190" t="s">
        <v>1677</v>
      </c>
      <c r="K190">
        <v>39212</v>
      </c>
      <c r="L190" t="s">
        <v>28</v>
      </c>
      <c r="M190" t="s">
        <v>2519</v>
      </c>
      <c r="N190" t="s">
        <v>45</v>
      </c>
      <c r="O190" t="s">
        <v>46</v>
      </c>
      <c r="P190">
        <v>14.62</v>
      </c>
      <c r="Q190" t="s">
        <v>2520</v>
      </c>
      <c r="R190">
        <v>2</v>
      </c>
      <c r="S190">
        <v>0</v>
      </c>
      <c r="T190">
        <v>6.8714000000000004</v>
      </c>
      <c r="U190">
        <v>2014</v>
      </c>
      <c r="V190" t="s">
        <v>11828</v>
      </c>
      <c r="W190" t="s">
        <v>11832</v>
      </c>
      <c r="X190">
        <v>2014</v>
      </c>
      <c r="Y190" t="s">
        <v>11824</v>
      </c>
      <c r="Z190" t="s">
        <v>11865</v>
      </c>
      <c r="AA190">
        <v>92</v>
      </c>
      <c r="AB190">
        <v>7.31</v>
      </c>
      <c r="AC190">
        <v>0.47</v>
      </c>
    </row>
    <row r="191" spans="1:29" x14ac:dyDescent="0.3">
      <c r="A191" t="s">
        <v>2516</v>
      </c>
      <c r="B191" s="6">
        <v>41766</v>
      </c>
      <c r="C191" s="6">
        <v>41858</v>
      </c>
      <c r="D191" t="s">
        <v>208</v>
      </c>
      <c r="E191" t="s">
        <v>2517</v>
      </c>
      <c r="F191" t="s">
        <v>2518</v>
      </c>
      <c r="G191" t="s">
        <v>24</v>
      </c>
      <c r="H191" t="s">
        <v>25</v>
      </c>
      <c r="I191" t="s">
        <v>372</v>
      </c>
      <c r="J191" t="s">
        <v>1677</v>
      </c>
      <c r="K191">
        <v>39212</v>
      </c>
      <c r="L191" t="s">
        <v>28</v>
      </c>
      <c r="M191" t="s">
        <v>459</v>
      </c>
      <c r="N191" t="s">
        <v>45</v>
      </c>
      <c r="O191" t="s">
        <v>93</v>
      </c>
      <c r="P191">
        <v>19.440000000000001</v>
      </c>
      <c r="Q191" t="s">
        <v>460</v>
      </c>
      <c r="R191">
        <v>3</v>
      </c>
      <c r="S191">
        <v>0</v>
      </c>
      <c r="T191">
        <v>9.3312000000000008</v>
      </c>
      <c r="U191">
        <v>2014</v>
      </c>
      <c r="V191" t="s">
        <v>11828</v>
      </c>
      <c r="W191" t="s">
        <v>11832</v>
      </c>
      <c r="X191">
        <v>2014</v>
      </c>
      <c r="Y191" t="s">
        <v>11824</v>
      </c>
      <c r="Z191" t="s">
        <v>11865</v>
      </c>
      <c r="AA191">
        <v>92</v>
      </c>
      <c r="AB191">
        <v>6.48</v>
      </c>
      <c r="AC191">
        <v>0.48</v>
      </c>
    </row>
    <row r="192" spans="1:29" x14ac:dyDescent="0.3">
      <c r="A192" t="s">
        <v>2558</v>
      </c>
      <c r="B192" s="6">
        <v>42775</v>
      </c>
      <c r="C192" s="6">
        <v>42956</v>
      </c>
      <c r="D192" t="s">
        <v>50</v>
      </c>
      <c r="E192" t="s">
        <v>1096</v>
      </c>
      <c r="F192" t="s">
        <v>1097</v>
      </c>
      <c r="G192" t="s">
        <v>40</v>
      </c>
      <c r="H192" t="s">
        <v>25</v>
      </c>
      <c r="I192" t="s">
        <v>2468</v>
      </c>
      <c r="J192" t="s">
        <v>566</v>
      </c>
      <c r="K192">
        <v>44105</v>
      </c>
      <c r="L192" t="s">
        <v>160</v>
      </c>
      <c r="M192" t="s">
        <v>932</v>
      </c>
      <c r="N192" t="s">
        <v>30</v>
      </c>
      <c r="O192" t="s">
        <v>66</v>
      </c>
      <c r="P192">
        <v>15.071999999999999</v>
      </c>
      <c r="Q192" t="s">
        <v>933</v>
      </c>
      <c r="R192">
        <v>3</v>
      </c>
      <c r="S192">
        <v>0.2</v>
      </c>
      <c r="T192">
        <v>4.1448</v>
      </c>
      <c r="U192">
        <v>2017</v>
      </c>
      <c r="V192" t="s">
        <v>11850</v>
      </c>
      <c r="W192" t="s">
        <v>11856</v>
      </c>
      <c r="X192">
        <v>2017</v>
      </c>
      <c r="Y192" t="s">
        <v>11824</v>
      </c>
      <c r="Z192" t="s">
        <v>11873</v>
      </c>
      <c r="AA192">
        <v>181</v>
      </c>
      <c r="AB192">
        <v>5.024</v>
      </c>
      <c r="AC192">
        <v>0.27500000000000002</v>
      </c>
    </row>
    <row r="193" spans="1:29" x14ac:dyDescent="0.3">
      <c r="A193" t="s">
        <v>2559</v>
      </c>
      <c r="B193" s="6">
        <v>42471</v>
      </c>
      <c r="C193" s="6">
        <v>42593</v>
      </c>
      <c r="D193" t="s">
        <v>21</v>
      </c>
      <c r="E193" t="s">
        <v>1510</v>
      </c>
      <c r="F193" t="s">
        <v>1511</v>
      </c>
      <c r="G193" t="s">
        <v>40</v>
      </c>
      <c r="H193" t="s">
        <v>25</v>
      </c>
      <c r="I193" t="s">
        <v>98</v>
      </c>
      <c r="J193" t="s">
        <v>99</v>
      </c>
      <c r="K193">
        <v>98103</v>
      </c>
      <c r="L193" t="s">
        <v>43</v>
      </c>
      <c r="M193" t="s">
        <v>2560</v>
      </c>
      <c r="N193" t="s">
        <v>30</v>
      </c>
      <c r="O193" t="s">
        <v>66</v>
      </c>
      <c r="P193">
        <v>209.88</v>
      </c>
      <c r="Q193" t="s">
        <v>2561</v>
      </c>
      <c r="R193">
        <v>3</v>
      </c>
      <c r="S193">
        <v>0</v>
      </c>
      <c r="T193">
        <v>35.679600000000001</v>
      </c>
      <c r="U193">
        <v>2016</v>
      </c>
      <c r="V193" t="s">
        <v>11834</v>
      </c>
      <c r="W193" t="s">
        <v>11835</v>
      </c>
      <c r="X193">
        <v>2016</v>
      </c>
      <c r="Y193" t="s">
        <v>11824</v>
      </c>
      <c r="Z193" t="s">
        <v>11825</v>
      </c>
      <c r="AA193">
        <v>122</v>
      </c>
      <c r="AB193">
        <v>69.959999999999994</v>
      </c>
      <c r="AC193">
        <v>0.17</v>
      </c>
    </row>
    <row r="194" spans="1:29" x14ac:dyDescent="0.3">
      <c r="A194" t="s">
        <v>2576</v>
      </c>
      <c r="B194" s="6">
        <v>41682</v>
      </c>
      <c r="C194" s="6">
        <v>41741</v>
      </c>
      <c r="D194" t="s">
        <v>208</v>
      </c>
      <c r="E194" t="s">
        <v>2577</v>
      </c>
      <c r="F194" t="s">
        <v>2578</v>
      </c>
      <c r="G194" t="s">
        <v>24</v>
      </c>
      <c r="H194" t="s">
        <v>25</v>
      </c>
      <c r="I194" t="s">
        <v>301</v>
      </c>
      <c r="J194" t="s">
        <v>302</v>
      </c>
      <c r="K194">
        <v>10035</v>
      </c>
      <c r="L194" t="s">
        <v>160</v>
      </c>
      <c r="M194" t="s">
        <v>1150</v>
      </c>
      <c r="N194" t="s">
        <v>72</v>
      </c>
      <c r="O194" t="s">
        <v>177</v>
      </c>
      <c r="P194">
        <v>119.96</v>
      </c>
      <c r="Q194" t="s">
        <v>1151</v>
      </c>
      <c r="R194">
        <v>4</v>
      </c>
      <c r="S194">
        <v>0</v>
      </c>
      <c r="T194">
        <v>52.782400000000003</v>
      </c>
      <c r="U194">
        <v>2014</v>
      </c>
      <c r="V194" t="s">
        <v>11850</v>
      </c>
      <c r="W194" t="s">
        <v>11882</v>
      </c>
      <c r="X194">
        <v>2014</v>
      </c>
      <c r="Y194" t="s">
        <v>11834</v>
      </c>
      <c r="Z194" t="s">
        <v>11875</v>
      </c>
      <c r="AA194">
        <v>59</v>
      </c>
      <c r="AB194">
        <v>29.99</v>
      </c>
      <c r="AC194">
        <v>0.44</v>
      </c>
    </row>
    <row r="195" spans="1:29" x14ac:dyDescent="0.3">
      <c r="A195" t="s">
        <v>2576</v>
      </c>
      <c r="B195" s="6">
        <v>41682</v>
      </c>
      <c r="C195" s="6">
        <v>41741</v>
      </c>
      <c r="D195" t="s">
        <v>208</v>
      </c>
      <c r="E195" t="s">
        <v>2577</v>
      </c>
      <c r="F195" t="s">
        <v>2578</v>
      </c>
      <c r="G195" t="s">
        <v>24</v>
      </c>
      <c r="H195" t="s">
        <v>25</v>
      </c>
      <c r="I195" t="s">
        <v>301</v>
      </c>
      <c r="J195" t="s">
        <v>302</v>
      </c>
      <c r="K195">
        <v>10035</v>
      </c>
      <c r="L195" t="s">
        <v>160</v>
      </c>
      <c r="M195" t="s">
        <v>2579</v>
      </c>
      <c r="N195" t="s">
        <v>30</v>
      </c>
      <c r="O195" t="s">
        <v>31</v>
      </c>
      <c r="P195">
        <v>883.92</v>
      </c>
      <c r="Q195" t="s">
        <v>2580</v>
      </c>
      <c r="R195">
        <v>5</v>
      </c>
      <c r="S195">
        <v>0.2</v>
      </c>
      <c r="T195">
        <v>-110.49</v>
      </c>
      <c r="U195">
        <v>2014</v>
      </c>
      <c r="V195" t="s">
        <v>11850</v>
      </c>
      <c r="W195" t="s">
        <v>11882</v>
      </c>
      <c r="X195">
        <v>2014</v>
      </c>
      <c r="Y195" t="s">
        <v>11834</v>
      </c>
      <c r="Z195" t="s">
        <v>11875</v>
      </c>
      <c r="AA195">
        <v>59</v>
      </c>
      <c r="AB195">
        <v>176.78399999999999</v>
      </c>
      <c r="AC195">
        <v>-0.125</v>
      </c>
    </row>
    <row r="196" spans="1:29" x14ac:dyDescent="0.3">
      <c r="A196" t="s">
        <v>2576</v>
      </c>
      <c r="B196" s="6">
        <v>41682</v>
      </c>
      <c r="C196" s="6">
        <v>41741</v>
      </c>
      <c r="D196" t="s">
        <v>208</v>
      </c>
      <c r="E196" t="s">
        <v>2577</v>
      </c>
      <c r="F196" t="s">
        <v>2578</v>
      </c>
      <c r="G196" t="s">
        <v>24</v>
      </c>
      <c r="H196" t="s">
        <v>25</v>
      </c>
      <c r="I196" t="s">
        <v>301</v>
      </c>
      <c r="J196" t="s">
        <v>302</v>
      </c>
      <c r="K196">
        <v>10035</v>
      </c>
      <c r="L196" t="s">
        <v>160</v>
      </c>
      <c r="M196" t="s">
        <v>1547</v>
      </c>
      <c r="N196" t="s">
        <v>45</v>
      </c>
      <c r="O196" t="s">
        <v>76</v>
      </c>
      <c r="P196">
        <v>46.72</v>
      </c>
      <c r="Q196" t="s">
        <v>1548</v>
      </c>
      <c r="R196">
        <v>8</v>
      </c>
      <c r="S196">
        <v>0.2</v>
      </c>
      <c r="T196">
        <v>15.768000000000001</v>
      </c>
      <c r="U196">
        <v>2014</v>
      </c>
      <c r="V196" t="s">
        <v>11850</v>
      </c>
      <c r="W196" t="s">
        <v>11882</v>
      </c>
      <c r="X196">
        <v>2014</v>
      </c>
      <c r="Y196" t="s">
        <v>11834</v>
      </c>
      <c r="Z196" t="s">
        <v>11875</v>
      </c>
      <c r="AA196">
        <v>59</v>
      </c>
      <c r="AB196">
        <v>5.84</v>
      </c>
      <c r="AC196">
        <v>0.33750000000000002</v>
      </c>
    </row>
    <row r="197" spans="1:29" x14ac:dyDescent="0.3">
      <c r="A197" t="s">
        <v>2581</v>
      </c>
      <c r="B197" s="6">
        <v>41763</v>
      </c>
      <c r="C197" s="6">
        <v>41824</v>
      </c>
      <c r="D197" t="s">
        <v>208</v>
      </c>
      <c r="E197" t="s">
        <v>2582</v>
      </c>
      <c r="F197" t="s">
        <v>2583</v>
      </c>
      <c r="G197" t="s">
        <v>107</v>
      </c>
      <c r="H197" t="s">
        <v>25</v>
      </c>
      <c r="I197" t="s">
        <v>301</v>
      </c>
      <c r="J197" t="s">
        <v>302</v>
      </c>
      <c r="K197">
        <v>10035</v>
      </c>
      <c r="L197" t="s">
        <v>160</v>
      </c>
      <c r="M197" t="s">
        <v>1834</v>
      </c>
      <c r="N197" t="s">
        <v>45</v>
      </c>
      <c r="O197" t="s">
        <v>93</v>
      </c>
      <c r="P197">
        <v>55.48</v>
      </c>
      <c r="Q197" t="s">
        <v>1835</v>
      </c>
      <c r="R197">
        <v>1</v>
      </c>
      <c r="S197">
        <v>0</v>
      </c>
      <c r="T197">
        <v>26.630400000000002</v>
      </c>
      <c r="U197">
        <v>2014</v>
      </c>
      <c r="V197" t="s">
        <v>11828</v>
      </c>
      <c r="W197" t="s">
        <v>11832</v>
      </c>
      <c r="X197">
        <v>2014</v>
      </c>
      <c r="Y197" t="s">
        <v>11857</v>
      </c>
      <c r="Z197" t="s">
        <v>11877</v>
      </c>
      <c r="AA197">
        <v>61</v>
      </c>
      <c r="AB197">
        <v>55.48</v>
      </c>
      <c r="AC197">
        <v>0.48</v>
      </c>
    </row>
    <row r="198" spans="1:29" x14ac:dyDescent="0.3">
      <c r="A198" t="s">
        <v>2584</v>
      </c>
      <c r="B198" s="6">
        <v>42803</v>
      </c>
      <c r="C198" s="6">
        <v>42925</v>
      </c>
      <c r="D198" t="s">
        <v>50</v>
      </c>
      <c r="E198" t="s">
        <v>2585</v>
      </c>
      <c r="F198" t="s">
        <v>2586</v>
      </c>
      <c r="G198" t="s">
        <v>24</v>
      </c>
      <c r="H198" t="s">
        <v>25</v>
      </c>
      <c r="I198" t="s">
        <v>2587</v>
      </c>
      <c r="J198" t="s">
        <v>54</v>
      </c>
      <c r="K198">
        <v>32137</v>
      </c>
      <c r="L198" t="s">
        <v>28</v>
      </c>
      <c r="M198" t="s">
        <v>2588</v>
      </c>
      <c r="N198" t="s">
        <v>45</v>
      </c>
      <c r="O198" t="s">
        <v>191</v>
      </c>
      <c r="P198">
        <v>24.448</v>
      </c>
      <c r="Q198" t="s">
        <v>2589</v>
      </c>
      <c r="R198">
        <v>4</v>
      </c>
      <c r="S198">
        <v>0.2</v>
      </c>
      <c r="T198">
        <v>8.8623999999999992</v>
      </c>
      <c r="U198">
        <v>2017</v>
      </c>
      <c r="V198" t="s">
        <v>11841</v>
      </c>
      <c r="W198" t="s">
        <v>11869</v>
      </c>
      <c r="X198">
        <v>2017</v>
      </c>
      <c r="Y198" t="s">
        <v>11857</v>
      </c>
      <c r="Z198" t="s">
        <v>11870</v>
      </c>
      <c r="AA198">
        <v>122</v>
      </c>
      <c r="AB198">
        <v>6.1120000000000001</v>
      </c>
      <c r="AC198">
        <v>0.36249999999999999</v>
      </c>
    </row>
    <row r="199" spans="1:29" x14ac:dyDescent="0.3">
      <c r="A199" t="s">
        <v>2599</v>
      </c>
      <c r="B199" s="6">
        <v>41646</v>
      </c>
      <c r="C199" s="6">
        <v>41797</v>
      </c>
      <c r="D199" t="s">
        <v>21</v>
      </c>
      <c r="E199" t="s">
        <v>1096</v>
      </c>
      <c r="F199" t="s">
        <v>1097</v>
      </c>
      <c r="G199" t="s">
        <v>40</v>
      </c>
      <c r="H199" t="s">
        <v>25</v>
      </c>
      <c r="I199" t="s">
        <v>98</v>
      </c>
      <c r="J199" t="s">
        <v>99</v>
      </c>
      <c r="K199">
        <v>98105</v>
      </c>
      <c r="L199" t="s">
        <v>43</v>
      </c>
      <c r="M199" t="s">
        <v>2600</v>
      </c>
      <c r="N199" t="s">
        <v>45</v>
      </c>
      <c r="O199" t="s">
        <v>76</v>
      </c>
      <c r="P199">
        <v>19.920000000000002</v>
      </c>
      <c r="Q199" t="s">
        <v>2601</v>
      </c>
      <c r="R199">
        <v>5</v>
      </c>
      <c r="S199">
        <v>0.2</v>
      </c>
      <c r="T199">
        <v>6.9720000000000004</v>
      </c>
      <c r="U199">
        <v>2014</v>
      </c>
      <c r="V199" t="s">
        <v>11847</v>
      </c>
      <c r="W199" t="s">
        <v>11862</v>
      </c>
      <c r="X199">
        <v>2014</v>
      </c>
      <c r="Y199" t="s">
        <v>11836</v>
      </c>
      <c r="Z199" t="s">
        <v>11863</v>
      </c>
      <c r="AA199">
        <v>151</v>
      </c>
      <c r="AB199">
        <v>3.9840000000000004</v>
      </c>
      <c r="AC199">
        <v>0.35</v>
      </c>
    </row>
    <row r="200" spans="1:29" x14ac:dyDescent="0.3">
      <c r="A200" t="s">
        <v>2610</v>
      </c>
      <c r="B200" s="6">
        <v>41676</v>
      </c>
      <c r="C200" s="6">
        <v>41826</v>
      </c>
      <c r="D200" t="s">
        <v>50</v>
      </c>
      <c r="E200" t="s">
        <v>2611</v>
      </c>
      <c r="F200" t="s">
        <v>2612</v>
      </c>
      <c r="G200" t="s">
        <v>107</v>
      </c>
      <c r="H200" t="s">
        <v>25</v>
      </c>
      <c r="I200" t="s">
        <v>168</v>
      </c>
      <c r="J200" t="s">
        <v>129</v>
      </c>
      <c r="K200">
        <v>84057</v>
      </c>
      <c r="L200" t="s">
        <v>43</v>
      </c>
      <c r="M200" t="s">
        <v>1948</v>
      </c>
      <c r="N200" t="s">
        <v>45</v>
      </c>
      <c r="O200" t="s">
        <v>76</v>
      </c>
      <c r="P200">
        <v>59.808</v>
      </c>
      <c r="Q200" t="s">
        <v>1949</v>
      </c>
      <c r="R200">
        <v>3</v>
      </c>
      <c r="S200">
        <v>0.2</v>
      </c>
      <c r="T200">
        <v>19.4376</v>
      </c>
      <c r="U200">
        <v>2014</v>
      </c>
      <c r="V200" t="s">
        <v>11850</v>
      </c>
      <c r="W200" t="s">
        <v>11882</v>
      </c>
      <c r="X200">
        <v>2014</v>
      </c>
      <c r="Y200" t="s">
        <v>11857</v>
      </c>
      <c r="Z200" t="s">
        <v>11877</v>
      </c>
      <c r="AA200">
        <v>150</v>
      </c>
      <c r="AB200">
        <v>19.936</v>
      </c>
      <c r="AC200">
        <v>0.32500000000000001</v>
      </c>
    </row>
    <row r="201" spans="1:29" x14ac:dyDescent="0.3">
      <c r="A201" t="s">
        <v>2610</v>
      </c>
      <c r="B201" s="6">
        <v>41676</v>
      </c>
      <c r="C201" s="6">
        <v>41826</v>
      </c>
      <c r="D201" t="s">
        <v>50</v>
      </c>
      <c r="E201" t="s">
        <v>2611</v>
      </c>
      <c r="F201" t="s">
        <v>2612</v>
      </c>
      <c r="G201" t="s">
        <v>107</v>
      </c>
      <c r="H201" t="s">
        <v>25</v>
      </c>
      <c r="I201" t="s">
        <v>168</v>
      </c>
      <c r="J201" t="s">
        <v>129</v>
      </c>
      <c r="K201">
        <v>84057</v>
      </c>
      <c r="L201" t="s">
        <v>43</v>
      </c>
      <c r="M201" t="s">
        <v>1738</v>
      </c>
      <c r="N201" t="s">
        <v>30</v>
      </c>
      <c r="O201" t="s">
        <v>66</v>
      </c>
      <c r="P201">
        <v>73.319999999999993</v>
      </c>
      <c r="Q201" t="s">
        <v>1739</v>
      </c>
      <c r="R201">
        <v>6</v>
      </c>
      <c r="S201">
        <v>0</v>
      </c>
      <c r="T201">
        <v>21.995999999999999</v>
      </c>
      <c r="U201">
        <v>2014</v>
      </c>
      <c r="V201" t="s">
        <v>11850</v>
      </c>
      <c r="W201" t="s">
        <v>11882</v>
      </c>
      <c r="X201">
        <v>2014</v>
      </c>
      <c r="Y201" t="s">
        <v>11857</v>
      </c>
      <c r="Z201" t="s">
        <v>11877</v>
      </c>
      <c r="AA201">
        <v>150</v>
      </c>
      <c r="AB201">
        <v>12.219999999999999</v>
      </c>
      <c r="AC201">
        <v>0.3</v>
      </c>
    </row>
    <row r="202" spans="1:29" x14ac:dyDescent="0.3">
      <c r="A202" t="s">
        <v>2632</v>
      </c>
      <c r="B202" s="6">
        <v>42558</v>
      </c>
      <c r="C202" s="6">
        <v>42711</v>
      </c>
      <c r="D202" t="s">
        <v>50</v>
      </c>
      <c r="E202" t="s">
        <v>2633</v>
      </c>
      <c r="F202" t="s">
        <v>2634</v>
      </c>
      <c r="G202" t="s">
        <v>40</v>
      </c>
      <c r="H202" t="s">
        <v>25</v>
      </c>
      <c r="I202" t="s">
        <v>2635</v>
      </c>
      <c r="J202" t="s">
        <v>54</v>
      </c>
      <c r="K202">
        <v>33012</v>
      </c>
      <c r="L202" t="s">
        <v>28</v>
      </c>
      <c r="M202" t="s">
        <v>2636</v>
      </c>
      <c r="N202" t="s">
        <v>45</v>
      </c>
      <c r="O202" t="s">
        <v>653</v>
      </c>
      <c r="P202">
        <v>45.584000000000003</v>
      </c>
      <c r="Q202" t="s">
        <v>2637</v>
      </c>
      <c r="R202">
        <v>7</v>
      </c>
      <c r="S202">
        <v>0.2</v>
      </c>
      <c r="T202">
        <v>5.1281999999999996</v>
      </c>
      <c r="U202">
        <v>2016</v>
      </c>
      <c r="V202" t="s">
        <v>11857</v>
      </c>
      <c r="W202" t="s">
        <v>11858</v>
      </c>
      <c r="X202">
        <v>2016</v>
      </c>
      <c r="Y202" t="s">
        <v>11845</v>
      </c>
      <c r="Z202" t="s">
        <v>11864</v>
      </c>
      <c r="AA202">
        <v>153</v>
      </c>
      <c r="AB202">
        <v>6.5120000000000005</v>
      </c>
      <c r="AC202">
        <v>0.1125</v>
      </c>
    </row>
    <row r="203" spans="1:29" x14ac:dyDescent="0.3">
      <c r="A203" t="s">
        <v>2646</v>
      </c>
      <c r="B203" s="6">
        <v>42441</v>
      </c>
      <c r="C203" s="6">
        <v>42533</v>
      </c>
      <c r="D203" t="s">
        <v>208</v>
      </c>
      <c r="E203" t="s">
        <v>2647</v>
      </c>
      <c r="F203" t="s">
        <v>2648</v>
      </c>
      <c r="G203" t="s">
        <v>24</v>
      </c>
      <c r="H203" t="s">
        <v>25</v>
      </c>
      <c r="I203" t="s">
        <v>2649</v>
      </c>
      <c r="J203" t="s">
        <v>302</v>
      </c>
      <c r="K203">
        <v>11572</v>
      </c>
      <c r="L203" t="s">
        <v>160</v>
      </c>
      <c r="M203" t="s">
        <v>2650</v>
      </c>
      <c r="N203" t="s">
        <v>45</v>
      </c>
      <c r="O203" t="s">
        <v>93</v>
      </c>
      <c r="P203">
        <v>182.72</v>
      </c>
      <c r="Q203" t="s">
        <v>2651</v>
      </c>
      <c r="R203">
        <v>8</v>
      </c>
      <c r="S203">
        <v>0</v>
      </c>
      <c r="T203">
        <v>84.051199999999994</v>
      </c>
      <c r="U203">
        <v>2016</v>
      </c>
      <c r="V203" t="s">
        <v>11841</v>
      </c>
      <c r="W203" t="s">
        <v>11849</v>
      </c>
      <c r="X203">
        <v>2016</v>
      </c>
      <c r="Y203" t="s">
        <v>11836</v>
      </c>
      <c r="Z203" t="s">
        <v>11837</v>
      </c>
      <c r="AA203">
        <v>92</v>
      </c>
      <c r="AB203">
        <v>22.84</v>
      </c>
      <c r="AC203">
        <v>0.46</v>
      </c>
    </row>
    <row r="204" spans="1:29" x14ac:dyDescent="0.3">
      <c r="A204" t="s">
        <v>2646</v>
      </c>
      <c r="B204" s="6">
        <v>42441</v>
      </c>
      <c r="C204" s="6">
        <v>42533</v>
      </c>
      <c r="D204" t="s">
        <v>208</v>
      </c>
      <c r="E204" t="s">
        <v>2647</v>
      </c>
      <c r="F204" t="s">
        <v>2648</v>
      </c>
      <c r="G204" t="s">
        <v>24</v>
      </c>
      <c r="H204" t="s">
        <v>25</v>
      </c>
      <c r="I204" t="s">
        <v>2649</v>
      </c>
      <c r="J204" t="s">
        <v>302</v>
      </c>
      <c r="K204">
        <v>11572</v>
      </c>
      <c r="L204" t="s">
        <v>160</v>
      </c>
      <c r="M204" t="s">
        <v>2652</v>
      </c>
      <c r="N204" t="s">
        <v>30</v>
      </c>
      <c r="O204" t="s">
        <v>56</v>
      </c>
      <c r="P204">
        <v>400.03199999999998</v>
      </c>
      <c r="Q204" t="s">
        <v>2653</v>
      </c>
      <c r="R204">
        <v>2</v>
      </c>
      <c r="S204">
        <v>0.4</v>
      </c>
      <c r="T204">
        <v>-153.34559999999999</v>
      </c>
      <c r="U204">
        <v>2016</v>
      </c>
      <c r="V204" t="s">
        <v>11841</v>
      </c>
      <c r="W204" t="s">
        <v>11849</v>
      </c>
      <c r="X204">
        <v>2016</v>
      </c>
      <c r="Y204" t="s">
        <v>11836</v>
      </c>
      <c r="Z204" t="s">
        <v>11837</v>
      </c>
      <c r="AA204">
        <v>92</v>
      </c>
      <c r="AB204">
        <v>200.01599999999999</v>
      </c>
      <c r="AC204">
        <v>-0.38333333333333303</v>
      </c>
    </row>
    <row r="205" spans="1:29" x14ac:dyDescent="0.3">
      <c r="A205" t="s">
        <v>2646</v>
      </c>
      <c r="B205" s="6">
        <v>42441</v>
      </c>
      <c r="C205" s="6">
        <v>42533</v>
      </c>
      <c r="D205" t="s">
        <v>208</v>
      </c>
      <c r="E205" t="s">
        <v>2647</v>
      </c>
      <c r="F205" t="s">
        <v>2648</v>
      </c>
      <c r="G205" t="s">
        <v>24</v>
      </c>
      <c r="H205" t="s">
        <v>25</v>
      </c>
      <c r="I205" t="s">
        <v>2649</v>
      </c>
      <c r="J205" t="s">
        <v>302</v>
      </c>
      <c r="K205">
        <v>11572</v>
      </c>
      <c r="L205" t="s">
        <v>160</v>
      </c>
      <c r="M205" t="s">
        <v>2654</v>
      </c>
      <c r="N205" t="s">
        <v>45</v>
      </c>
      <c r="O205" t="s">
        <v>59</v>
      </c>
      <c r="P205">
        <v>33.630000000000003</v>
      </c>
      <c r="Q205" t="s">
        <v>2655</v>
      </c>
      <c r="R205">
        <v>3</v>
      </c>
      <c r="S205">
        <v>0</v>
      </c>
      <c r="T205">
        <v>10.089</v>
      </c>
      <c r="U205">
        <v>2016</v>
      </c>
      <c r="V205" t="s">
        <v>11841</v>
      </c>
      <c r="W205" t="s">
        <v>11849</v>
      </c>
      <c r="X205">
        <v>2016</v>
      </c>
      <c r="Y205" t="s">
        <v>11836</v>
      </c>
      <c r="Z205" t="s">
        <v>11837</v>
      </c>
      <c r="AA205">
        <v>92</v>
      </c>
      <c r="AB205">
        <v>11.21</v>
      </c>
      <c r="AC205">
        <v>0.3</v>
      </c>
    </row>
    <row r="206" spans="1:29" x14ac:dyDescent="0.3">
      <c r="A206" t="s">
        <v>2646</v>
      </c>
      <c r="B206" s="6">
        <v>42441</v>
      </c>
      <c r="C206" s="6">
        <v>42533</v>
      </c>
      <c r="D206" t="s">
        <v>208</v>
      </c>
      <c r="E206" t="s">
        <v>2647</v>
      </c>
      <c r="F206" t="s">
        <v>2648</v>
      </c>
      <c r="G206" t="s">
        <v>24</v>
      </c>
      <c r="H206" t="s">
        <v>25</v>
      </c>
      <c r="I206" t="s">
        <v>2649</v>
      </c>
      <c r="J206" t="s">
        <v>302</v>
      </c>
      <c r="K206">
        <v>11572</v>
      </c>
      <c r="L206" t="s">
        <v>160</v>
      </c>
      <c r="M206" t="s">
        <v>1063</v>
      </c>
      <c r="N206" t="s">
        <v>30</v>
      </c>
      <c r="O206" t="s">
        <v>34</v>
      </c>
      <c r="P206">
        <v>542.64599999999996</v>
      </c>
      <c r="Q206" t="s">
        <v>1064</v>
      </c>
      <c r="R206">
        <v>3</v>
      </c>
      <c r="S206">
        <v>0.1</v>
      </c>
      <c r="T206">
        <v>102.49979999999999</v>
      </c>
      <c r="U206">
        <v>2016</v>
      </c>
      <c r="V206" t="s">
        <v>11841</v>
      </c>
      <c r="W206" t="s">
        <v>11849</v>
      </c>
      <c r="X206">
        <v>2016</v>
      </c>
      <c r="Y206" t="s">
        <v>11836</v>
      </c>
      <c r="Z206" t="s">
        <v>11837</v>
      </c>
      <c r="AA206">
        <v>92</v>
      </c>
      <c r="AB206">
        <v>180.88199999999998</v>
      </c>
      <c r="AC206">
        <v>0.18888888888888899</v>
      </c>
    </row>
    <row r="207" spans="1:29" x14ac:dyDescent="0.3">
      <c r="A207" t="s">
        <v>2646</v>
      </c>
      <c r="B207" s="6">
        <v>42441</v>
      </c>
      <c r="C207" s="6">
        <v>42533</v>
      </c>
      <c r="D207" t="s">
        <v>208</v>
      </c>
      <c r="E207" t="s">
        <v>2647</v>
      </c>
      <c r="F207" t="s">
        <v>2648</v>
      </c>
      <c r="G207" t="s">
        <v>24</v>
      </c>
      <c r="H207" t="s">
        <v>25</v>
      </c>
      <c r="I207" t="s">
        <v>2649</v>
      </c>
      <c r="J207" t="s">
        <v>302</v>
      </c>
      <c r="K207">
        <v>11572</v>
      </c>
      <c r="L207" t="s">
        <v>160</v>
      </c>
      <c r="M207" t="s">
        <v>1748</v>
      </c>
      <c r="N207" t="s">
        <v>45</v>
      </c>
      <c r="O207" t="s">
        <v>46</v>
      </c>
      <c r="P207">
        <v>6.3</v>
      </c>
      <c r="Q207" t="s">
        <v>1749</v>
      </c>
      <c r="R207">
        <v>2</v>
      </c>
      <c r="S207">
        <v>0</v>
      </c>
      <c r="T207">
        <v>3.024</v>
      </c>
      <c r="U207">
        <v>2016</v>
      </c>
      <c r="V207" t="s">
        <v>11841</v>
      </c>
      <c r="W207" t="s">
        <v>11849</v>
      </c>
      <c r="X207">
        <v>2016</v>
      </c>
      <c r="Y207" t="s">
        <v>11836</v>
      </c>
      <c r="Z207" t="s">
        <v>11837</v>
      </c>
      <c r="AA207">
        <v>92</v>
      </c>
      <c r="AB207">
        <v>3.15</v>
      </c>
      <c r="AC207">
        <v>0.48</v>
      </c>
    </row>
    <row r="208" spans="1:29" x14ac:dyDescent="0.3">
      <c r="A208" t="s">
        <v>2666</v>
      </c>
      <c r="B208" s="6">
        <v>41860</v>
      </c>
      <c r="C208" s="6">
        <v>41982</v>
      </c>
      <c r="D208" t="s">
        <v>50</v>
      </c>
      <c r="E208" t="s">
        <v>508</v>
      </c>
      <c r="F208" t="s">
        <v>509</v>
      </c>
      <c r="G208" t="s">
        <v>24</v>
      </c>
      <c r="H208" t="s">
        <v>25</v>
      </c>
      <c r="I208" t="s">
        <v>136</v>
      </c>
      <c r="J208" t="s">
        <v>42</v>
      </c>
      <c r="K208">
        <v>94110</v>
      </c>
      <c r="L208" t="s">
        <v>43</v>
      </c>
      <c r="M208" t="s">
        <v>2667</v>
      </c>
      <c r="N208" t="s">
        <v>72</v>
      </c>
      <c r="O208" t="s">
        <v>177</v>
      </c>
      <c r="P208">
        <v>49.98</v>
      </c>
      <c r="Q208" t="s">
        <v>2668</v>
      </c>
      <c r="R208">
        <v>2</v>
      </c>
      <c r="S208">
        <v>0</v>
      </c>
      <c r="T208">
        <v>8.4966000000000008</v>
      </c>
      <c r="U208">
        <v>2014</v>
      </c>
      <c r="V208" t="s">
        <v>11824</v>
      </c>
      <c r="W208" t="s">
        <v>11865</v>
      </c>
      <c r="X208">
        <v>2014</v>
      </c>
      <c r="Y208" t="s">
        <v>11845</v>
      </c>
      <c r="Z208" t="s">
        <v>11866</v>
      </c>
      <c r="AA208">
        <v>122</v>
      </c>
      <c r="AB208">
        <v>24.99</v>
      </c>
      <c r="AC208">
        <v>0.17</v>
      </c>
    </row>
    <row r="209" spans="1:29" x14ac:dyDescent="0.3">
      <c r="A209" t="s">
        <v>2669</v>
      </c>
      <c r="B209" s="6">
        <v>41730</v>
      </c>
      <c r="C209" s="6">
        <v>41852</v>
      </c>
      <c r="D209" t="s">
        <v>50</v>
      </c>
      <c r="E209" t="s">
        <v>2670</v>
      </c>
      <c r="F209" t="s">
        <v>2671</v>
      </c>
      <c r="G209" t="s">
        <v>107</v>
      </c>
      <c r="H209" t="s">
        <v>25</v>
      </c>
      <c r="I209" t="s">
        <v>233</v>
      </c>
      <c r="J209" t="s">
        <v>234</v>
      </c>
      <c r="K209">
        <v>60540</v>
      </c>
      <c r="L209" t="s">
        <v>110</v>
      </c>
      <c r="M209" t="s">
        <v>2672</v>
      </c>
      <c r="N209" t="s">
        <v>45</v>
      </c>
      <c r="O209" t="s">
        <v>46</v>
      </c>
      <c r="P209">
        <v>11.784000000000001</v>
      </c>
      <c r="Q209" t="s">
        <v>2673</v>
      </c>
      <c r="R209">
        <v>3</v>
      </c>
      <c r="S209">
        <v>0.2</v>
      </c>
      <c r="T209">
        <v>4.2717000000000001</v>
      </c>
      <c r="U209">
        <v>2014</v>
      </c>
      <c r="V209" t="s">
        <v>11834</v>
      </c>
      <c r="W209" t="s">
        <v>11875</v>
      </c>
      <c r="X209">
        <v>2014</v>
      </c>
      <c r="Y209" t="s">
        <v>11824</v>
      </c>
      <c r="Z209" t="s">
        <v>11865</v>
      </c>
      <c r="AA209">
        <v>122</v>
      </c>
      <c r="AB209">
        <v>3.9280000000000004</v>
      </c>
      <c r="AC209">
        <v>0.36249999999999999</v>
      </c>
    </row>
    <row r="210" spans="1:29" x14ac:dyDescent="0.3">
      <c r="A210" t="s">
        <v>2669</v>
      </c>
      <c r="B210" s="6">
        <v>41730</v>
      </c>
      <c r="C210" s="6">
        <v>41852</v>
      </c>
      <c r="D210" t="s">
        <v>50</v>
      </c>
      <c r="E210" t="s">
        <v>2670</v>
      </c>
      <c r="F210" t="s">
        <v>2671</v>
      </c>
      <c r="G210" t="s">
        <v>107</v>
      </c>
      <c r="H210" t="s">
        <v>25</v>
      </c>
      <c r="I210" t="s">
        <v>233</v>
      </c>
      <c r="J210" t="s">
        <v>234</v>
      </c>
      <c r="K210">
        <v>60540</v>
      </c>
      <c r="L210" t="s">
        <v>110</v>
      </c>
      <c r="M210" t="s">
        <v>1839</v>
      </c>
      <c r="N210" t="s">
        <v>45</v>
      </c>
      <c r="O210" t="s">
        <v>59</v>
      </c>
      <c r="P210">
        <v>272.73599999999999</v>
      </c>
      <c r="Q210" t="s">
        <v>1840</v>
      </c>
      <c r="R210">
        <v>3</v>
      </c>
      <c r="S210">
        <v>0.2</v>
      </c>
      <c r="T210">
        <v>-64.774799999999999</v>
      </c>
      <c r="U210">
        <v>2014</v>
      </c>
      <c r="V210" t="s">
        <v>11834</v>
      </c>
      <c r="W210" t="s">
        <v>11875</v>
      </c>
      <c r="X210">
        <v>2014</v>
      </c>
      <c r="Y210" t="s">
        <v>11824</v>
      </c>
      <c r="Z210" t="s">
        <v>11865</v>
      </c>
      <c r="AA210">
        <v>122</v>
      </c>
      <c r="AB210">
        <v>90.911999999999992</v>
      </c>
      <c r="AC210">
        <v>-0.23749999999999999</v>
      </c>
    </row>
    <row r="211" spans="1:29" x14ac:dyDescent="0.3">
      <c r="A211" t="s">
        <v>2669</v>
      </c>
      <c r="B211" s="6">
        <v>41730</v>
      </c>
      <c r="C211" s="6">
        <v>41852</v>
      </c>
      <c r="D211" t="s">
        <v>50</v>
      </c>
      <c r="E211" t="s">
        <v>2670</v>
      </c>
      <c r="F211" t="s">
        <v>2671</v>
      </c>
      <c r="G211" t="s">
        <v>107</v>
      </c>
      <c r="H211" t="s">
        <v>25</v>
      </c>
      <c r="I211" t="s">
        <v>233</v>
      </c>
      <c r="J211" t="s">
        <v>234</v>
      </c>
      <c r="K211">
        <v>60540</v>
      </c>
      <c r="L211" t="s">
        <v>110</v>
      </c>
      <c r="M211" t="s">
        <v>2674</v>
      </c>
      <c r="N211" t="s">
        <v>45</v>
      </c>
      <c r="O211" t="s">
        <v>76</v>
      </c>
      <c r="P211">
        <v>3.54</v>
      </c>
      <c r="Q211" t="s">
        <v>2675</v>
      </c>
      <c r="R211">
        <v>2</v>
      </c>
      <c r="S211">
        <v>0.8</v>
      </c>
      <c r="T211">
        <v>-5.4870000000000001</v>
      </c>
      <c r="U211">
        <v>2014</v>
      </c>
      <c r="V211" t="s">
        <v>11834</v>
      </c>
      <c r="W211" t="s">
        <v>11875</v>
      </c>
      <c r="X211">
        <v>2014</v>
      </c>
      <c r="Y211" t="s">
        <v>11824</v>
      </c>
      <c r="Z211" t="s">
        <v>11865</v>
      </c>
      <c r="AA211">
        <v>122</v>
      </c>
      <c r="AB211">
        <v>1.77</v>
      </c>
      <c r="AC211">
        <v>-1.55</v>
      </c>
    </row>
    <row r="212" spans="1:29" x14ac:dyDescent="0.3">
      <c r="A212" t="s">
        <v>2692</v>
      </c>
      <c r="B212" s="6">
        <v>42776</v>
      </c>
      <c r="C212" s="6">
        <v>42896</v>
      </c>
      <c r="D212" t="s">
        <v>50</v>
      </c>
      <c r="E212" t="s">
        <v>2693</v>
      </c>
      <c r="F212" t="s">
        <v>2694</v>
      </c>
      <c r="G212" t="s">
        <v>24</v>
      </c>
      <c r="H212" t="s">
        <v>25</v>
      </c>
      <c r="I212" t="s">
        <v>2695</v>
      </c>
      <c r="J212" t="s">
        <v>268</v>
      </c>
      <c r="K212">
        <v>48183</v>
      </c>
      <c r="L212" t="s">
        <v>110</v>
      </c>
      <c r="M212" t="s">
        <v>2696</v>
      </c>
      <c r="N212" t="s">
        <v>45</v>
      </c>
      <c r="O212" t="s">
        <v>76</v>
      </c>
      <c r="P212">
        <v>58.05</v>
      </c>
      <c r="Q212" t="s">
        <v>2697</v>
      </c>
      <c r="R212">
        <v>3</v>
      </c>
      <c r="S212">
        <v>0</v>
      </c>
      <c r="T212">
        <v>26.702999999999999</v>
      </c>
      <c r="U212">
        <v>2017</v>
      </c>
      <c r="V212" t="s">
        <v>11850</v>
      </c>
      <c r="W212" t="s">
        <v>11856</v>
      </c>
      <c r="X212">
        <v>2017</v>
      </c>
      <c r="Y212" t="s">
        <v>11836</v>
      </c>
      <c r="Z212" t="s">
        <v>11844</v>
      </c>
      <c r="AA212">
        <v>120</v>
      </c>
      <c r="AB212">
        <v>19.349999999999998</v>
      </c>
      <c r="AC212">
        <v>0.46</v>
      </c>
    </row>
    <row r="213" spans="1:29" x14ac:dyDescent="0.3">
      <c r="A213" t="s">
        <v>2692</v>
      </c>
      <c r="B213" s="6">
        <v>42776</v>
      </c>
      <c r="C213" s="6">
        <v>42896</v>
      </c>
      <c r="D213" t="s">
        <v>50</v>
      </c>
      <c r="E213" t="s">
        <v>2693</v>
      </c>
      <c r="F213" t="s">
        <v>2694</v>
      </c>
      <c r="G213" t="s">
        <v>24</v>
      </c>
      <c r="H213" t="s">
        <v>25</v>
      </c>
      <c r="I213" t="s">
        <v>2695</v>
      </c>
      <c r="J213" t="s">
        <v>268</v>
      </c>
      <c r="K213">
        <v>48183</v>
      </c>
      <c r="L213" t="s">
        <v>110</v>
      </c>
      <c r="M213" t="s">
        <v>2698</v>
      </c>
      <c r="N213" t="s">
        <v>30</v>
      </c>
      <c r="O213" t="s">
        <v>66</v>
      </c>
      <c r="P213">
        <v>157.74</v>
      </c>
      <c r="Q213" t="s">
        <v>2699</v>
      </c>
      <c r="R213">
        <v>11</v>
      </c>
      <c r="S213">
        <v>0</v>
      </c>
      <c r="T213">
        <v>56.7864</v>
      </c>
      <c r="U213">
        <v>2017</v>
      </c>
      <c r="V213" t="s">
        <v>11850</v>
      </c>
      <c r="W213" t="s">
        <v>11856</v>
      </c>
      <c r="X213">
        <v>2017</v>
      </c>
      <c r="Y213" t="s">
        <v>11836</v>
      </c>
      <c r="Z213" t="s">
        <v>11844</v>
      </c>
      <c r="AA213">
        <v>120</v>
      </c>
      <c r="AB213">
        <v>14.340000000000002</v>
      </c>
      <c r="AC213">
        <v>0.36</v>
      </c>
    </row>
    <row r="214" spans="1:29" x14ac:dyDescent="0.3">
      <c r="A214" t="s">
        <v>2692</v>
      </c>
      <c r="B214" s="6">
        <v>42776</v>
      </c>
      <c r="C214" s="6">
        <v>42896</v>
      </c>
      <c r="D214" t="s">
        <v>50</v>
      </c>
      <c r="E214" t="s">
        <v>2693</v>
      </c>
      <c r="F214" t="s">
        <v>2694</v>
      </c>
      <c r="G214" t="s">
        <v>24</v>
      </c>
      <c r="H214" t="s">
        <v>25</v>
      </c>
      <c r="I214" t="s">
        <v>2695</v>
      </c>
      <c r="J214" t="s">
        <v>268</v>
      </c>
      <c r="K214">
        <v>48183</v>
      </c>
      <c r="L214" t="s">
        <v>110</v>
      </c>
      <c r="M214" t="s">
        <v>1603</v>
      </c>
      <c r="N214" t="s">
        <v>45</v>
      </c>
      <c r="O214" t="s">
        <v>69</v>
      </c>
      <c r="P214">
        <v>56.98</v>
      </c>
      <c r="Q214" t="s">
        <v>1604</v>
      </c>
      <c r="R214">
        <v>7</v>
      </c>
      <c r="S214">
        <v>0</v>
      </c>
      <c r="T214">
        <v>22.792000000000002</v>
      </c>
      <c r="U214">
        <v>2017</v>
      </c>
      <c r="V214" t="s">
        <v>11850</v>
      </c>
      <c r="W214" t="s">
        <v>11856</v>
      </c>
      <c r="X214">
        <v>2017</v>
      </c>
      <c r="Y214" t="s">
        <v>11836</v>
      </c>
      <c r="Z214" t="s">
        <v>11844</v>
      </c>
      <c r="AA214">
        <v>120</v>
      </c>
      <c r="AB214">
        <v>8.1399999999999988</v>
      </c>
      <c r="AC214">
        <v>0.4</v>
      </c>
    </row>
    <row r="215" spans="1:29" x14ac:dyDescent="0.3">
      <c r="A215" t="s">
        <v>2692</v>
      </c>
      <c r="B215" s="6">
        <v>42776</v>
      </c>
      <c r="C215" s="6">
        <v>42896</v>
      </c>
      <c r="D215" t="s">
        <v>50</v>
      </c>
      <c r="E215" t="s">
        <v>2693</v>
      </c>
      <c r="F215" t="s">
        <v>2694</v>
      </c>
      <c r="G215" t="s">
        <v>24</v>
      </c>
      <c r="H215" t="s">
        <v>25</v>
      </c>
      <c r="I215" t="s">
        <v>2695</v>
      </c>
      <c r="J215" t="s">
        <v>268</v>
      </c>
      <c r="K215">
        <v>48183</v>
      </c>
      <c r="L215" t="s">
        <v>110</v>
      </c>
      <c r="M215" t="s">
        <v>2700</v>
      </c>
      <c r="N215" t="s">
        <v>45</v>
      </c>
      <c r="O215" t="s">
        <v>76</v>
      </c>
      <c r="P215">
        <v>2.88</v>
      </c>
      <c r="Q215" t="s">
        <v>2701</v>
      </c>
      <c r="R215">
        <v>1</v>
      </c>
      <c r="S215">
        <v>0</v>
      </c>
      <c r="T215">
        <v>1.4112</v>
      </c>
      <c r="U215">
        <v>2017</v>
      </c>
      <c r="V215" t="s">
        <v>11850</v>
      </c>
      <c r="W215" t="s">
        <v>11856</v>
      </c>
      <c r="X215">
        <v>2017</v>
      </c>
      <c r="Y215" t="s">
        <v>11836</v>
      </c>
      <c r="Z215" t="s">
        <v>11844</v>
      </c>
      <c r="AA215">
        <v>120</v>
      </c>
      <c r="AB215">
        <v>2.88</v>
      </c>
      <c r="AC215">
        <v>0.49</v>
      </c>
    </row>
    <row r="216" spans="1:29" x14ac:dyDescent="0.3">
      <c r="A216" t="s">
        <v>2702</v>
      </c>
      <c r="B216" s="6">
        <v>42555</v>
      </c>
      <c r="C216" s="6">
        <v>42617</v>
      </c>
      <c r="D216" t="s">
        <v>208</v>
      </c>
      <c r="E216" t="s">
        <v>2703</v>
      </c>
      <c r="F216" t="s">
        <v>2704</v>
      </c>
      <c r="G216" t="s">
        <v>40</v>
      </c>
      <c r="H216" t="s">
        <v>25</v>
      </c>
      <c r="I216" t="s">
        <v>136</v>
      </c>
      <c r="J216" t="s">
        <v>42</v>
      </c>
      <c r="K216">
        <v>94110</v>
      </c>
      <c r="L216" t="s">
        <v>43</v>
      </c>
      <c r="M216" t="s">
        <v>2705</v>
      </c>
      <c r="N216" t="s">
        <v>72</v>
      </c>
      <c r="O216" t="s">
        <v>1367</v>
      </c>
      <c r="P216">
        <v>1199.9760000000001</v>
      </c>
      <c r="Q216" t="s">
        <v>2706</v>
      </c>
      <c r="R216">
        <v>3</v>
      </c>
      <c r="S216">
        <v>0.2</v>
      </c>
      <c r="T216">
        <v>374.99250000000001</v>
      </c>
      <c r="U216">
        <v>2016</v>
      </c>
      <c r="V216" t="s">
        <v>11857</v>
      </c>
      <c r="W216" t="s">
        <v>11858</v>
      </c>
      <c r="X216">
        <v>2016</v>
      </c>
      <c r="Y216" t="s">
        <v>11838</v>
      </c>
      <c r="Z216" t="s">
        <v>11861</v>
      </c>
      <c r="AA216">
        <v>62</v>
      </c>
      <c r="AB216">
        <v>399.99200000000002</v>
      </c>
      <c r="AC216">
        <v>0.3125</v>
      </c>
    </row>
    <row r="217" spans="1:29" x14ac:dyDescent="0.3">
      <c r="A217" t="s">
        <v>2707</v>
      </c>
      <c r="B217" s="6">
        <v>42197</v>
      </c>
      <c r="C217" s="6">
        <v>42350</v>
      </c>
      <c r="D217" t="s">
        <v>50</v>
      </c>
      <c r="E217" t="s">
        <v>2240</v>
      </c>
      <c r="F217" t="s">
        <v>2241</v>
      </c>
      <c r="G217" t="s">
        <v>24</v>
      </c>
      <c r="H217" t="s">
        <v>25</v>
      </c>
      <c r="I217" t="s">
        <v>41</v>
      </c>
      <c r="J217" t="s">
        <v>42</v>
      </c>
      <c r="K217">
        <v>90036</v>
      </c>
      <c r="L217" t="s">
        <v>43</v>
      </c>
      <c r="M217" t="s">
        <v>2472</v>
      </c>
      <c r="N217" t="s">
        <v>30</v>
      </c>
      <c r="O217" t="s">
        <v>66</v>
      </c>
      <c r="P217">
        <v>79.92</v>
      </c>
      <c r="Q217" t="s">
        <v>2473</v>
      </c>
      <c r="R217">
        <v>4</v>
      </c>
      <c r="S217">
        <v>0</v>
      </c>
      <c r="T217">
        <v>28.7712</v>
      </c>
      <c r="U217">
        <v>2015</v>
      </c>
      <c r="V217" t="s">
        <v>11857</v>
      </c>
      <c r="W217" t="s">
        <v>11859</v>
      </c>
      <c r="X217">
        <v>2015</v>
      </c>
      <c r="Y217" t="s">
        <v>11845</v>
      </c>
      <c r="Z217" t="s">
        <v>11860</v>
      </c>
      <c r="AA217">
        <v>153</v>
      </c>
      <c r="AB217">
        <v>19.98</v>
      </c>
      <c r="AC217">
        <v>0.36</v>
      </c>
    </row>
    <row r="218" spans="1:29" x14ac:dyDescent="0.3">
      <c r="A218" t="s">
        <v>2727</v>
      </c>
      <c r="B218" s="6">
        <v>42805</v>
      </c>
      <c r="C218" s="6">
        <v>42927</v>
      </c>
      <c r="D218" t="s">
        <v>50</v>
      </c>
      <c r="E218" t="s">
        <v>419</v>
      </c>
      <c r="F218" t="s">
        <v>420</v>
      </c>
      <c r="G218" t="s">
        <v>40</v>
      </c>
      <c r="H218" t="s">
        <v>25</v>
      </c>
      <c r="I218" t="s">
        <v>1963</v>
      </c>
      <c r="J218" t="s">
        <v>1433</v>
      </c>
      <c r="K218">
        <v>30318</v>
      </c>
      <c r="L218" t="s">
        <v>28</v>
      </c>
      <c r="M218" t="s">
        <v>2728</v>
      </c>
      <c r="N218" t="s">
        <v>45</v>
      </c>
      <c r="O218" t="s">
        <v>46</v>
      </c>
      <c r="P218">
        <v>12.39</v>
      </c>
      <c r="Q218" t="s">
        <v>2729</v>
      </c>
      <c r="R218">
        <v>3</v>
      </c>
      <c r="S218">
        <v>0</v>
      </c>
      <c r="T218">
        <v>5.6993999999999998</v>
      </c>
      <c r="U218">
        <v>2017</v>
      </c>
      <c r="V218" t="s">
        <v>11841</v>
      </c>
      <c r="W218" t="s">
        <v>11869</v>
      </c>
      <c r="X218">
        <v>2017</v>
      </c>
      <c r="Y218" t="s">
        <v>11857</v>
      </c>
      <c r="Z218" t="s">
        <v>11870</v>
      </c>
      <c r="AA218">
        <v>122</v>
      </c>
      <c r="AB218">
        <v>4.13</v>
      </c>
      <c r="AC218">
        <v>0.46</v>
      </c>
    </row>
    <row r="219" spans="1:29" x14ac:dyDescent="0.3">
      <c r="A219" t="s">
        <v>2783</v>
      </c>
      <c r="B219" s="6">
        <v>42073</v>
      </c>
      <c r="C219" s="6">
        <v>42165</v>
      </c>
      <c r="D219" t="s">
        <v>21</v>
      </c>
      <c r="E219" t="s">
        <v>2784</v>
      </c>
      <c r="F219" t="s">
        <v>2785</v>
      </c>
      <c r="G219" t="s">
        <v>24</v>
      </c>
      <c r="H219" t="s">
        <v>25</v>
      </c>
      <c r="I219" t="s">
        <v>565</v>
      </c>
      <c r="J219" t="s">
        <v>566</v>
      </c>
      <c r="K219">
        <v>43229</v>
      </c>
      <c r="L219" t="s">
        <v>160</v>
      </c>
      <c r="M219" t="s">
        <v>1801</v>
      </c>
      <c r="N219" t="s">
        <v>45</v>
      </c>
      <c r="O219" t="s">
        <v>76</v>
      </c>
      <c r="P219">
        <v>32.07</v>
      </c>
      <c r="Q219" t="s">
        <v>1802</v>
      </c>
      <c r="R219">
        <v>5</v>
      </c>
      <c r="S219">
        <v>0.7</v>
      </c>
      <c r="T219">
        <v>-22.449000000000002</v>
      </c>
      <c r="U219">
        <v>2015</v>
      </c>
      <c r="V219" t="s">
        <v>11841</v>
      </c>
      <c r="W219" t="s">
        <v>11842</v>
      </c>
      <c r="X219">
        <v>2015</v>
      </c>
      <c r="Y219" t="s">
        <v>11836</v>
      </c>
      <c r="Z219" t="s">
        <v>11852</v>
      </c>
      <c r="AA219">
        <v>92</v>
      </c>
      <c r="AB219">
        <v>6.4139999999999997</v>
      </c>
      <c r="AC219">
        <v>-0.7</v>
      </c>
    </row>
    <row r="220" spans="1:29" x14ac:dyDescent="0.3">
      <c r="A220" t="s">
        <v>2783</v>
      </c>
      <c r="B220" s="6">
        <v>42073</v>
      </c>
      <c r="C220" s="6">
        <v>42165</v>
      </c>
      <c r="D220" t="s">
        <v>21</v>
      </c>
      <c r="E220" t="s">
        <v>2784</v>
      </c>
      <c r="F220" t="s">
        <v>2785</v>
      </c>
      <c r="G220" t="s">
        <v>24</v>
      </c>
      <c r="H220" t="s">
        <v>25</v>
      </c>
      <c r="I220" t="s">
        <v>565</v>
      </c>
      <c r="J220" t="s">
        <v>566</v>
      </c>
      <c r="K220">
        <v>43229</v>
      </c>
      <c r="L220" t="s">
        <v>160</v>
      </c>
      <c r="M220" t="s">
        <v>278</v>
      </c>
      <c r="N220" t="s">
        <v>72</v>
      </c>
      <c r="O220" t="s">
        <v>177</v>
      </c>
      <c r="P220">
        <v>24</v>
      </c>
      <c r="Q220" t="s">
        <v>279</v>
      </c>
      <c r="R220">
        <v>2</v>
      </c>
      <c r="S220">
        <v>0.2</v>
      </c>
      <c r="T220">
        <v>-2.7</v>
      </c>
      <c r="U220">
        <v>2015</v>
      </c>
      <c r="V220" t="s">
        <v>11841</v>
      </c>
      <c r="W220" t="s">
        <v>11842</v>
      </c>
      <c r="X220">
        <v>2015</v>
      </c>
      <c r="Y220" t="s">
        <v>11836</v>
      </c>
      <c r="Z220" t="s">
        <v>11852</v>
      </c>
      <c r="AA220">
        <v>92</v>
      </c>
      <c r="AB220">
        <v>12</v>
      </c>
      <c r="AC220">
        <v>-0.1125</v>
      </c>
    </row>
    <row r="221" spans="1:29" x14ac:dyDescent="0.3">
      <c r="A221" t="s">
        <v>2783</v>
      </c>
      <c r="B221" s="6">
        <v>42073</v>
      </c>
      <c r="C221" s="6">
        <v>42165</v>
      </c>
      <c r="D221" t="s">
        <v>21</v>
      </c>
      <c r="E221" t="s">
        <v>2784</v>
      </c>
      <c r="F221" t="s">
        <v>2785</v>
      </c>
      <c r="G221" t="s">
        <v>24</v>
      </c>
      <c r="H221" t="s">
        <v>25</v>
      </c>
      <c r="I221" t="s">
        <v>565</v>
      </c>
      <c r="J221" t="s">
        <v>566</v>
      </c>
      <c r="K221">
        <v>43229</v>
      </c>
      <c r="L221" t="s">
        <v>160</v>
      </c>
      <c r="M221" t="s">
        <v>2786</v>
      </c>
      <c r="N221" t="s">
        <v>30</v>
      </c>
      <c r="O221" t="s">
        <v>31</v>
      </c>
      <c r="P221">
        <v>35.49</v>
      </c>
      <c r="Q221" t="s">
        <v>2787</v>
      </c>
      <c r="R221">
        <v>1</v>
      </c>
      <c r="S221">
        <v>0.5</v>
      </c>
      <c r="T221">
        <v>-15.615600000000001</v>
      </c>
      <c r="U221">
        <v>2015</v>
      </c>
      <c r="V221" t="s">
        <v>11841</v>
      </c>
      <c r="W221" t="s">
        <v>11842</v>
      </c>
      <c r="X221">
        <v>2015</v>
      </c>
      <c r="Y221" t="s">
        <v>11836</v>
      </c>
      <c r="Z221" t="s">
        <v>11852</v>
      </c>
      <c r="AA221">
        <v>92</v>
      </c>
      <c r="AB221">
        <v>35.49</v>
      </c>
      <c r="AC221">
        <v>-0.44</v>
      </c>
    </row>
    <row r="222" spans="1:29" x14ac:dyDescent="0.3">
      <c r="A222" t="s">
        <v>2783</v>
      </c>
      <c r="B222" s="6">
        <v>42073</v>
      </c>
      <c r="C222" s="6">
        <v>42165</v>
      </c>
      <c r="D222" t="s">
        <v>21</v>
      </c>
      <c r="E222" t="s">
        <v>2784</v>
      </c>
      <c r="F222" t="s">
        <v>2785</v>
      </c>
      <c r="G222" t="s">
        <v>24</v>
      </c>
      <c r="H222" t="s">
        <v>25</v>
      </c>
      <c r="I222" t="s">
        <v>565</v>
      </c>
      <c r="J222" t="s">
        <v>566</v>
      </c>
      <c r="K222">
        <v>43229</v>
      </c>
      <c r="L222" t="s">
        <v>160</v>
      </c>
      <c r="M222" t="s">
        <v>2788</v>
      </c>
      <c r="N222" t="s">
        <v>72</v>
      </c>
      <c r="O222" t="s">
        <v>177</v>
      </c>
      <c r="P222">
        <v>47.984000000000002</v>
      </c>
      <c r="Q222" t="s">
        <v>2789</v>
      </c>
      <c r="R222">
        <v>2</v>
      </c>
      <c r="S222">
        <v>0.2</v>
      </c>
      <c r="T222">
        <v>0.5998</v>
      </c>
      <c r="U222">
        <v>2015</v>
      </c>
      <c r="V222" t="s">
        <v>11841</v>
      </c>
      <c r="W222" t="s">
        <v>11842</v>
      </c>
      <c r="X222">
        <v>2015</v>
      </c>
      <c r="Y222" t="s">
        <v>11836</v>
      </c>
      <c r="Z222" t="s">
        <v>11852</v>
      </c>
      <c r="AA222">
        <v>92</v>
      </c>
      <c r="AB222">
        <v>23.992000000000001</v>
      </c>
      <c r="AC222">
        <v>1.2500000000000001E-2</v>
      </c>
    </row>
    <row r="223" spans="1:29" x14ac:dyDescent="0.3">
      <c r="A223" t="s">
        <v>2862</v>
      </c>
      <c r="B223" s="6">
        <v>41650</v>
      </c>
      <c r="C223" s="6">
        <v>41831</v>
      </c>
      <c r="D223" t="s">
        <v>50</v>
      </c>
      <c r="E223" t="s">
        <v>1500</v>
      </c>
      <c r="F223" t="s">
        <v>1501</v>
      </c>
      <c r="G223" t="s">
        <v>24</v>
      </c>
      <c r="H223" t="s">
        <v>25</v>
      </c>
      <c r="I223" t="s">
        <v>916</v>
      </c>
      <c r="J223" t="s">
        <v>518</v>
      </c>
      <c r="K223">
        <v>80219</v>
      </c>
      <c r="L223" t="s">
        <v>43</v>
      </c>
      <c r="M223" t="s">
        <v>2863</v>
      </c>
      <c r="N223" t="s">
        <v>45</v>
      </c>
      <c r="O223" t="s">
        <v>69</v>
      </c>
      <c r="P223">
        <v>43.176000000000002</v>
      </c>
      <c r="Q223" t="s">
        <v>2864</v>
      </c>
      <c r="R223">
        <v>3</v>
      </c>
      <c r="S223">
        <v>0.2</v>
      </c>
      <c r="T223">
        <v>4.3175999999999997</v>
      </c>
      <c r="U223">
        <v>2014</v>
      </c>
      <c r="V223" t="s">
        <v>11847</v>
      </c>
      <c r="W223" t="s">
        <v>11862</v>
      </c>
      <c r="X223">
        <v>2014</v>
      </c>
      <c r="Y223" t="s">
        <v>11857</v>
      </c>
      <c r="Z223" t="s">
        <v>11877</v>
      </c>
      <c r="AA223">
        <v>181</v>
      </c>
      <c r="AB223">
        <v>14.392000000000001</v>
      </c>
      <c r="AC223">
        <v>0.1</v>
      </c>
    </row>
    <row r="224" spans="1:29" x14ac:dyDescent="0.3">
      <c r="A224" t="s">
        <v>2862</v>
      </c>
      <c r="B224" s="6">
        <v>41650</v>
      </c>
      <c r="C224" s="6">
        <v>41831</v>
      </c>
      <c r="D224" t="s">
        <v>50</v>
      </c>
      <c r="E224" t="s">
        <v>1500</v>
      </c>
      <c r="F224" t="s">
        <v>1501</v>
      </c>
      <c r="G224" t="s">
        <v>24</v>
      </c>
      <c r="H224" t="s">
        <v>25</v>
      </c>
      <c r="I224" t="s">
        <v>916</v>
      </c>
      <c r="J224" t="s">
        <v>518</v>
      </c>
      <c r="K224">
        <v>80219</v>
      </c>
      <c r="L224" t="s">
        <v>43</v>
      </c>
      <c r="M224" t="s">
        <v>2865</v>
      </c>
      <c r="N224" t="s">
        <v>72</v>
      </c>
      <c r="O224" t="s">
        <v>73</v>
      </c>
      <c r="P224">
        <v>1983.9680000000001</v>
      </c>
      <c r="Q224" t="s">
        <v>2866</v>
      </c>
      <c r="R224">
        <v>4</v>
      </c>
      <c r="S224">
        <v>0.2</v>
      </c>
      <c r="T224">
        <v>247.99600000000001</v>
      </c>
      <c r="U224">
        <v>2014</v>
      </c>
      <c r="V224" t="s">
        <v>11847</v>
      </c>
      <c r="W224" t="s">
        <v>11862</v>
      </c>
      <c r="X224">
        <v>2014</v>
      </c>
      <c r="Y224" t="s">
        <v>11857</v>
      </c>
      <c r="Z224" t="s">
        <v>11877</v>
      </c>
      <c r="AA224">
        <v>181</v>
      </c>
      <c r="AB224">
        <v>495.99200000000002</v>
      </c>
      <c r="AC224">
        <v>0.125</v>
      </c>
    </row>
    <row r="225" spans="1:29" x14ac:dyDescent="0.3">
      <c r="A225" t="s">
        <v>2867</v>
      </c>
      <c r="B225" s="6">
        <v>42065</v>
      </c>
      <c r="C225" s="6">
        <v>42126</v>
      </c>
      <c r="D225" t="s">
        <v>208</v>
      </c>
      <c r="E225" t="s">
        <v>2060</v>
      </c>
      <c r="F225" t="s">
        <v>2061</v>
      </c>
      <c r="G225" t="s">
        <v>24</v>
      </c>
      <c r="H225" t="s">
        <v>25</v>
      </c>
      <c r="I225" t="s">
        <v>2868</v>
      </c>
      <c r="J225" t="s">
        <v>148</v>
      </c>
      <c r="K225">
        <v>68104</v>
      </c>
      <c r="L225" t="s">
        <v>110</v>
      </c>
      <c r="M225" t="s">
        <v>1683</v>
      </c>
      <c r="N225" t="s">
        <v>30</v>
      </c>
      <c r="O225" t="s">
        <v>66</v>
      </c>
      <c r="P225">
        <v>28.4</v>
      </c>
      <c r="Q225" t="s">
        <v>1684</v>
      </c>
      <c r="R225">
        <v>2</v>
      </c>
      <c r="S225">
        <v>0</v>
      </c>
      <c r="T225">
        <v>11.076000000000001</v>
      </c>
      <c r="U225">
        <v>2015</v>
      </c>
      <c r="V225" t="s">
        <v>11841</v>
      </c>
      <c r="W225" t="s">
        <v>11842</v>
      </c>
      <c r="X225">
        <v>2015</v>
      </c>
      <c r="Y225" t="s">
        <v>11828</v>
      </c>
      <c r="Z225" t="s">
        <v>11853</v>
      </c>
      <c r="AA225">
        <v>61</v>
      </c>
      <c r="AB225">
        <v>14.2</v>
      </c>
      <c r="AC225">
        <v>0.39</v>
      </c>
    </row>
    <row r="226" spans="1:29" x14ac:dyDescent="0.3">
      <c r="A226" t="s">
        <v>2867</v>
      </c>
      <c r="B226" s="6">
        <v>42065</v>
      </c>
      <c r="C226" s="6">
        <v>42126</v>
      </c>
      <c r="D226" t="s">
        <v>208</v>
      </c>
      <c r="E226" t="s">
        <v>2060</v>
      </c>
      <c r="F226" t="s">
        <v>2061</v>
      </c>
      <c r="G226" t="s">
        <v>24</v>
      </c>
      <c r="H226" t="s">
        <v>25</v>
      </c>
      <c r="I226" t="s">
        <v>2868</v>
      </c>
      <c r="J226" t="s">
        <v>148</v>
      </c>
      <c r="K226">
        <v>68104</v>
      </c>
      <c r="L226" t="s">
        <v>110</v>
      </c>
      <c r="M226" t="s">
        <v>2869</v>
      </c>
      <c r="N226" t="s">
        <v>72</v>
      </c>
      <c r="O226" t="s">
        <v>177</v>
      </c>
      <c r="P226">
        <v>149.97</v>
      </c>
      <c r="Q226" t="s">
        <v>2870</v>
      </c>
      <c r="R226">
        <v>3</v>
      </c>
      <c r="S226">
        <v>0</v>
      </c>
      <c r="T226">
        <v>50.989800000000002</v>
      </c>
      <c r="U226">
        <v>2015</v>
      </c>
      <c r="V226" t="s">
        <v>11841</v>
      </c>
      <c r="W226" t="s">
        <v>11842</v>
      </c>
      <c r="X226">
        <v>2015</v>
      </c>
      <c r="Y226" t="s">
        <v>11828</v>
      </c>
      <c r="Z226" t="s">
        <v>11853</v>
      </c>
      <c r="AA226">
        <v>61</v>
      </c>
      <c r="AB226">
        <v>49.99</v>
      </c>
      <c r="AC226">
        <v>0.34</v>
      </c>
    </row>
    <row r="227" spans="1:29" x14ac:dyDescent="0.3">
      <c r="A227" t="s">
        <v>2947</v>
      </c>
      <c r="B227" s="6">
        <v>42836</v>
      </c>
      <c r="C227" s="6">
        <v>43050</v>
      </c>
      <c r="D227" t="s">
        <v>50</v>
      </c>
      <c r="E227" t="s">
        <v>2948</v>
      </c>
      <c r="F227" t="s">
        <v>2949</v>
      </c>
      <c r="G227" t="s">
        <v>107</v>
      </c>
      <c r="H227" t="s">
        <v>25</v>
      </c>
      <c r="I227" t="s">
        <v>434</v>
      </c>
      <c r="J227" t="s">
        <v>380</v>
      </c>
      <c r="K227">
        <v>38401</v>
      </c>
      <c r="L227" t="s">
        <v>28</v>
      </c>
      <c r="M227" t="s">
        <v>2950</v>
      </c>
      <c r="N227" t="s">
        <v>45</v>
      </c>
      <c r="O227" t="s">
        <v>93</v>
      </c>
      <c r="P227">
        <v>9.6639999999999997</v>
      </c>
      <c r="Q227" t="s">
        <v>2951</v>
      </c>
      <c r="R227">
        <v>2</v>
      </c>
      <c r="S227">
        <v>0.2</v>
      </c>
      <c r="T227">
        <v>3.2616000000000001</v>
      </c>
      <c r="U227">
        <v>2017</v>
      </c>
      <c r="V227" t="s">
        <v>11834</v>
      </c>
      <c r="W227" t="s">
        <v>11879</v>
      </c>
      <c r="X227">
        <v>2017</v>
      </c>
      <c r="Y227" t="s">
        <v>11826</v>
      </c>
      <c r="Z227" t="s">
        <v>11840</v>
      </c>
      <c r="AA227">
        <v>214</v>
      </c>
      <c r="AB227">
        <v>4.8319999999999999</v>
      </c>
      <c r="AC227">
        <v>0.33750000000000002</v>
      </c>
    </row>
    <row r="228" spans="1:29" x14ac:dyDescent="0.3">
      <c r="A228" t="s">
        <v>2952</v>
      </c>
      <c r="B228" s="6">
        <v>42554</v>
      </c>
      <c r="C228" s="6">
        <v>42707</v>
      </c>
      <c r="D228" t="s">
        <v>50</v>
      </c>
      <c r="E228" t="s">
        <v>1776</v>
      </c>
      <c r="F228" t="s">
        <v>1777</v>
      </c>
      <c r="G228" t="s">
        <v>40</v>
      </c>
      <c r="H228" t="s">
        <v>25</v>
      </c>
      <c r="I228" t="s">
        <v>108</v>
      </c>
      <c r="J228" t="s">
        <v>109</v>
      </c>
      <c r="K228">
        <v>76106</v>
      </c>
      <c r="L228" t="s">
        <v>110</v>
      </c>
      <c r="M228" t="s">
        <v>1771</v>
      </c>
      <c r="N228" t="s">
        <v>72</v>
      </c>
      <c r="O228" t="s">
        <v>73</v>
      </c>
      <c r="P228">
        <v>21.071999999999999</v>
      </c>
      <c r="Q228" t="s">
        <v>1772</v>
      </c>
      <c r="R228">
        <v>3</v>
      </c>
      <c r="S228">
        <v>0.2</v>
      </c>
      <c r="T228">
        <v>1.5804</v>
      </c>
      <c r="U228">
        <v>2016</v>
      </c>
      <c r="V228" t="s">
        <v>11857</v>
      </c>
      <c r="W228" t="s">
        <v>11858</v>
      </c>
      <c r="X228">
        <v>2016</v>
      </c>
      <c r="Y228" t="s">
        <v>11845</v>
      </c>
      <c r="Z228" t="s">
        <v>11864</v>
      </c>
      <c r="AA228">
        <v>153</v>
      </c>
      <c r="AB228">
        <v>7.024</v>
      </c>
      <c r="AC228">
        <v>7.4999999999999997E-2</v>
      </c>
    </row>
    <row r="229" spans="1:29" x14ac:dyDescent="0.3">
      <c r="A229" t="s">
        <v>2962</v>
      </c>
      <c r="B229" s="6">
        <v>42562</v>
      </c>
      <c r="C229" s="6">
        <v>42624</v>
      </c>
      <c r="D229" t="s">
        <v>208</v>
      </c>
      <c r="E229" t="s">
        <v>2963</v>
      </c>
      <c r="F229" t="s">
        <v>2964</v>
      </c>
      <c r="G229" t="s">
        <v>40</v>
      </c>
      <c r="H229" t="s">
        <v>25</v>
      </c>
      <c r="I229" t="s">
        <v>41</v>
      </c>
      <c r="J229" t="s">
        <v>42</v>
      </c>
      <c r="K229">
        <v>90036</v>
      </c>
      <c r="L229" t="s">
        <v>43</v>
      </c>
      <c r="M229" t="s">
        <v>2965</v>
      </c>
      <c r="N229" t="s">
        <v>45</v>
      </c>
      <c r="O229" t="s">
        <v>76</v>
      </c>
      <c r="P229">
        <v>37.44</v>
      </c>
      <c r="Q229" t="s">
        <v>2966</v>
      </c>
      <c r="R229">
        <v>4</v>
      </c>
      <c r="S229">
        <v>0.2</v>
      </c>
      <c r="T229">
        <v>11.7</v>
      </c>
      <c r="U229">
        <v>2016</v>
      </c>
      <c r="V229" t="s">
        <v>11857</v>
      </c>
      <c r="W229" t="s">
        <v>11858</v>
      </c>
      <c r="X229">
        <v>2016</v>
      </c>
      <c r="Y229" t="s">
        <v>11838</v>
      </c>
      <c r="Z229" t="s">
        <v>11861</v>
      </c>
      <c r="AA229">
        <v>62</v>
      </c>
      <c r="AB229">
        <v>9.36</v>
      </c>
      <c r="AC229">
        <v>0.3125</v>
      </c>
    </row>
    <row r="230" spans="1:29" x14ac:dyDescent="0.3">
      <c r="A230" t="s">
        <v>2962</v>
      </c>
      <c r="B230" s="6">
        <v>42562</v>
      </c>
      <c r="C230" s="6">
        <v>42624</v>
      </c>
      <c r="D230" t="s">
        <v>208</v>
      </c>
      <c r="E230" t="s">
        <v>2963</v>
      </c>
      <c r="F230" t="s">
        <v>2964</v>
      </c>
      <c r="G230" t="s">
        <v>40</v>
      </c>
      <c r="H230" t="s">
        <v>25</v>
      </c>
      <c r="I230" t="s">
        <v>41</v>
      </c>
      <c r="J230" t="s">
        <v>42</v>
      </c>
      <c r="K230">
        <v>90036</v>
      </c>
      <c r="L230" t="s">
        <v>43</v>
      </c>
      <c r="M230" t="s">
        <v>2967</v>
      </c>
      <c r="N230" t="s">
        <v>45</v>
      </c>
      <c r="O230" t="s">
        <v>76</v>
      </c>
      <c r="P230">
        <v>26.975999999999999</v>
      </c>
      <c r="Q230" t="s">
        <v>2968</v>
      </c>
      <c r="R230">
        <v>4</v>
      </c>
      <c r="S230">
        <v>0.2</v>
      </c>
      <c r="T230">
        <v>8.7672000000000008</v>
      </c>
      <c r="U230">
        <v>2016</v>
      </c>
      <c r="V230" t="s">
        <v>11857</v>
      </c>
      <c r="W230" t="s">
        <v>11858</v>
      </c>
      <c r="X230">
        <v>2016</v>
      </c>
      <c r="Y230" t="s">
        <v>11838</v>
      </c>
      <c r="Z230" t="s">
        <v>11861</v>
      </c>
      <c r="AA230">
        <v>62</v>
      </c>
      <c r="AB230">
        <v>6.7439999999999998</v>
      </c>
      <c r="AC230">
        <v>0.32500000000000001</v>
      </c>
    </row>
    <row r="231" spans="1:29" x14ac:dyDescent="0.3">
      <c r="A231" t="s">
        <v>2962</v>
      </c>
      <c r="B231" s="6">
        <v>42562</v>
      </c>
      <c r="C231" s="6">
        <v>42624</v>
      </c>
      <c r="D231" t="s">
        <v>208</v>
      </c>
      <c r="E231" t="s">
        <v>2963</v>
      </c>
      <c r="F231" t="s">
        <v>2964</v>
      </c>
      <c r="G231" t="s">
        <v>40</v>
      </c>
      <c r="H231" t="s">
        <v>25</v>
      </c>
      <c r="I231" t="s">
        <v>41</v>
      </c>
      <c r="J231" t="s">
        <v>42</v>
      </c>
      <c r="K231">
        <v>90036</v>
      </c>
      <c r="L231" t="s">
        <v>43</v>
      </c>
      <c r="M231" t="s">
        <v>2969</v>
      </c>
      <c r="N231" t="s">
        <v>45</v>
      </c>
      <c r="O231" t="s">
        <v>653</v>
      </c>
      <c r="P231">
        <v>11.36</v>
      </c>
      <c r="Q231" t="s">
        <v>2970</v>
      </c>
      <c r="R231">
        <v>2</v>
      </c>
      <c r="S231">
        <v>0</v>
      </c>
      <c r="T231">
        <v>3.2944</v>
      </c>
      <c r="U231">
        <v>2016</v>
      </c>
      <c r="V231" t="s">
        <v>11857</v>
      </c>
      <c r="W231" t="s">
        <v>11858</v>
      </c>
      <c r="X231">
        <v>2016</v>
      </c>
      <c r="Y231" t="s">
        <v>11838</v>
      </c>
      <c r="Z231" t="s">
        <v>11861</v>
      </c>
      <c r="AA231">
        <v>62</v>
      </c>
      <c r="AB231">
        <v>5.68</v>
      </c>
      <c r="AC231">
        <v>0.28999999999999998</v>
      </c>
    </row>
    <row r="232" spans="1:29" x14ac:dyDescent="0.3">
      <c r="A232" t="s">
        <v>2962</v>
      </c>
      <c r="B232" s="6">
        <v>42562</v>
      </c>
      <c r="C232" s="6">
        <v>42624</v>
      </c>
      <c r="D232" t="s">
        <v>208</v>
      </c>
      <c r="E232" t="s">
        <v>2963</v>
      </c>
      <c r="F232" t="s">
        <v>2964</v>
      </c>
      <c r="G232" t="s">
        <v>40</v>
      </c>
      <c r="H232" t="s">
        <v>25</v>
      </c>
      <c r="I232" t="s">
        <v>41</v>
      </c>
      <c r="J232" t="s">
        <v>42</v>
      </c>
      <c r="K232">
        <v>90036</v>
      </c>
      <c r="L232" t="s">
        <v>43</v>
      </c>
      <c r="M232" t="s">
        <v>2971</v>
      </c>
      <c r="N232" t="s">
        <v>45</v>
      </c>
      <c r="O232" t="s">
        <v>46</v>
      </c>
      <c r="P232">
        <v>14.62</v>
      </c>
      <c r="Q232" t="s">
        <v>2972</v>
      </c>
      <c r="R232">
        <v>2</v>
      </c>
      <c r="S232">
        <v>0</v>
      </c>
      <c r="T232">
        <v>6.8714000000000004</v>
      </c>
      <c r="U232">
        <v>2016</v>
      </c>
      <c r="V232" t="s">
        <v>11857</v>
      </c>
      <c r="W232" t="s">
        <v>11858</v>
      </c>
      <c r="X232">
        <v>2016</v>
      </c>
      <c r="Y232" t="s">
        <v>11838</v>
      </c>
      <c r="Z232" t="s">
        <v>11861</v>
      </c>
      <c r="AA232">
        <v>62</v>
      </c>
      <c r="AB232">
        <v>7.31</v>
      </c>
      <c r="AC232">
        <v>0.47</v>
      </c>
    </row>
    <row r="233" spans="1:29" x14ac:dyDescent="0.3">
      <c r="A233" t="s">
        <v>2978</v>
      </c>
      <c r="B233" s="6">
        <v>42736</v>
      </c>
      <c r="C233" s="6">
        <v>42887</v>
      </c>
      <c r="D233" t="s">
        <v>50</v>
      </c>
      <c r="E233" t="s">
        <v>2979</v>
      </c>
      <c r="F233" t="s">
        <v>2980</v>
      </c>
      <c r="G233" t="s">
        <v>24</v>
      </c>
      <c r="H233" t="s">
        <v>25</v>
      </c>
      <c r="I233" t="s">
        <v>2981</v>
      </c>
      <c r="J233" t="s">
        <v>566</v>
      </c>
      <c r="K233">
        <v>44052</v>
      </c>
      <c r="L233" t="s">
        <v>160</v>
      </c>
      <c r="M233" t="s">
        <v>2982</v>
      </c>
      <c r="N233" t="s">
        <v>30</v>
      </c>
      <c r="O233" t="s">
        <v>66</v>
      </c>
      <c r="P233">
        <v>48.896000000000001</v>
      </c>
      <c r="Q233" t="s">
        <v>2983</v>
      </c>
      <c r="R233">
        <v>4</v>
      </c>
      <c r="S233">
        <v>0.2</v>
      </c>
      <c r="T233">
        <v>8.5568000000000008</v>
      </c>
      <c r="U233">
        <v>2017</v>
      </c>
      <c r="V233" t="s">
        <v>11847</v>
      </c>
      <c r="W233" t="s">
        <v>11871</v>
      </c>
      <c r="X233">
        <v>2017</v>
      </c>
      <c r="Y233" t="s">
        <v>11836</v>
      </c>
      <c r="Z233" t="s">
        <v>11844</v>
      </c>
      <c r="AA233">
        <v>151</v>
      </c>
      <c r="AB233">
        <v>12.224</v>
      </c>
      <c r="AC233">
        <v>0.17499999999999999</v>
      </c>
    </row>
    <row r="234" spans="1:29" x14ac:dyDescent="0.3">
      <c r="A234" t="s">
        <v>2984</v>
      </c>
      <c r="B234" s="6">
        <v>41822</v>
      </c>
      <c r="C234" s="6">
        <v>41975</v>
      </c>
      <c r="D234" t="s">
        <v>50</v>
      </c>
      <c r="E234" t="s">
        <v>2985</v>
      </c>
      <c r="F234" t="s">
        <v>2986</v>
      </c>
      <c r="G234" t="s">
        <v>40</v>
      </c>
      <c r="H234" t="s">
        <v>25</v>
      </c>
      <c r="I234" t="s">
        <v>2987</v>
      </c>
      <c r="J234" t="s">
        <v>894</v>
      </c>
      <c r="K234">
        <v>7036</v>
      </c>
      <c r="L234" t="s">
        <v>160</v>
      </c>
      <c r="M234" t="s">
        <v>2988</v>
      </c>
      <c r="N234" t="s">
        <v>72</v>
      </c>
      <c r="O234" t="s">
        <v>177</v>
      </c>
      <c r="P234">
        <v>115.36</v>
      </c>
      <c r="Q234" t="s">
        <v>2989</v>
      </c>
      <c r="R234">
        <v>7</v>
      </c>
      <c r="S234">
        <v>0</v>
      </c>
      <c r="T234">
        <v>49.604799999999997</v>
      </c>
      <c r="U234">
        <v>2014</v>
      </c>
      <c r="V234" t="s">
        <v>11857</v>
      </c>
      <c r="W234" t="s">
        <v>11877</v>
      </c>
      <c r="X234">
        <v>2014</v>
      </c>
      <c r="Y234" t="s">
        <v>11845</v>
      </c>
      <c r="Z234" t="s">
        <v>11866</v>
      </c>
      <c r="AA234">
        <v>153</v>
      </c>
      <c r="AB234">
        <v>16.48</v>
      </c>
      <c r="AC234">
        <v>0.43</v>
      </c>
    </row>
    <row r="235" spans="1:29" x14ac:dyDescent="0.3">
      <c r="A235" t="s">
        <v>3003</v>
      </c>
      <c r="B235" s="6">
        <v>41706</v>
      </c>
      <c r="C235" s="6">
        <v>41859</v>
      </c>
      <c r="D235" t="s">
        <v>50</v>
      </c>
      <c r="E235" t="s">
        <v>3004</v>
      </c>
      <c r="F235" t="s">
        <v>3005</v>
      </c>
      <c r="G235" t="s">
        <v>24</v>
      </c>
      <c r="H235" t="s">
        <v>25</v>
      </c>
      <c r="I235" t="s">
        <v>301</v>
      </c>
      <c r="J235" t="s">
        <v>302</v>
      </c>
      <c r="K235">
        <v>10035</v>
      </c>
      <c r="L235" t="s">
        <v>160</v>
      </c>
      <c r="M235" t="s">
        <v>3006</v>
      </c>
      <c r="N235" t="s">
        <v>45</v>
      </c>
      <c r="O235" t="s">
        <v>93</v>
      </c>
      <c r="P235">
        <v>39.96</v>
      </c>
      <c r="Q235" t="s">
        <v>3007</v>
      </c>
      <c r="R235">
        <v>2</v>
      </c>
      <c r="S235">
        <v>0</v>
      </c>
      <c r="T235">
        <v>18.781199999999998</v>
      </c>
      <c r="U235">
        <v>2014</v>
      </c>
      <c r="V235" t="s">
        <v>11841</v>
      </c>
      <c r="W235" t="s">
        <v>11868</v>
      </c>
      <c r="X235">
        <v>2014</v>
      </c>
      <c r="Y235" t="s">
        <v>11824</v>
      </c>
      <c r="Z235" t="s">
        <v>11865</v>
      </c>
      <c r="AA235">
        <v>153</v>
      </c>
      <c r="AB235">
        <v>19.98</v>
      </c>
      <c r="AC235">
        <v>0.47</v>
      </c>
    </row>
    <row r="236" spans="1:29" x14ac:dyDescent="0.3">
      <c r="A236" t="s">
        <v>3003</v>
      </c>
      <c r="B236" s="6">
        <v>41706</v>
      </c>
      <c r="C236" s="6">
        <v>41859</v>
      </c>
      <c r="D236" t="s">
        <v>50</v>
      </c>
      <c r="E236" t="s">
        <v>3004</v>
      </c>
      <c r="F236" t="s">
        <v>3005</v>
      </c>
      <c r="G236" t="s">
        <v>24</v>
      </c>
      <c r="H236" t="s">
        <v>25</v>
      </c>
      <c r="I236" t="s">
        <v>301</v>
      </c>
      <c r="J236" t="s">
        <v>302</v>
      </c>
      <c r="K236">
        <v>10035</v>
      </c>
      <c r="L236" t="s">
        <v>160</v>
      </c>
      <c r="M236" t="s">
        <v>3008</v>
      </c>
      <c r="N236" t="s">
        <v>45</v>
      </c>
      <c r="O236" t="s">
        <v>653</v>
      </c>
      <c r="P236">
        <v>102.3</v>
      </c>
      <c r="Q236" t="s">
        <v>3009</v>
      </c>
      <c r="R236">
        <v>10</v>
      </c>
      <c r="S236">
        <v>0</v>
      </c>
      <c r="T236">
        <v>26.597999999999999</v>
      </c>
      <c r="U236">
        <v>2014</v>
      </c>
      <c r="V236" t="s">
        <v>11841</v>
      </c>
      <c r="W236" t="s">
        <v>11868</v>
      </c>
      <c r="X236">
        <v>2014</v>
      </c>
      <c r="Y236" t="s">
        <v>11824</v>
      </c>
      <c r="Z236" t="s">
        <v>11865</v>
      </c>
      <c r="AA236">
        <v>153</v>
      </c>
      <c r="AB236">
        <v>10.23</v>
      </c>
      <c r="AC236">
        <v>0.26</v>
      </c>
    </row>
    <row r="237" spans="1:29" x14ac:dyDescent="0.3">
      <c r="A237" t="s">
        <v>3003</v>
      </c>
      <c r="B237" s="6">
        <v>41706</v>
      </c>
      <c r="C237" s="6">
        <v>41859</v>
      </c>
      <c r="D237" t="s">
        <v>50</v>
      </c>
      <c r="E237" t="s">
        <v>3004</v>
      </c>
      <c r="F237" t="s">
        <v>3005</v>
      </c>
      <c r="G237" t="s">
        <v>24</v>
      </c>
      <c r="H237" t="s">
        <v>25</v>
      </c>
      <c r="I237" t="s">
        <v>301</v>
      </c>
      <c r="J237" t="s">
        <v>302</v>
      </c>
      <c r="K237">
        <v>10035</v>
      </c>
      <c r="L237" t="s">
        <v>160</v>
      </c>
      <c r="M237" t="s">
        <v>3010</v>
      </c>
      <c r="N237" t="s">
        <v>45</v>
      </c>
      <c r="O237" t="s">
        <v>59</v>
      </c>
      <c r="P237">
        <v>21.36</v>
      </c>
      <c r="Q237" t="s">
        <v>3011</v>
      </c>
      <c r="R237">
        <v>2</v>
      </c>
      <c r="S237">
        <v>0</v>
      </c>
      <c r="T237">
        <v>5.7671999999999999</v>
      </c>
      <c r="U237">
        <v>2014</v>
      </c>
      <c r="V237" t="s">
        <v>11841</v>
      </c>
      <c r="W237" t="s">
        <v>11868</v>
      </c>
      <c r="X237">
        <v>2014</v>
      </c>
      <c r="Y237" t="s">
        <v>11824</v>
      </c>
      <c r="Z237" t="s">
        <v>11865</v>
      </c>
      <c r="AA237">
        <v>153</v>
      </c>
      <c r="AB237">
        <v>10.68</v>
      </c>
      <c r="AC237">
        <v>0.27</v>
      </c>
    </row>
    <row r="238" spans="1:29" x14ac:dyDescent="0.3">
      <c r="A238" t="s">
        <v>3022</v>
      </c>
      <c r="B238" s="6">
        <v>42491</v>
      </c>
      <c r="C238" s="6">
        <v>42552</v>
      </c>
      <c r="D238" t="s">
        <v>21</v>
      </c>
      <c r="E238" t="s">
        <v>2749</v>
      </c>
      <c r="F238" t="s">
        <v>2750</v>
      </c>
      <c r="G238" t="s">
        <v>40</v>
      </c>
      <c r="H238" t="s">
        <v>25</v>
      </c>
      <c r="I238" t="s">
        <v>1716</v>
      </c>
      <c r="J238" t="s">
        <v>54</v>
      </c>
      <c r="K238">
        <v>32216</v>
      </c>
      <c r="L238" t="s">
        <v>28</v>
      </c>
      <c r="M238" t="s">
        <v>3023</v>
      </c>
      <c r="N238" t="s">
        <v>72</v>
      </c>
      <c r="O238" t="s">
        <v>177</v>
      </c>
      <c r="P238">
        <v>191.47200000000001</v>
      </c>
      <c r="Q238" t="s">
        <v>3024</v>
      </c>
      <c r="R238">
        <v>6</v>
      </c>
      <c r="S238">
        <v>0.2</v>
      </c>
      <c r="T238">
        <v>40.687800000000003</v>
      </c>
      <c r="U238">
        <v>2016</v>
      </c>
      <c r="V238" t="s">
        <v>11828</v>
      </c>
      <c r="W238" t="s">
        <v>11829</v>
      </c>
      <c r="X238">
        <v>2016</v>
      </c>
      <c r="Y238" t="s">
        <v>11857</v>
      </c>
      <c r="Z238" t="s">
        <v>11858</v>
      </c>
      <c r="AA238">
        <v>61</v>
      </c>
      <c r="AB238">
        <v>31.912000000000003</v>
      </c>
      <c r="AC238">
        <v>0.21249999999999999</v>
      </c>
    </row>
    <row r="239" spans="1:29" x14ac:dyDescent="0.3">
      <c r="A239" t="s">
        <v>3022</v>
      </c>
      <c r="B239" s="6">
        <v>42491</v>
      </c>
      <c r="C239" s="6">
        <v>42552</v>
      </c>
      <c r="D239" t="s">
        <v>21</v>
      </c>
      <c r="E239" t="s">
        <v>2749</v>
      </c>
      <c r="F239" t="s">
        <v>2750</v>
      </c>
      <c r="G239" t="s">
        <v>40</v>
      </c>
      <c r="H239" t="s">
        <v>25</v>
      </c>
      <c r="I239" t="s">
        <v>1716</v>
      </c>
      <c r="J239" t="s">
        <v>54</v>
      </c>
      <c r="K239">
        <v>32216</v>
      </c>
      <c r="L239" t="s">
        <v>28</v>
      </c>
      <c r="M239" t="s">
        <v>3025</v>
      </c>
      <c r="N239" t="s">
        <v>45</v>
      </c>
      <c r="O239" t="s">
        <v>69</v>
      </c>
      <c r="P239">
        <v>5.2480000000000002</v>
      </c>
      <c r="Q239" t="s">
        <v>3026</v>
      </c>
      <c r="R239">
        <v>2</v>
      </c>
      <c r="S239">
        <v>0.2</v>
      </c>
      <c r="T239">
        <v>0.59040000000000004</v>
      </c>
      <c r="U239">
        <v>2016</v>
      </c>
      <c r="V239" t="s">
        <v>11828</v>
      </c>
      <c r="W239" t="s">
        <v>11829</v>
      </c>
      <c r="X239">
        <v>2016</v>
      </c>
      <c r="Y239" t="s">
        <v>11857</v>
      </c>
      <c r="Z239" t="s">
        <v>11858</v>
      </c>
      <c r="AA239">
        <v>61</v>
      </c>
      <c r="AB239">
        <v>2.6240000000000001</v>
      </c>
      <c r="AC239">
        <v>0.1125</v>
      </c>
    </row>
    <row r="240" spans="1:29" x14ac:dyDescent="0.3">
      <c r="A240" t="s">
        <v>3022</v>
      </c>
      <c r="B240" s="6">
        <v>42491</v>
      </c>
      <c r="C240" s="6">
        <v>42552</v>
      </c>
      <c r="D240" t="s">
        <v>21</v>
      </c>
      <c r="E240" t="s">
        <v>2749</v>
      </c>
      <c r="F240" t="s">
        <v>2750</v>
      </c>
      <c r="G240" t="s">
        <v>40</v>
      </c>
      <c r="H240" t="s">
        <v>25</v>
      </c>
      <c r="I240" t="s">
        <v>1716</v>
      </c>
      <c r="J240" t="s">
        <v>54</v>
      </c>
      <c r="K240">
        <v>32216</v>
      </c>
      <c r="L240" t="s">
        <v>28</v>
      </c>
      <c r="M240" t="s">
        <v>3027</v>
      </c>
      <c r="N240" t="s">
        <v>72</v>
      </c>
      <c r="O240" t="s">
        <v>73</v>
      </c>
      <c r="P240">
        <v>59.183999999999997</v>
      </c>
      <c r="Q240" t="s">
        <v>3028</v>
      </c>
      <c r="R240">
        <v>2</v>
      </c>
      <c r="S240">
        <v>0.2</v>
      </c>
      <c r="T240">
        <v>5.1786000000000003</v>
      </c>
      <c r="U240">
        <v>2016</v>
      </c>
      <c r="V240" t="s">
        <v>11828</v>
      </c>
      <c r="W240" t="s">
        <v>11829</v>
      </c>
      <c r="X240">
        <v>2016</v>
      </c>
      <c r="Y240" t="s">
        <v>11857</v>
      </c>
      <c r="Z240" t="s">
        <v>11858</v>
      </c>
      <c r="AA240">
        <v>61</v>
      </c>
      <c r="AB240">
        <v>29.591999999999999</v>
      </c>
      <c r="AC240">
        <v>8.7499999999999994E-2</v>
      </c>
    </row>
    <row r="241" spans="1:29" x14ac:dyDescent="0.3">
      <c r="A241" t="s">
        <v>3042</v>
      </c>
      <c r="B241" s="6">
        <v>41794</v>
      </c>
      <c r="C241" s="6">
        <v>41916</v>
      </c>
      <c r="D241" t="s">
        <v>50</v>
      </c>
      <c r="E241" t="s">
        <v>3043</v>
      </c>
      <c r="F241" t="s">
        <v>3044</v>
      </c>
      <c r="G241" t="s">
        <v>40</v>
      </c>
      <c r="H241" t="s">
        <v>25</v>
      </c>
      <c r="I241" t="s">
        <v>2797</v>
      </c>
      <c r="J241" t="s">
        <v>159</v>
      </c>
      <c r="K241">
        <v>17602</v>
      </c>
      <c r="L241" t="s">
        <v>160</v>
      </c>
      <c r="M241" t="s">
        <v>3045</v>
      </c>
      <c r="N241" t="s">
        <v>45</v>
      </c>
      <c r="O241" t="s">
        <v>76</v>
      </c>
      <c r="P241">
        <v>44.91</v>
      </c>
      <c r="Q241" t="s">
        <v>3046</v>
      </c>
      <c r="R241">
        <v>6</v>
      </c>
      <c r="S241">
        <v>0.7</v>
      </c>
      <c r="T241">
        <v>-35.927999999999997</v>
      </c>
      <c r="U241">
        <v>2014</v>
      </c>
      <c r="V241" t="s">
        <v>11836</v>
      </c>
      <c r="W241" t="s">
        <v>11863</v>
      </c>
      <c r="X241">
        <v>2014</v>
      </c>
      <c r="Y241" t="s">
        <v>11830</v>
      </c>
      <c r="Z241" t="s">
        <v>11833</v>
      </c>
      <c r="AA241">
        <v>122</v>
      </c>
      <c r="AB241">
        <v>7.4849999999999994</v>
      </c>
      <c r="AC241">
        <v>-0.8</v>
      </c>
    </row>
    <row r="242" spans="1:29" x14ac:dyDescent="0.3">
      <c r="A242" t="s">
        <v>3047</v>
      </c>
      <c r="B242" s="6">
        <v>42438</v>
      </c>
      <c r="C242" s="6">
        <v>42499</v>
      </c>
      <c r="D242" t="s">
        <v>208</v>
      </c>
      <c r="E242" t="s">
        <v>3048</v>
      </c>
      <c r="F242" t="s">
        <v>3049</v>
      </c>
      <c r="G242" t="s">
        <v>107</v>
      </c>
      <c r="H242" t="s">
        <v>25</v>
      </c>
      <c r="I242" t="s">
        <v>158</v>
      </c>
      <c r="J242" t="s">
        <v>159</v>
      </c>
      <c r="K242">
        <v>19143</v>
      </c>
      <c r="L242" t="s">
        <v>160</v>
      </c>
      <c r="M242" t="s">
        <v>3050</v>
      </c>
      <c r="N242" t="s">
        <v>45</v>
      </c>
      <c r="O242" t="s">
        <v>76</v>
      </c>
      <c r="P242">
        <v>1141.47</v>
      </c>
      <c r="Q242" t="s">
        <v>3051</v>
      </c>
      <c r="R242">
        <v>5</v>
      </c>
      <c r="S242">
        <v>0.7</v>
      </c>
      <c r="T242">
        <v>-760.98</v>
      </c>
      <c r="U242">
        <v>2016</v>
      </c>
      <c r="V242" t="s">
        <v>11841</v>
      </c>
      <c r="W242" t="s">
        <v>11849</v>
      </c>
      <c r="X242">
        <v>2016</v>
      </c>
      <c r="Y242" t="s">
        <v>11828</v>
      </c>
      <c r="Z242" t="s">
        <v>11829</v>
      </c>
      <c r="AA242">
        <v>61</v>
      </c>
      <c r="AB242">
        <v>228.29400000000001</v>
      </c>
      <c r="AC242">
        <v>-0.66666666666666696</v>
      </c>
    </row>
    <row r="243" spans="1:29" x14ac:dyDescent="0.3">
      <c r="A243" t="s">
        <v>3047</v>
      </c>
      <c r="B243" s="6">
        <v>42438</v>
      </c>
      <c r="C243" s="6">
        <v>42499</v>
      </c>
      <c r="D243" t="s">
        <v>208</v>
      </c>
      <c r="E243" t="s">
        <v>3048</v>
      </c>
      <c r="F243" t="s">
        <v>3049</v>
      </c>
      <c r="G243" t="s">
        <v>107</v>
      </c>
      <c r="H243" t="s">
        <v>25</v>
      </c>
      <c r="I243" t="s">
        <v>158</v>
      </c>
      <c r="J243" t="s">
        <v>159</v>
      </c>
      <c r="K243">
        <v>19143</v>
      </c>
      <c r="L243" t="s">
        <v>160</v>
      </c>
      <c r="M243" t="s">
        <v>2168</v>
      </c>
      <c r="N243" t="s">
        <v>72</v>
      </c>
      <c r="O243" t="s">
        <v>73</v>
      </c>
      <c r="P243">
        <v>280.78199999999998</v>
      </c>
      <c r="Q243" t="s">
        <v>2169</v>
      </c>
      <c r="R243">
        <v>3</v>
      </c>
      <c r="S243">
        <v>0.4</v>
      </c>
      <c r="T243">
        <v>-46.796999999999997</v>
      </c>
      <c r="U243">
        <v>2016</v>
      </c>
      <c r="V243" t="s">
        <v>11841</v>
      </c>
      <c r="W243" t="s">
        <v>11849</v>
      </c>
      <c r="X243">
        <v>2016</v>
      </c>
      <c r="Y243" t="s">
        <v>11828</v>
      </c>
      <c r="Z243" t="s">
        <v>11829</v>
      </c>
      <c r="AA243">
        <v>61</v>
      </c>
      <c r="AB243">
        <v>93.593999999999994</v>
      </c>
      <c r="AC243">
        <v>-0.16666666666666699</v>
      </c>
    </row>
    <row r="244" spans="1:29" x14ac:dyDescent="0.3">
      <c r="A244" t="s">
        <v>3121</v>
      </c>
      <c r="B244" s="6">
        <v>42654</v>
      </c>
      <c r="C244" s="6">
        <v>42715</v>
      </c>
      <c r="D244" t="s">
        <v>208</v>
      </c>
      <c r="E244" t="s">
        <v>3122</v>
      </c>
      <c r="F244" t="s">
        <v>3123</v>
      </c>
      <c r="G244" t="s">
        <v>40</v>
      </c>
      <c r="H244" t="s">
        <v>25</v>
      </c>
      <c r="I244" t="s">
        <v>136</v>
      </c>
      <c r="J244" t="s">
        <v>42</v>
      </c>
      <c r="K244">
        <v>94122</v>
      </c>
      <c r="L244" t="s">
        <v>43</v>
      </c>
      <c r="M244" t="s">
        <v>1471</v>
      </c>
      <c r="N244" t="s">
        <v>45</v>
      </c>
      <c r="O244" t="s">
        <v>59</v>
      </c>
      <c r="P244">
        <v>155.82</v>
      </c>
      <c r="Q244" t="s">
        <v>1472</v>
      </c>
      <c r="R244">
        <v>7</v>
      </c>
      <c r="S244">
        <v>0</v>
      </c>
      <c r="T244">
        <v>42.071399999999997</v>
      </c>
      <c r="U244">
        <v>2016</v>
      </c>
      <c r="V244" t="s">
        <v>11830</v>
      </c>
      <c r="W244" t="s">
        <v>11831</v>
      </c>
      <c r="X244">
        <v>2016</v>
      </c>
      <c r="Y244" t="s">
        <v>11845</v>
      </c>
      <c r="Z244" t="s">
        <v>11864</v>
      </c>
      <c r="AA244">
        <v>61</v>
      </c>
      <c r="AB244">
        <v>22.259999999999998</v>
      </c>
      <c r="AC244">
        <v>0.27</v>
      </c>
    </row>
    <row r="245" spans="1:29" x14ac:dyDescent="0.3">
      <c r="A245" t="s">
        <v>3121</v>
      </c>
      <c r="B245" s="6">
        <v>42654</v>
      </c>
      <c r="C245" s="6">
        <v>42715</v>
      </c>
      <c r="D245" t="s">
        <v>208</v>
      </c>
      <c r="E245" t="s">
        <v>3122</v>
      </c>
      <c r="F245" t="s">
        <v>3123</v>
      </c>
      <c r="G245" t="s">
        <v>40</v>
      </c>
      <c r="H245" t="s">
        <v>25</v>
      </c>
      <c r="I245" t="s">
        <v>136</v>
      </c>
      <c r="J245" t="s">
        <v>42</v>
      </c>
      <c r="K245">
        <v>94122</v>
      </c>
      <c r="L245" t="s">
        <v>43</v>
      </c>
      <c r="M245" t="s">
        <v>3124</v>
      </c>
      <c r="N245" t="s">
        <v>45</v>
      </c>
      <c r="O245" t="s">
        <v>76</v>
      </c>
      <c r="P245">
        <v>70.007999999999996</v>
      </c>
      <c r="Q245" t="s">
        <v>3125</v>
      </c>
      <c r="R245">
        <v>3</v>
      </c>
      <c r="S245">
        <v>0.2</v>
      </c>
      <c r="T245">
        <v>24.502800000000001</v>
      </c>
      <c r="U245">
        <v>2016</v>
      </c>
      <c r="V245" t="s">
        <v>11830</v>
      </c>
      <c r="W245" t="s">
        <v>11831</v>
      </c>
      <c r="X245">
        <v>2016</v>
      </c>
      <c r="Y245" t="s">
        <v>11845</v>
      </c>
      <c r="Z245" t="s">
        <v>11864</v>
      </c>
      <c r="AA245">
        <v>61</v>
      </c>
      <c r="AB245">
        <v>23.335999999999999</v>
      </c>
      <c r="AC245">
        <v>0.35</v>
      </c>
    </row>
    <row r="246" spans="1:29" x14ac:dyDescent="0.3">
      <c r="A246" t="s">
        <v>3126</v>
      </c>
      <c r="B246" s="6">
        <v>42439</v>
      </c>
      <c r="C246" s="6">
        <v>42531</v>
      </c>
      <c r="D246" t="s">
        <v>21</v>
      </c>
      <c r="E246" t="s">
        <v>3127</v>
      </c>
      <c r="F246" t="s">
        <v>3128</v>
      </c>
      <c r="G246" t="s">
        <v>24</v>
      </c>
      <c r="H246" t="s">
        <v>25</v>
      </c>
      <c r="I246" t="s">
        <v>204</v>
      </c>
      <c r="J246" t="s">
        <v>109</v>
      </c>
      <c r="K246">
        <v>77095</v>
      </c>
      <c r="L246" t="s">
        <v>110</v>
      </c>
      <c r="M246" t="s">
        <v>3129</v>
      </c>
      <c r="N246" t="s">
        <v>45</v>
      </c>
      <c r="O246" t="s">
        <v>191</v>
      </c>
      <c r="P246">
        <v>15.648</v>
      </c>
      <c r="Q246" t="s">
        <v>757</v>
      </c>
      <c r="R246">
        <v>2</v>
      </c>
      <c r="S246">
        <v>0.2</v>
      </c>
      <c r="T246">
        <v>5.0856000000000003</v>
      </c>
      <c r="U246">
        <v>2016</v>
      </c>
      <c r="V246" t="s">
        <v>11841</v>
      </c>
      <c r="W246" t="s">
        <v>11849</v>
      </c>
      <c r="X246">
        <v>2016</v>
      </c>
      <c r="Y246" t="s">
        <v>11836</v>
      </c>
      <c r="Z246" t="s">
        <v>11837</v>
      </c>
      <c r="AA246">
        <v>92</v>
      </c>
      <c r="AB246">
        <v>7.8239999999999998</v>
      </c>
      <c r="AC246">
        <v>0.32500000000000001</v>
      </c>
    </row>
    <row r="247" spans="1:29" x14ac:dyDescent="0.3">
      <c r="A247" t="s">
        <v>3141</v>
      </c>
      <c r="B247" s="6">
        <v>42647</v>
      </c>
      <c r="C247" s="6">
        <v>42708</v>
      </c>
      <c r="D247" t="s">
        <v>208</v>
      </c>
      <c r="E247" t="s">
        <v>3142</v>
      </c>
      <c r="F247" t="s">
        <v>3143</v>
      </c>
      <c r="G247" t="s">
        <v>40</v>
      </c>
      <c r="H247" t="s">
        <v>25</v>
      </c>
      <c r="I247" t="s">
        <v>358</v>
      </c>
      <c r="J247" t="s">
        <v>566</v>
      </c>
      <c r="K247">
        <v>45503</v>
      </c>
      <c r="L247" t="s">
        <v>160</v>
      </c>
      <c r="M247" t="s">
        <v>3144</v>
      </c>
      <c r="N247" t="s">
        <v>45</v>
      </c>
      <c r="O247" t="s">
        <v>76</v>
      </c>
      <c r="P247">
        <v>8.9039999999999999</v>
      </c>
      <c r="Q247" t="s">
        <v>3145</v>
      </c>
      <c r="R247">
        <v>2</v>
      </c>
      <c r="S247">
        <v>0.7</v>
      </c>
      <c r="T247">
        <v>-6.5296000000000003</v>
      </c>
      <c r="U247">
        <v>2016</v>
      </c>
      <c r="V247" t="s">
        <v>11830</v>
      </c>
      <c r="W247" t="s">
        <v>11831</v>
      </c>
      <c r="X247">
        <v>2016</v>
      </c>
      <c r="Y247" t="s">
        <v>11845</v>
      </c>
      <c r="Z247" t="s">
        <v>11864</v>
      </c>
      <c r="AA247">
        <v>61</v>
      </c>
      <c r="AB247">
        <v>4.452</v>
      </c>
      <c r="AC247">
        <v>-0.73333333333333395</v>
      </c>
    </row>
    <row r="248" spans="1:29" x14ac:dyDescent="0.3">
      <c r="A248" t="s">
        <v>3153</v>
      </c>
      <c r="B248" s="6">
        <v>42586</v>
      </c>
      <c r="C248" s="6">
        <v>42708</v>
      </c>
      <c r="D248" t="s">
        <v>50</v>
      </c>
      <c r="E248" t="s">
        <v>924</v>
      </c>
      <c r="F248" t="s">
        <v>925</v>
      </c>
      <c r="G248" t="s">
        <v>24</v>
      </c>
      <c r="H248" t="s">
        <v>25</v>
      </c>
      <c r="I248" t="s">
        <v>41</v>
      </c>
      <c r="J248" t="s">
        <v>42</v>
      </c>
      <c r="K248">
        <v>90032</v>
      </c>
      <c r="L248" t="s">
        <v>43</v>
      </c>
      <c r="M248" t="s">
        <v>3154</v>
      </c>
      <c r="N248" t="s">
        <v>45</v>
      </c>
      <c r="O248" t="s">
        <v>93</v>
      </c>
      <c r="P248">
        <v>20.04</v>
      </c>
      <c r="Q248" t="s">
        <v>3155</v>
      </c>
      <c r="R248">
        <v>3</v>
      </c>
      <c r="S248">
        <v>0</v>
      </c>
      <c r="T248">
        <v>9.6191999999999993</v>
      </c>
      <c r="U248">
        <v>2016</v>
      </c>
      <c r="V248" t="s">
        <v>11824</v>
      </c>
      <c r="W248" t="s">
        <v>11825</v>
      </c>
      <c r="X248">
        <v>2016</v>
      </c>
      <c r="Y248" t="s">
        <v>11845</v>
      </c>
      <c r="Z248" t="s">
        <v>11864</v>
      </c>
      <c r="AA248">
        <v>122</v>
      </c>
      <c r="AB248">
        <v>6.68</v>
      </c>
      <c r="AC248">
        <v>0.48</v>
      </c>
    </row>
    <row r="249" spans="1:29" x14ac:dyDescent="0.3">
      <c r="A249" t="s">
        <v>3153</v>
      </c>
      <c r="B249" s="6">
        <v>42586</v>
      </c>
      <c r="C249" s="6">
        <v>42708</v>
      </c>
      <c r="D249" t="s">
        <v>50</v>
      </c>
      <c r="E249" t="s">
        <v>924</v>
      </c>
      <c r="F249" t="s">
        <v>925</v>
      </c>
      <c r="G249" t="s">
        <v>24</v>
      </c>
      <c r="H249" t="s">
        <v>25</v>
      </c>
      <c r="I249" t="s">
        <v>41</v>
      </c>
      <c r="J249" t="s">
        <v>42</v>
      </c>
      <c r="K249">
        <v>90032</v>
      </c>
      <c r="L249" t="s">
        <v>43</v>
      </c>
      <c r="M249" t="s">
        <v>2508</v>
      </c>
      <c r="N249" t="s">
        <v>45</v>
      </c>
      <c r="O249" t="s">
        <v>59</v>
      </c>
      <c r="P249">
        <v>64.959999999999994</v>
      </c>
      <c r="Q249" t="s">
        <v>2509</v>
      </c>
      <c r="R249">
        <v>2</v>
      </c>
      <c r="S249">
        <v>0</v>
      </c>
      <c r="T249">
        <v>2.5983999999999998</v>
      </c>
      <c r="U249">
        <v>2016</v>
      </c>
      <c r="V249" t="s">
        <v>11824</v>
      </c>
      <c r="W249" t="s">
        <v>11825</v>
      </c>
      <c r="X249">
        <v>2016</v>
      </c>
      <c r="Y249" t="s">
        <v>11845</v>
      </c>
      <c r="Z249" t="s">
        <v>11864</v>
      </c>
      <c r="AA249">
        <v>122</v>
      </c>
      <c r="AB249">
        <v>32.479999999999997</v>
      </c>
      <c r="AC249">
        <v>0.04</v>
      </c>
    </row>
    <row r="250" spans="1:29" x14ac:dyDescent="0.3">
      <c r="A250" t="s">
        <v>3153</v>
      </c>
      <c r="B250" s="6">
        <v>42586</v>
      </c>
      <c r="C250" s="6">
        <v>42708</v>
      </c>
      <c r="D250" t="s">
        <v>50</v>
      </c>
      <c r="E250" t="s">
        <v>924</v>
      </c>
      <c r="F250" t="s">
        <v>925</v>
      </c>
      <c r="G250" t="s">
        <v>24</v>
      </c>
      <c r="H250" t="s">
        <v>25</v>
      </c>
      <c r="I250" t="s">
        <v>41</v>
      </c>
      <c r="J250" t="s">
        <v>42</v>
      </c>
      <c r="K250">
        <v>90032</v>
      </c>
      <c r="L250" t="s">
        <v>43</v>
      </c>
      <c r="M250" t="s">
        <v>3156</v>
      </c>
      <c r="N250" t="s">
        <v>45</v>
      </c>
      <c r="O250" t="s">
        <v>93</v>
      </c>
      <c r="P250">
        <v>12.96</v>
      </c>
      <c r="Q250" t="s">
        <v>3157</v>
      </c>
      <c r="R250">
        <v>2</v>
      </c>
      <c r="S250">
        <v>0</v>
      </c>
      <c r="T250">
        <v>6.2207999999999997</v>
      </c>
      <c r="U250">
        <v>2016</v>
      </c>
      <c r="V250" t="s">
        <v>11824</v>
      </c>
      <c r="W250" t="s">
        <v>11825</v>
      </c>
      <c r="X250">
        <v>2016</v>
      </c>
      <c r="Y250" t="s">
        <v>11845</v>
      </c>
      <c r="Z250" t="s">
        <v>11864</v>
      </c>
      <c r="AA250">
        <v>122</v>
      </c>
      <c r="AB250">
        <v>6.48</v>
      </c>
      <c r="AC250">
        <v>0.48</v>
      </c>
    </row>
    <row r="251" spans="1:29" x14ac:dyDescent="0.3">
      <c r="A251" t="s">
        <v>3165</v>
      </c>
      <c r="B251" s="6">
        <v>42775</v>
      </c>
      <c r="C251" s="6">
        <v>42925</v>
      </c>
      <c r="D251" t="s">
        <v>50</v>
      </c>
      <c r="E251" t="s">
        <v>3166</v>
      </c>
      <c r="F251" t="s">
        <v>3167</v>
      </c>
      <c r="G251" t="s">
        <v>107</v>
      </c>
      <c r="H251" t="s">
        <v>25</v>
      </c>
      <c r="I251" t="s">
        <v>372</v>
      </c>
      <c r="J251" t="s">
        <v>268</v>
      </c>
      <c r="K251">
        <v>49201</v>
      </c>
      <c r="L251" t="s">
        <v>110</v>
      </c>
      <c r="M251" t="s">
        <v>3168</v>
      </c>
      <c r="N251" t="s">
        <v>72</v>
      </c>
      <c r="O251" t="s">
        <v>73</v>
      </c>
      <c r="P251">
        <v>1199.8</v>
      </c>
      <c r="Q251" t="s">
        <v>3169</v>
      </c>
      <c r="R251">
        <v>4</v>
      </c>
      <c r="S251">
        <v>0</v>
      </c>
      <c r="T251">
        <v>323.94600000000003</v>
      </c>
      <c r="U251">
        <v>2017</v>
      </c>
      <c r="V251" t="s">
        <v>11850</v>
      </c>
      <c r="W251" t="s">
        <v>11856</v>
      </c>
      <c r="X251">
        <v>2017</v>
      </c>
      <c r="Y251" t="s">
        <v>11857</v>
      </c>
      <c r="Z251" t="s">
        <v>11870</v>
      </c>
      <c r="AA251">
        <v>150</v>
      </c>
      <c r="AB251">
        <v>299.95</v>
      </c>
      <c r="AC251">
        <v>0.27</v>
      </c>
    </row>
    <row r="252" spans="1:29" x14ac:dyDescent="0.3">
      <c r="A252" t="s">
        <v>3165</v>
      </c>
      <c r="B252" s="6">
        <v>42775</v>
      </c>
      <c r="C252" s="6">
        <v>42925</v>
      </c>
      <c r="D252" t="s">
        <v>50</v>
      </c>
      <c r="E252" t="s">
        <v>3166</v>
      </c>
      <c r="F252" t="s">
        <v>3167</v>
      </c>
      <c r="G252" t="s">
        <v>107</v>
      </c>
      <c r="H252" t="s">
        <v>25</v>
      </c>
      <c r="I252" t="s">
        <v>372</v>
      </c>
      <c r="J252" t="s">
        <v>268</v>
      </c>
      <c r="K252">
        <v>49201</v>
      </c>
      <c r="L252" t="s">
        <v>110</v>
      </c>
      <c r="M252" t="s">
        <v>3170</v>
      </c>
      <c r="N252" t="s">
        <v>72</v>
      </c>
      <c r="O252" t="s">
        <v>177</v>
      </c>
      <c r="P252">
        <v>1928.78</v>
      </c>
      <c r="Q252" t="s">
        <v>3171</v>
      </c>
      <c r="R252">
        <v>7</v>
      </c>
      <c r="S252">
        <v>0</v>
      </c>
      <c r="T252">
        <v>829.37540000000001</v>
      </c>
      <c r="U252">
        <v>2017</v>
      </c>
      <c r="V252" t="s">
        <v>11850</v>
      </c>
      <c r="W252" t="s">
        <v>11856</v>
      </c>
      <c r="X252">
        <v>2017</v>
      </c>
      <c r="Y252" t="s">
        <v>11857</v>
      </c>
      <c r="Z252" t="s">
        <v>11870</v>
      </c>
      <c r="AA252">
        <v>150</v>
      </c>
      <c r="AB252">
        <v>275.54000000000002</v>
      </c>
      <c r="AC252">
        <v>0.43</v>
      </c>
    </row>
    <row r="253" spans="1:29" x14ac:dyDescent="0.3">
      <c r="A253" t="s">
        <v>3165</v>
      </c>
      <c r="B253" s="6">
        <v>42775</v>
      </c>
      <c r="C253" s="6">
        <v>42925</v>
      </c>
      <c r="D253" t="s">
        <v>50</v>
      </c>
      <c r="E253" t="s">
        <v>3166</v>
      </c>
      <c r="F253" t="s">
        <v>3167</v>
      </c>
      <c r="G253" t="s">
        <v>107</v>
      </c>
      <c r="H253" t="s">
        <v>25</v>
      </c>
      <c r="I253" t="s">
        <v>372</v>
      </c>
      <c r="J253" t="s">
        <v>268</v>
      </c>
      <c r="K253">
        <v>49201</v>
      </c>
      <c r="L253" t="s">
        <v>110</v>
      </c>
      <c r="M253" t="s">
        <v>3172</v>
      </c>
      <c r="N253" t="s">
        <v>45</v>
      </c>
      <c r="O253" t="s">
        <v>59</v>
      </c>
      <c r="P253">
        <v>352.38</v>
      </c>
      <c r="Q253" t="s">
        <v>3173</v>
      </c>
      <c r="R253">
        <v>2</v>
      </c>
      <c r="S253">
        <v>0</v>
      </c>
      <c r="T253">
        <v>81.047399999999996</v>
      </c>
      <c r="U253">
        <v>2017</v>
      </c>
      <c r="V253" t="s">
        <v>11850</v>
      </c>
      <c r="W253" t="s">
        <v>11856</v>
      </c>
      <c r="X253">
        <v>2017</v>
      </c>
      <c r="Y253" t="s">
        <v>11857</v>
      </c>
      <c r="Z253" t="s">
        <v>11870</v>
      </c>
      <c r="AA253">
        <v>150</v>
      </c>
      <c r="AB253">
        <v>176.19</v>
      </c>
      <c r="AC253">
        <v>0.23</v>
      </c>
    </row>
    <row r="254" spans="1:29" x14ac:dyDescent="0.3">
      <c r="A254" t="s">
        <v>3184</v>
      </c>
      <c r="B254" s="6">
        <v>42493</v>
      </c>
      <c r="C254" s="6">
        <v>42677</v>
      </c>
      <c r="D254" t="s">
        <v>50</v>
      </c>
      <c r="E254" t="s">
        <v>3185</v>
      </c>
      <c r="F254" t="s">
        <v>3186</v>
      </c>
      <c r="G254" t="s">
        <v>40</v>
      </c>
      <c r="H254" t="s">
        <v>25</v>
      </c>
      <c r="I254" t="s">
        <v>926</v>
      </c>
      <c r="J254" t="s">
        <v>109</v>
      </c>
      <c r="K254">
        <v>75220</v>
      </c>
      <c r="L254" t="s">
        <v>110</v>
      </c>
      <c r="M254" t="s">
        <v>2792</v>
      </c>
      <c r="N254" t="s">
        <v>45</v>
      </c>
      <c r="O254" t="s">
        <v>191</v>
      </c>
      <c r="P254">
        <v>149.352</v>
      </c>
      <c r="Q254" t="s">
        <v>2793</v>
      </c>
      <c r="R254">
        <v>3</v>
      </c>
      <c r="S254">
        <v>0.2</v>
      </c>
      <c r="T254">
        <v>50.406300000000002</v>
      </c>
      <c r="U254">
        <v>2016</v>
      </c>
      <c r="V254" t="s">
        <v>11828</v>
      </c>
      <c r="W254" t="s">
        <v>11829</v>
      </c>
      <c r="X254">
        <v>2016</v>
      </c>
      <c r="Y254" t="s">
        <v>11826</v>
      </c>
      <c r="Z254" t="s">
        <v>11827</v>
      </c>
      <c r="AA254">
        <v>184</v>
      </c>
      <c r="AB254">
        <v>49.783999999999999</v>
      </c>
      <c r="AC254">
        <v>0.33750000000000002</v>
      </c>
    </row>
    <row r="255" spans="1:29" x14ac:dyDescent="0.3">
      <c r="A255" t="s">
        <v>3184</v>
      </c>
      <c r="B255" s="6">
        <v>42493</v>
      </c>
      <c r="C255" s="6">
        <v>42677</v>
      </c>
      <c r="D255" t="s">
        <v>50</v>
      </c>
      <c r="E255" t="s">
        <v>3185</v>
      </c>
      <c r="F255" t="s">
        <v>3186</v>
      </c>
      <c r="G255" t="s">
        <v>40</v>
      </c>
      <c r="H255" t="s">
        <v>25</v>
      </c>
      <c r="I255" t="s">
        <v>926</v>
      </c>
      <c r="J255" t="s">
        <v>109</v>
      </c>
      <c r="K255">
        <v>75220</v>
      </c>
      <c r="L255" t="s">
        <v>110</v>
      </c>
      <c r="M255" t="s">
        <v>3187</v>
      </c>
      <c r="N255" t="s">
        <v>45</v>
      </c>
      <c r="O255" t="s">
        <v>59</v>
      </c>
      <c r="P255">
        <v>12.992000000000001</v>
      </c>
      <c r="Q255" t="s">
        <v>3188</v>
      </c>
      <c r="R255">
        <v>1</v>
      </c>
      <c r="S255">
        <v>0.2</v>
      </c>
      <c r="T255">
        <v>-0.81200000000000006</v>
      </c>
      <c r="U255">
        <v>2016</v>
      </c>
      <c r="V255" t="s">
        <v>11828</v>
      </c>
      <c r="W255" t="s">
        <v>11829</v>
      </c>
      <c r="X255">
        <v>2016</v>
      </c>
      <c r="Y255" t="s">
        <v>11826</v>
      </c>
      <c r="Z255" t="s">
        <v>11827</v>
      </c>
      <c r="AA255">
        <v>184</v>
      </c>
      <c r="AB255">
        <v>12.992000000000001</v>
      </c>
      <c r="AC255">
        <v>-6.25E-2</v>
      </c>
    </row>
    <row r="256" spans="1:29" x14ac:dyDescent="0.3">
      <c r="A256" t="s">
        <v>3189</v>
      </c>
      <c r="B256" s="6">
        <v>41771</v>
      </c>
      <c r="C256" s="6">
        <v>41985</v>
      </c>
      <c r="D256" t="s">
        <v>50</v>
      </c>
      <c r="E256" t="s">
        <v>1108</v>
      </c>
      <c r="F256" t="s">
        <v>1109</v>
      </c>
      <c r="G256" t="s">
        <v>24</v>
      </c>
      <c r="H256" t="s">
        <v>25</v>
      </c>
      <c r="I256" t="s">
        <v>3190</v>
      </c>
      <c r="J256" t="s">
        <v>359</v>
      </c>
      <c r="K256">
        <v>22304</v>
      </c>
      <c r="L256" t="s">
        <v>28</v>
      </c>
      <c r="M256" t="s">
        <v>2534</v>
      </c>
      <c r="N256" t="s">
        <v>45</v>
      </c>
      <c r="O256" t="s">
        <v>59</v>
      </c>
      <c r="P256">
        <v>24.56</v>
      </c>
      <c r="Q256" t="s">
        <v>2535</v>
      </c>
      <c r="R256">
        <v>2</v>
      </c>
      <c r="S256">
        <v>0</v>
      </c>
      <c r="T256">
        <v>6.8768000000000002</v>
      </c>
      <c r="U256">
        <v>2014</v>
      </c>
      <c r="V256" t="s">
        <v>11828</v>
      </c>
      <c r="W256" t="s">
        <v>11832</v>
      </c>
      <c r="X256">
        <v>2014</v>
      </c>
      <c r="Y256" t="s">
        <v>11845</v>
      </c>
      <c r="Z256" t="s">
        <v>11866</v>
      </c>
      <c r="AA256">
        <v>214</v>
      </c>
      <c r="AB256">
        <v>12.28</v>
      </c>
      <c r="AC256">
        <v>0.28000000000000003</v>
      </c>
    </row>
    <row r="257" spans="1:29" x14ac:dyDescent="0.3">
      <c r="A257" t="s">
        <v>3213</v>
      </c>
      <c r="B257" s="6">
        <v>42134</v>
      </c>
      <c r="C257" s="6">
        <v>42257</v>
      </c>
      <c r="D257" t="s">
        <v>50</v>
      </c>
      <c r="E257" t="s">
        <v>3214</v>
      </c>
      <c r="F257" t="s">
        <v>3215</v>
      </c>
      <c r="G257" t="s">
        <v>107</v>
      </c>
      <c r="H257" t="s">
        <v>25</v>
      </c>
      <c r="I257" t="s">
        <v>358</v>
      </c>
      <c r="J257" t="s">
        <v>359</v>
      </c>
      <c r="K257">
        <v>22153</v>
      </c>
      <c r="L257" t="s">
        <v>28</v>
      </c>
      <c r="M257" t="s">
        <v>1481</v>
      </c>
      <c r="N257" t="s">
        <v>45</v>
      </c>
      <c r="O257" t="s">
        <v>69</v>
      </c>
      <c r="P257">
        <v>46.2</v>
      </c>
      <c r="Q257" t="s">
        <v>1482</v>
      </c>
      <c r="R257">
        <v>4</v>
      </c>
      <c r="S257">
        <v>0</v>
      </c>
      <c r="T257">
        <v>12.936</v>
      </c>
      <c r="U257">
        <v>2015</v>
      </c>
      <c r="V257" t="s">
        <v>11828</v>
      </c>
      <c r="W257" t="s">
        <v>11853</v>
      </c>
      <c r="X257">
        <v>2015</v>
      </c>
      <c r="Y257" t="s">
        <v>11838</v>
      </c>
      <c r="Z257" t="s">
        <v>11872</v>
      </c>
      <c r="AA257">
        <v>123</v>
      </c>
      <c r="AB257">
        <v>11.55</v>
      </c>
      <c r="AC257">
        <v>0.28000000000000003</v>
      </c>
    </row>
    <row r="258" spans="1:29" x14ac:dyDescent="0.3">
      <c r="A258" t="s">
        <v>3213</v>
      </c>
      <c r="B258" s="6">
        <v>42134</v>
      </c>
      <c r="C258" s="6">
        <v>42257</v>
      </c>
      <c r="D258" t="s">
        <v>50</v>
      </c>
      <c r="E258" t="s">
        <v>3214</v>
      </c>
      <c r="F258" t="s">
        <v>3215</v>
      </c>
      <c r="G258" t="s">
        <v>107</v>
      </c>
      <c r="H258" t="s">
        <v>25</v>
      </c>
      <c r="I258" t="s">
        <v>358</v>
      </c>
      <c r="J258" t="s">
        <v>359</v>
      </c>
      <c r="K258">
        <v>22153</v>
      </c>
      <c r="L258" t="s">
        <v>28</v>
      </c>
      <c r="M258" t="s">
        <v>1502</v>
      </c>
      <c r="N258" t="s">
        <v>45</v>
      </c>
      <c r="O258" t="s">
        <v>79</v>
      </c>
      <c r="P258">
        <v>28.84</v>
      </c>
      <c r="Q258" t="s">
        <v>1503</v>
      </c>
      <c r="R258">
        <v>2</v>
      </c>
      <c r="S258">
        <v>0</v>
      </c>
      <c r="T258">
        <v>9.5172000000000008</v>
      </c>
      <c r="U258">
        <v>2015</v>
      </c>
      <c r="V258" t="s">
        <v>11828</v>
      </c>
      <c r="W258" t="s">
        <v>11853</v>
      </c>
      <c r="X258">
        <v>2015</v>
      </c>
      <c r="Y258" t="s">
        <v>11838</v>
      </c>
      <c r="Z258" t="s">
        <v>11872</v>
      </c>
      <c r="AA258">
        <v>123</v>
      </c>
      <c r="AB258">
        <v>14.42</v>
      </c>
      <c r="AC258">
        <v>0.33</v>
      </c>
    </row>
    <row r="259" spans="1:29" x14ac:dyDescent="0.3">
      <c r="A259" t="s">
        <v>3221</v>
      </c>
      <c r="B259" s="6">
        <v>42775</v>
      </c>
      <c r="C259" s="6">
        <v>42895</v>
      </c>
      <c r="D259" t="s">
        <v>50</v>
      </c>
      <c r="E259" t="s">
        <v>3222</v>
      </c>
      <c r="F259" t="s">
        <v>3223</v>
      </c>
      <c r="G259" t="s">
        <v>24</v>
      </c>
      <c r="H259" t="s">
        <v>25</v>
      </c>
      <c r="I259" t="s">
        <v>158</v>
      </c>
      <c r="J259" t="s">
        <v>159</v>
      </c>
      <c r="K259">
        <v>19140</v>
      </c>
      <c r="L259" t="s">
        <v>160</v>
      </c>
      <c r="M259" t="s">
        <v>3224</v>
      </c>
      <c r="N259" t="s">
        <v>45</v>
      </c>
      <c r="O259" t="s">
        <v>93</v>
      </c>
      <c r="P259">
        <v>12.192</v>
      </c>
      <c r="Q259" t="s">
        <v>3225</v>
      </c>
      <c r="R259">
        <v>3</v>
      </c>
      <c r="S259">
        <v>0.2</v>
      </c>
      <c r="T259">
        <v>4.1147999999999998</v>
      </c>
      <c r="U259">
        <v>2017</v>
      </c>
      <c r="V259" t="s">
        <v>11850</v>
      </c>
      <c r="W259" t="s">
        <v>11856</v>
      </c>
      <c r="X259">
        <v>2017</v>
      </c>
      <c r="Y259" t="s">
        <v>11836</v>
      </c>
      <c r="Z259" t="s">
        <v>11844</v>
      </c>
      <c r="AA259">
        <v>120</v>
      </c>
      <c r="AB259">
        <v>4.0640000000000001</v>
      </c>
      <c r="AC259">
        <v>0.33750000000000002</v>
      </c>
    </row>
    <row r="260" spans="1:29" x14ac:dyDescent="0.3">
      <c r="A260" t="s">
        <v>3234</v>
      </c>
      <c r="B260" s="6">
        <v>42866</v>
      </c>
      <c r="C260" s="6">
        <v>42897</v>
      </c>
      <c r="D260" t="s">
        <v>208</v>
      </c>
      <c r="E260" t="s">
        <v>240</v>
      </c>
      <c r="F260" t="s">
        <v>241</v>
      </c>
      <c r="G260" t="s">
        <v>40</v>
      </c>
      <c r="H260" t="s">
        <v>25</v>
      </c>
      <c r="I260" t="s">
        <v>3235</v>
      </c>
      <c r="J260" t="s">
        <v>755</v>
      </c>
      <c r="K260">
        <v>87401</v>
      </c>
      <c r="L260" t="s">
        <v>43</v>
      </c>
      <c r="M260" t="s">
        <v>1479</v>
      </c>
      <c r="N260" t="s">
        <v>72</v>
      </c>
      <c r="O260" t="s">
        <v>177</v>
      </c>
      <c r="P260">
        <v>159.99</v>
      </c>
      <c r="Q260" t="s">
        <v>1480</v>
      </c>
      <c r="R260">
        <v>1</v>
      </c>
      <c r="S260">
        <v>0</v>
      </c>
      <c r="T260">
        <v>54.396599999999999</v>
      </c>
      <c r="U260">
        <v>2017</v>
      </c>
      <c r="V260" t="s">
        <v>11828</v>
      </c>
      <c r="W260" t="s">
        <v>11855</v>
      </c>
      <c r="X260">
        <v>2017</v>
      </c>
      <c r="Y260" t="s">
        <v>11836</v>
      </c>
      <c r="Z260" t="s">
        <v>11844</v>
      </c>
      <c r="AA260">
        <v>31</v>
      </c>
      <c r="AB260">
        <v>159.99</v>
      </c>
      <c r="AC260">
        <v>0.34</v>
      </c>
    </row>
    <row r="261" spans="1:29" x14ac:dyDescent="0.3">
      <c r="A261" t="s">
        <v>3274</v>
      </c>
      <c r="B261" s="6">
        <v>42798</v>
      </c>
      <c r="C261" s="6">
        <v>42920</v>
      </c>
      <c r="D261" t="s">
        <v>50</v>
      </c>
      <c r="E261" t="s">
        <v>3275</v>
      </c>
      <c r="F261" t="s">
        <v>3276</v>
      </c>
      <c r="G261" t="s">
        <v>24</v>
      </c>
      <c r="H261" t="s">
        <v>25</v>
      </c>
      <c r="I261" t="s">
        <v>158</v>
      </c>
      <c r="J261" t="s">
        <v>159</v>
      </c>
      <c r="K261">
        <v>19143</v>
      </c>
      <c r="L261" t="s">
        <v>160</v>
      </c>
      <c r="M261" t="s">
        <v>3277</v>
      </c>
      <c r="N261" t="s">
        <v>30</v>
      </c>
      <c r="O261" t="s">
        <v>66</v>
      </c>
      <c r="P261">
        <v>25.472000000000001</v>
      </c>
      <c r="Q261" t="s">
        <v>1042</v>
      </c>
      <c r="R261">
        <v>4</v>
      </c>
      <c r="S261">
        <v>0.2</v>
      </c>
      <c r="T261">
        <v>7.6416000000000004</v>
      </c>
      <c r="U261">
        <v>2017</v>
      </c>
      <c r="V261" t="s">
        <v>11841</v>
      </c>
      <c r="W261" t="s">
        <v>11869</v>
      </c>
      <c r="X261">
        <v>2017</v>
      </c>
      <c r="Y261" t="s">
        <v>11857</v>
      </c>
      <c r="Z261" t="s">
        <v>11870</v>
      </c>
      <c r="AA261">
        <v>122</v>
      </c>
      <c r="AB261">
        <v>6.3680000000000003</v>
      </c>
      <c r="AC261">
        <v>0.3</v>
      </c>
    </row>
    <row r="262" spans="1:29" x14ac:dyDescent="0.3">
      <c r="A262" t="s">
        <v>3307</v>
      </c>
      <c r="B262" s="6">
        <v>42378</v>
      </c>
      <c r="C262" s="6">
        <v>42469</v>
      </c>
      <c r="D262" t="s">
        <v>208</v>
      </c>
      <c r="E262" t="s">
        <v>548</v>
      </c>
      <c r="F262" t="s">
        <v>549</v>
      </c>
      <c r="G262" t="s">
        <v>40</v>
      </c>
      <c r="H262" t="s">
        <v>25</v>
      </c>
      <c r="I262" t="s">
        <v>136</v>
      </c>
      <c r="J262" t="s">
        <v>42</v>
      </c>
      <c r="K262">
        <v>94110</v>
      </c>
      <c r="L262" t="s">
        <v>43</v>
      </c>
      <c r="M262" t="s">
        <v>2040</v>
      </c>
      <c r="N262" t="s">
        <v>45</v>
      </c>
      <c r="O262" t="s">
        <v>191</v>
      </c>
      <c r="P262">
        <v>21.88</v>
      </c>
      <c r="Q262" t="s">
        <v>2041</v>
      </c>
      <c r="R262">
        <v>2</v>
      </c>
      <c r="S262">
        <v>0</v>
      </c>
      <c r="T262">
        <v>10.94</v>
      </c>
      <c r="U262">
        <v>2016</v>
      </c>
      <c r="V262" t="s">
        <v>11847</v>
      </c>
      <c r="W262" t="s">
        <v>11848</v>
      </c>
      <c r="X262">
        <v>2016</v>
      </c>
      <c r="Y262" t="s">
        <v>11834</v>
      </c>
      <c r="Z262" t="s">
        <v>11835</v>
      </c>
      <c r="AA262">
        <v>91</v>
      </c>
      <c r="AB262">
        <v>10.94</v>
      </c>
      <c r="AC262">
        <v>0.5</v>
      </c>
    </row>
    <row r="263" spans="1:29" x14ac:dyDescent="0.3">
      <c r="A263" t="s">
        <v>3313</v>
      </c>
      <c r="B263" s="6">
        <v>42982</v>
      </c>
      <c r="C263" s="6">
        <v>43043</v>
      </c>
      <c r="D263" t="s">
        <v>208</v>
      </c>
      <c r="E263" t="s">
        <v>3314</v>
      </c>
      <c r="F263" t="s">
        <v>3315</v>
      </c>
      <c r="G263" t="s">
        <v>107</v>
      </c>
      <c r="H263" t="s">
        <v>25</v>
      </c>
      <c r="I263" t="s">
        <v>301</v>
      </c>
      <c r="J263" t="s">
        <v>302</v>
      </c>
      <c r="K263">
        <v>10011</v>
      </c>
      <c r="L263" t="s">
        <v>160</v>
      </c>
      <c r="M263" t="s">
        <v>3316</v>
      </c>
      <c r="N263" t="s">
        <v>45</v>
      </c>
      <c r="O263" t="s">
        <v>46</v>
      </c>
      <c r="P263">
        <v>9.82</v>
      </c>
      <c r="Q263" t="s">
        <v>3317</v>
      </c>
      <c r="R263">
        <v>2</v>
      </c>
      <c r="S263">
        <v>0</v>
      </c>
      <c r="T263">
        <v>4.8117999999999999</v>
      </c>
      <c r="U263">
        <v>2017</v>
      </c>
      <c r="V263" t="s">
        <v>11838</v>
      </c>
      <c r="W263" t="s">
        <v>11839</v>
      </c>
      <c r="X263">
        <v>2017</v>
      </c>
      <c r="Y263" t="s">
        <v>11826</v>
      </c>
      <c r="Z263" t="s">
        <v>11840</v>
      </c>
      <c r="AA263">
        <v>61</v>
      </c>
      <c r="AB263">
        <v>4.91</v>
      </c>
      <c r="AC263">
        <v>0.49</v>
      </c>
    </row>
    <row r="264" spans="1:29" x14ac:dyDescent="0.3">
      <c r="A264" t="s">
        <v>3313</v>
      </c>
      <c r="B264" s="6">
        <v>42982</v>
      </c>
      <c r="C264" s="6">
        <v>43043</v>
      </c>
      <c r="D264" t="s">
        <v>208</v>
      </c>
      <c r="E264" t="s">
        <v>3314</v>
      </c>
      <c r="F264" t="s">
        <v>3315</v>
      </c>
      <c r="G264" t="s">
        <v>107</v>
      </c>
      <c r="H264" t="s">
        <v>25</v>
      </c>
      <c r="I264" t="s">
        <v>301</v>
      </c>
      <c r="J264" t="s">
        <v>302</v>
      </c>
      <c r="K264">
        <v>10011</v>
      </c>
      <c r="L264" t="s">
        <v>160</v>
      </c>
      <c r="M264" t="s">
        <v>1640</v>
      </c>
      <c r="N264" t="s">
        <v>45</v>
      </c>
      <c r="O264" t="s">
        <v>69</v>
      </c>
      <c r="P264">
        <v>35.97</v>
      </c>
      <c r="Q264" t="s">
        <v>1641</v>
      </c>
      <c r="R264">
        <v>3</v>
      </c>
      <c r="S264">
        <v>0</v>
      </c>
      <c r="T264">
        <v>9.7119</v>
      </c>
      <c r="U264">
        <v>2017</v>
      </c>
      <c r="V264" t="s">
        <v>11838</v>
      </c>
      <c r="W264" t="s">
        <v>11839</v>
      </c>
      <c r="X264">
        <v>2017</v>
      </c>
      <c r="Y264" t="s">
        <v>11826</v>
      </c>
      <c r="Z264" t="s">
        <v>11840</v>
      </c>
      <c r="AA264">
        <v>61</v>
      </c>
      <c r="AB264">
        <v>11.99</v>
      </c>
      <c r="AC264">
        <v>0.27</v>
      </c>
    </row>
    <row r="265" spans="1:29" x14ac:dyDescent="0.3">
      <c r="A265" t="s">
        <v>3313</v>
      </c>
      <c r="B265" s="6">
        <v>42982</v>
      </c>
      <c r="C265" s="6">
        <v>43043</v>
      </c>
      <c r="D265" t="s">
        <v>208</v>
      </c>
      <c r="E265" t="s">
        <v>3314</v>
      </c>
      <c r="F265" t="s">
        <v>3315</v>
      </c>
      <c r="G265" t="s">
        <v>107</v>
      </c>
      <c r="H265" t="s">
        <v>25</v>
      </c>
      <c r="I265" t="s">
        <v>301</v>
      </c>
      <c r="J265" t="s">
        <v>302</v>
      </c>
      <c r="K265">
        <v>10011</v>
      </c>
      <c r="L265" t="s">
        <v>160</v>
      </c>
      <c r="M265" t="s">
        <v>3318</v>
      </c>
      <c r="N265" t="s">
        <v>45</v>
      </c>
      <c r="O265" t="s">
        <v>93</v>
      </c>
      <c r="P265">
        <v>12.96</v>
      </c>
      <c r="Q265" t="s">
        <v>3319</v>
      </c>
      <c r="R265">
        <v>2</v>
      </c>
      <c r="S265">
        <v>0</v>
      </c>
      <c r="T265">
        <v>6.2207999999999997</v>
      </c>
      <c r="U265">
        <v>2017</v>
      </c>
      <c r="V265" t="s">
        <v>11838</v>
      </c>
      <c r="W265" t="s">
        <v>11839</v>
      </c>
      <c r="X265">
        <v>2017</v>
      </c>
      <c r="Y265" t="s">
        <v>11826</v>
      </c>
      <c r="Z265" t="s">
        <v>11840</v>
      </c>
      <c r="AA265">
        <v>61</v>
      </c>
      <c r="AB265">
        <v>6.48</v>
      </c>
      <c r="AC265">
        <v>0.48</v>
      </c>
    </row>
    <row r="266" spans="1:29" x14ac:dyDescent="0.3">
      <c r="A266" t="s">
        <v>3313</v>
      </c>
      <c r="B266" s="6">
        <v>42982</v>
      </c>
      <c r="C266" s="6">
        <v>43043</v>
      </c>
      <c r="D266" t="s">
        <v>208</v>
      </c>
      <c r="E266" t="s">
        <v>3314</v>
      </c>
      <c r="F266" t="s">
        <v>3315</v>
      </c>
      <c r="G266" t="s">
        <v>107</v>
      </c>
      <c r="H266" t="s">
        <v>25</v>
      </c>
      <c r="I266" t="s">
        <v>301</v>
      </c>
      <c r="J266" t="s">
        <v>302</v>
      </c>
      <c r="K266">
        <v>10011</v>
      </c>
      <c r="L266" t="s">
        <v>160</v>
      </c>
      <c r="M266" t="s">
        <v>3320</v>
      </c>
      <c r="N266" t="s">
        <v>45</v>
      </c>
      <c r="O266" t="s">
        <v>93</v>
      </c>
      <c r="P266">
        <v>191.6</v>
      </c>
      <c r="Q266" t="s">
        <v>3321</v>
      </c>
      <c r="R266">
        <v>4</v>
      </c>
      <c r="S266">
        <v>0</v>
      </c>
      <c r="T266">
        <v>91.968000000000004</v>
      </c>
      <c r="U266">
        <v>2017</v>
      </c>
      <c r="V266" t="s">
        <v>11838</v>
      </c>
      <c r="W266" t="s">
        <v>11839</v>
      </c>
      <c r="X266">
        <v>2017</v>
      </c>
      <c r="Y266" t="s">
        <v>11826</v>
      </c>
      <c r="Z266" t="s">
        <v>11840</v>
      </c>
      <c r="AA266">
        <v>61</v>
      </c>
      <c r="AB266">
        <v>47.9</v>
      </c>
      <c r="AC266">
        <v>0.48</v>
      </c>
    </row>
    <row r="267" spans="1:29" x14ac:dyDescent="0.3">
      <c r="A267" t="s">
        <v>3313</v>
      </c>
      <c r="B267" s="6">
        <v>42982</v>
      </c>
      <c r="C267" s="6">
        <v>43043</v>
      </c>
      <c r="D267" t="s">
        <v>208</v>
      </c>
      <c r="E267" t="s">
        <v>3314</v>
      </c>
      <c r="F267" t="s">
        <v>3315</v>
      </c>
      <c r="G267" t="s">
        <v>107</v>
      </c>
      <c r="H267" t="s">
        <v>25</v>
      </c>
      <c r="I267" t="s">
        <v>301</v>
      </c>
      <c r="J267" t="s">
        <v>302</v>
      </c>
      <c r="K267">
        <v>10011</v>
      </c>
      <c r="L267" t="s">
        <v>160</v>
      </c>
      <c r="M267" t="s">
        <v>3311</v>
      </c>
      <c r="N267" t="s">
        <v>45</v>
      </c>
      <c r="O267" t="s">
        <v>46</v>
      </c>
      <c r="P267">
        <v>8.64</v>
      </c>
      <c r="Q267" t="s">
        <v>3312</v>
      </c>
      <c r="R267">
        <v>3</v>
      </c>
      <c r="S267">
        <v>0</v>
      </c>
      <c r="T267">
        <v>4.2336</v>
      </c>
      <c r="U267">
        <v>2017</v>
      </c>
      <c r="V267" t="s">
        <v>11838</v>
      </c>
      <c r="W267" t="s">
        <v>11839</v>
      </c>
      <c r="X267">
        <v>2017</v>
      </c>
      <c r="Y267" t="s">
        <v>11826</v>
      </c>
      <c r="Z267" t="s">
        <v>11840</v>
      </c>
      <c r="AA267">
        <v>61</v>
      </c>
      <c r="AB267">
        <v>2.8800000000000003</v>
      </c>
      <c r="AC267">
        <v>0.49</v>
      </c>
    </row>
    <row r="268" spans="1:29" x14ac:dyDescent="0.3">
      <c r="A268" t="s">
        <v>3313</v>
      </c>
      <c r="B268" s="6">
        <v>42982</v>
      </c>
      <c r="C268" s="6">
        <v>43043</v>
      </c>
      <c r="D268" t="s">
        <v>208</v>
      </c>
      <c r="E268" t="s">
        <v>3314</v>
      </c>
      <c r="F268" t="s">
        <v>3315</v>
      </c>
      <c r="G268" t="s">
        <v>107</v>
      </c>
      <c r="H268" t="s">
        <v>25</v>
      </c>
      <c r="I268" t="s">
        <v>301</v>
      </c>
      <c r="J268" t="s">
        <v>302</v>
      </c>
      <c r="K268">
        <v>10011</v>
      </c>
      <c r="L268" t="s">
        <v>160</v>
      </c>
      <c r="M268" t="s">
        <v>3322</v>
      </c>
      <c r="N268" t="s">
        <v>45</v>
      </c>
      <c r="O268" t="s">
        <v>59</v>
      </c>
      <c r="P268">
        <v>501.81</v>
      </c>
      <c r="Q268" t="s">
        <v>3323</v>
      </c>
      <c r="R268">
        <v>3</v>
      </c>
      <c r="S268">
        <v>0</v>
      </c>
      <c r="T268">
        <v>0</v>
      </c>
      <c r="U268">
        <v>2017</v>
      </c>
      <c r="V268" t="s">
        <v>11838</v>
      </c>
      <c r="W268" t="s">
        <v>11839</v>
      </c>
      <c r="X268">
        <v>2017</v>
      </c>
      <c r="Y268" t="s">
        <v>11826</v>
      </c>
      <c r="Z268" t="s">
        <v>11840</v>
      </c>
      <c r="AA268">
        <v>61</v>
      </c>
      <c r="AB268">
        <v>167.27</v>
      </c>
      <c r="AC268">
        <v>0</v>
      </c>
    </row>
    <row r="269" spans="1:29" x14ac:dyDescent="0.3">
      <c r="A269" t="s">
        <v>3329</v>
      </c>
      <c r="B269" s="6">
        <v>42865</v>
      </c>
      <c r="C269" s="6">
        <v>42957</v>
      </c>
      <c r="D269" t="s">
        <v>21</v>
      </c>
      <c r="E269" t="s">
        <v>2670</v>
      </c>
      <c r="F269" t="s">
        <v>2671</v>
      </c>
      <c r="G269" t="s">
        <v>107</v>
      </c>
      <c r="H269" t="s">
        <v>25</v>
      </c>
      <c r="I269" t="s">
        <v>301</v>
      </c>
      <c r="J269" t="s">
        <v>302</v>
      </c>
      <c r="K269">
        <v>10011</v>
      </c>
      <c r="L269" t="s">
        <v>160</v>
      </c>
      <c r="M269" t="s">
        <v>2018</v>
      </c>
      <c r="N269" t="s">
        <v>72</v>
      </c>
      <c r="O269" t="s">
        <v>73</v>
      </c>
      <c r="P269">
        <v>160.93</v>
      </c>
      <c r="Q269" t="s">
        <v>2019</v>
      </c>
      <c r="R269">
        <v>7</v>
      </c>
      <c r="S269">
        <v>0</v>
      </c>
      <c r="T269">
        <v>3.2185999999999999</v>
      </c>
      <c r="U269">
        <v>2017</v>
      </c>
      <c r="V269" t="s">
        <v>11828</v>
      </c>
      <c r="W269" t="s">
        <v>11855</v>
      </c>
      <c r="X269">
        <v>2017</v>
      </c>
      <c r="Y269" t="s">
        <v>11824</v>
      </c>
      <c r="Z269" t="s">
        <v>11873</v>
      </c>
      <c r="AA269">
        <v>92</v>
      </c>
      <c r="AB269">
        <v>22.990000000000002</v>
      </c>
      <c r="AC269">
        <v>0.02</v>
      </c>
    </row>
    <row r="270" spans="1:29" x14ac:dyDescent="0.3">
      <c r="A270" t="s">
        <v>3329</v>
      </c>
      <c r="B270" s="6">
        <v>42865</v>
      </c>
      <c r="C270" s="6">
        <v>42957</v>
      </c>
      <c r="D270" t="s">
        <v>21</v>
      </c>
      <c r="E270" t="s">
        <v>2670</v>
      </c>
      <c r="F270" t="s">
        <v>2671</v>
      </c>
      <c r="G270" t="s">
        <v>107</v>
      </c>
      <c r="H270" t="s">
        <v>25</v>
      </c>
      <c r="I270" t="s">
        <v>301</v>
      </c>
      <c r="J270" t="s">
        <v>302</v>
      </c>
      <c r="K270">
        <v>10011</v>
      </c>
      <c r="L270" t="s">
        <v>160</v>
      </c>
      <c r="M270" t="s">
        <v>1570</v>
      </c>
      <c r="N270" t="s">
        <v>45</v>
      </c>
      <c r="O270" t="s">
        <v>76</v>
      </c>
      <c r="P270">
        <v>75.792000000000002</v>
      </c>
      <c r="Q270" t="s">
        <v>1571</v>
      </c>
      <c r="R270">
        <v>3</v>
      </c>
      <c r="S270">
        <v>0.2</v>
      </c>
      <c r="T270">
        <v>25.579799999999999</v>
      </c>
      <c r="U270">
        <v>2017</v>
      </c>
      <c r="V270" t="s">
        <v>11828</v>
      </c>
      <c r="W270" t="s">
        <v>11855</v>
      </c>
      <c r="X270">
        <v>2017</v>
      </c>
      <c r="Y270" t="s">
        <v>11824</v>
      </c>
      <c r="Z270" t="s">
        <v>11873</v>
      </c>
      <c r="AA270">
        <v>92</v>
      </c>
      <c r="AB270">
        <v>25.263999999999999</v>
      </c>
      <c r="AC270">
        <v>0.33750000000000002</v>
      </c>
    </row>
    <row r="271" spans="1:29" x14ac:dyDescent="0.3">
      <c r="A271" t="s">
        <v>3334</v>
      </c>
      <c r="B271" s="6">
        <v>42917</v>
      </c>
      <c r="C271" s="6">
        <v>43009</v>
      </c>
      <c r="D271" t="s">
        <v>208</v>
      </c>
      <c r="E271" t="s">
        <v>2888</v>
      </c>
      <c r="F271" t="s">
        <v>2889</v>
      </c>
      <c r="G271" t="s">
        <v>40</v>
      </c>
      <c r="H271" t="s">
        <v>25</v>
      </c>
      <c r="I271" t="s">
        <v>996</v>
      </c>
      <c r="J271" t="s">
        <v>268</v>
      </c>
      <c r="K271">
        <v>48205</v>
      </c>
      <c r="L271" t="s">
        <v>110</v>
      </c>
      <c r="M271" t="s">
        <v>769</v>
      </c>
      <c r="N271" t="s">
        <v>72</v>
      </c>
      <c r="O271" t="s">
        <v>770</v>
      </c>
      <c r="P271">
        <v>3059.982</v>
      </c>
      <c r="Q271" t="s">
        <v>771</v>
      </c>
      <c r="R271">
        <v>2</v>
      </c>
      <c r="S271">
        <v>0.1</v>
      </c>
      <c r="T271">
        <v>679.99599999999998</v>
      </c>
      <c r="U271">
        <v>2017</v>
      </c>
      <c r="V271" t="s">
        <v>11857</v>
      </c>
      <c r="W271" t="s">
        <v>11870</v>
      </c>
      <c r="X271">
        <v>2017</v>
      </c>
      <c r="Y271" t="s">
        <v>11830</v>
      </c>
      <c r="Z271" t="s">
        <v>11878</v>
      </c>
      <c r="AA271">
        <v>92</v>
      </c>
      <c r="AB271">
        <v>1529.991</v>
      </c>
      <c r="AC271">
        <v>0.22222222222222199</v>
      </c>
    </row>
    <row r="272" spans="1:29" x14ac:dyDescent="0.3">
      <c r="A272" t="s">
        <v>3339</v>
      </c>
      <c r="B272" s="6">
        <v>42259</v>
      </c>
      <c r="C272" s="6">
        <v>42350</v>
      </c>
      <c r="D272" t="s">
        <v>208</v>
      </c>
      <c r="E272" t="s">
        <v>388</v>
      </c>
      <c r="F272" t="s">
        <v>389</v>
      </c>
      <c r="G272" t="s">
        <v>40</v>
      </c>
      <c r="H272" t="s">
        <v>25</v>
      </c>
      <c r="I272" t="s">
        <v>565</v>
      </c>
      <c r="J272" t="s">
        <v>288</v>
      </c>
      <c r="K272">
        <v>47201</v>
      </c>
      <c r="L272" t="s">
        <v>110</v>
      </c>
      <c r="M272" t="s">
        <v>3340</v>
      </c>
      <c r="N272" t="s">
        <v>45</v>
      </c>
      <c r="O272" t="s">
        <v>93</v>
      </c>
      <c r="P272">
        <v>34.020000000000003</v>
      </c>
      <c r="Q272" t="s">
        <v>3341</v>
      </c>
      <c r="R272">
        <v>3</v>
      </c>
      <c r="S272">
        <v>0</v>
      </c>
      <c r="T272">
        <v>16.669799999999999</v>
      </c>
      <c r="U272">
        <v>2015</v>
      </c>
      <c r="V272" t="s">
        <v>11838</v>
      </c>
      <c r="W272" t="s">
        <v>11872</v>
      </c>
      <c r="X272">
        <v>2015</v>
      </c>
      <c r="Y272" t="s">
        <v>11845</v>
      </c>
      <c r="Z272" t="s">
        <v>11860</v>
      </c>
      <c r="AA272">
        <v>91</v>
      </c>
      <c r="AB272">
        <v>11.340000000000002</v>
      </c>
      <c r="AC272">
        <v>0.49</v>
      </c>
    </row>
    <row r="273" spans="1:29" x14ac:dyDescent="0.3">
      <c r="A273" t="s">
        <v>3342</v>
      </c>
      <c r="B273" s="6">
        <v>42439</v>
      </c>
      <c r="C273" s="6">
        <v>42592</v>
      </c>
      <c r="D273" t="s">
        <v>50</v>
      </c>
      <c r="E273" t="s">
        <v>166</v>
      </c>
      <c r="F273" t="s">
        <v>167</v>
      </c>
      <c r="G273" t="s">
        <v>24</v>
      </c>
      <c r="H273" t="s">
        <v>25</v>
      </c>
      <c r="I273" t="s">
        <v>301</v>
      </c>
      <c r="J273" t="s">
        <v>302</v>
      </c>
      <c r="K273">
        <v>10035</v>
      </c>
      <c r="L273" t="s">
        <v>160</v>
      </c>
      <c r="M273" t="s">
        <v>2810</v>
      </c>
      <c r="N273" t="s">
        <v>30</v>
      </c>
      <c r="O273" t="s">
        <v>34</v>
      </c>
      <c r="P273">
        <v>599.29200000000003</v>
      </c>
      <c r="Q273" t="s">
        <v>2811</v>
      </c>
      <c r="R273">
        <v>6</v>
      </c>
      <c r="S273">
        <v>0.1</v>
      </c>
      <c r="T273">
        <v>93.223200000000006</v>
      </c>
      <c r="U273">
        <v>2016</v>
      </c>
      <c r="V273" t="s">
        <v>11841</v>
      </c>
      <c r="W273" t="s">
        <v>11849</v>
      </c>
      <c r="X273">
        <v>2016</v>
      </c>
      <c r="Y273" t="s">
        <v>11824</v>
      </c>
      <c r="Z273" t="s">
        <v>11825</v>
      </c>
      <c r="AA273">
        <v>153</v>
      </c>
      <c r="AB273">
        <v>99.882000000000005</v>
      </c>
      <c r="AC273">
        <v>0.155555555555556</v>
      </c>
    </row>
    <row r="274" spans="1:29" x14ac:dyDescent="0.3">
      <c r="A274" t="s">
        <v>3358</v>
      </c>
      <c r="B274" s="6">
        <v>42280</v>
      </c>
      <c r="C274" s="6">
        <v>42280</v>
      </c>
      <c r="D274" t="s">
        <v>1454</v>
      </c>
      <c r="E274" t="s">
        <v>3359</v>
      </c>
      <c r="F274" t="s">
        <v>3360</v>
      </c>
      <c r="G274" t="s">
        <v>24</v>
      </c>
      <c r="H274" t="s">
        <v>25</v>
      </c>
      <c r="I274" t="s">
        <v>204</v>
      </c>
      <c r="J274" t="s">
        <v>109</v>
      </c>
      <c r="K274">
        <v>77041</v>
      </c>
      <c r="L274" t="s">
        <v>110</v>
      </c>
      <c r="M274" t="s">
        <v>3361</v>
      </c>
      <c r="N274" t="s">
        <v>45</v>
      </c>
      <c r="O274" t="s">
        <v>76</v>
      </c>
      <c r="P274">
        <v>1.1120000000000001</v>
      </c>
      <c r="Q274" t="s">
        <v>3362</v>
      </c>
      <c r="R274">
        <v>2</v>
      </c>
      <c r="S274">
        <v>0.8</v>
      </c>
      <c r="T274">
        <v>-1.8904000000000001</v>
      </c>
      <c r="U274">
        <v>2015</v>
      </c>
      <c r="V274" t="s">
        <v>11830</v>
      </c>
      <c r="W274" t="s">
        <v>11854</v>
      </c>
      <c r="X274">
        <v>2015</v>
      </c>
      <c r="Y274" t="s">
        <v>11830</v>
      </c>
      <c r="Z274" t="s">
        <v>11854</v>
      </c>
      <c r="AA274">
        <v>0</v>
      </c>
      <c r="AB274">
        <v>0.55600000000000005</v>
      </c>
      <c r="AC274">
        <v>-1.7</v>
      </c>
    </row>
    <row r="275" spans="1:29" x14ac:dyDescent="0.3">
      <c r="A275" t="s">
        <v>3373</v>
      </c>
      <c r="B275" s="6">
        <v>42622</v>
      </c>
      <c r="C275" s="6">
        <v>42683</v>
      </c>
      <c r="D275" t="s">
        <v>208</v>
      </c>
      <c r="E275" t="s">
        <v>614</v>
      </c>
      <c r="F275" t="s">
        <v>615</v>
      </c>
      <c r="G275" t="s">
        <v>24</v>
      </c>
      <c r="H275" t="s">
        <v>25</v>
      </c>
      <c r="I275" t="s">
        <v>301</v>
      </c>
      <c r="J275" t="s">
        <v>302</v>
      </c>
      <c r="K275">
        <v>10024</v>
      </c>
      <c r="L275" t="s">
        <v>160</v>
      </c>
      <c r="M275" t="s">
        <v>2762</v>
      </c>
      <c r="N275" t="s">
        <v>45</v>
      </c>
      <c r="O275" t="s">
        <v>76</v>
      </c>
      <c r="P275">
        <v>14.624000000000001</v>
      </c>
      <c r="Q275" t="s">
        <v>2763</v>
      </c>
      <c r="R275">
        <v>2</v>
      </c>
      <c r="S275">
        <v>0.2</v>
      </c>
      <c r="T275">
        <v>5.484</v>
      </c>
      <c r="U275">
        <v>2016</v>
      </c>
      <c r="V275" t="s">
        <v>11838</v>
      </c>
      <c r="W275" t="s">
        <v>11861</v>
      </c>
      <c r="X275">
        <v>2016</v>
      </c>
      <c r="Y275" t="s">
        <v>11826</v>
      </c>
      <c r="Z275" t="s">
        <v>11827</v>
      </c>
      <c r="AA275">
        <v>61</v>
      </c>
      <c r="AB275">
        <v>7.3120000000000003</v>
      </c>
      <c r="AC275">
        <v>0.375</v>
      </c>
    </row>
    <row r="276" spans="1:29" x14ac:dyDescent="0.3">
      <c r="A276" t="s">
        <v>3411</v>
      </c>
      <c r="B276" s="6">
        <v>42166</v>
      </c>
      <c r="C276" s="6">
        <v>42258</v>
      </c>
      <c r="D276" t="s">
        <v>208</v>
      </c>
      <c r="E276" t="s">
        <v>3412</v>
      </c>
      <c r="F276" t="s">
        <v>3413</v>
      </c>
      <c r="G276" t="s">
        <v>24</v>
      </c>
      <c r="H276" t="s">
        <v>25</v>
      </c>
      <c r="I276" t="s">
        <v>703</v>
      </c>
      <c r="J276" t="s">
        <v>350</v>
      </c>
      <c r="K276">
        <v>85254</v>
      </c>
      <c r="L276" t="s">
        <v>43</v>
      </c>
      <c r="M276" t="s">
        <v>569</v>
      </c>
      <c r="N276" t="s">
        <v>45</v>
      </c>
      <c r="O276" t="s">
        <v>191</v>
      </c>
      <c r="P276">
        <v>7.08</v>
      </c>
      <c r="Q276" t="s">
        <v>570</v>
      </c>
      <c r="R276">
        <v>3</v>
      </c>
      <c r="S276">
        <v>0.2</v>
      </c>
      <c r="T276">
        <v>2.4780000000000002</v>
      </c>
      <c r="U276">
        <v>2015</v>
      </c>
      <c r="V276" t="s">
        <v>11836</v>
      </c>
      <c r="W276" t="s">
        <v>11852</v>
      </c>
      <c r="X276">
        <v>2015</v>
      </c>
      <c r="Y276" t="s">
        <v>11838</v>
      </c>
      <c r="Z276" t="s">
        <v>11872</v>
      </c>
      <c r="AA276">
        <v>92</v>
      </c>
      <c r="AB276">
        <v>2.36</v>
      </c>
      <c r="AC276">
        <v>0.35</v>
      </c>
    </row>
    <row r="277" spans="1:29" x14ac:dyDescent="0.3">
      <c r="A277" t="s">
        <v>3411</v>
      </c>
      <c r="B277" s="6">
        <v>42166</v>
      </c>
      <c r="C277" s="6">
        <v>42258</v>
      </c>
      <c r="D277" t="s">
        <v>208</v>
      </c>
      <c r="E277" t="s">
        <v>3412</v>
      </c>
      <c r="F277" t="s">
        <v>3413</v>
      </c>
      <c r="G277" t="s">
        <v>24</v>
      </c>
      <c r="H277" t="s">
        <v>25</v>
      </c>
      <c r="I277" t="s">
        <v>703</v>
      </c>
      <c r="J277" t="s">
        <v>350</v>
      </c>
      <c r="K277">
        <v>85254</v>
      </c>
      <c r="L277" t="s">
        <v>43</v>
      </c>
      <c r="M277" t="s">
        <v>3414</v>
      </c>
      <c r="N277" t="s">
        <v>45</v>
      </c>
      <c r="O277" t="s">
        <v>76</v>
      </c>
      <c r="P277">
        <v>4.4009999999999998</v>
      </c>
      <c r="Q277" t="s">
        <v>3415</v>
      </c>
      <c r="R277">
        <v>3</v>
      </c>
      <c r="S277">
        <v>0.7</v>
      </c>
      <c r="T277">
        <v>-3.5207999999999999</v>
      </c>
      <c r="U277">
        <v>2015</v>
      </c>
      <c r="V277" t="s">
        <v>11836</v>
      </c>
      <c r="W277" t="s">
        <v>11852</v>
      </c>
      <c r="X277">
        <v>2015</v>
      </c>
      <c r="Y277" t="s">
        <v>11838</v>
      </c>
      <c r="Z277" t="s">
        <v>11872</v>
      </c>
      <c r="AA277">
        <v>92</v>
      </c>
      <c r="AB277">
        <v>1.4669999999999999</v>
      </c>
      <c r="AC277">
        <v>-0.8</v>
      </c>
    </row>
    <row r="278" spans="1:29" x14ac:dyDescent="0.3">
      <c r="A278" t="s">
        <v>3418</v>
      </c>
      <c r="B278" s="6">
        <v>42743</v>
      </c>
      <c r="C278" s="6">
        <v>42802</v>
      </c>
      <c r="D278" t="s">
        <v>208</v>
      </c>
      <c r="E278" t="s">
        <v>2342</v>
      </c>
      <c r="F278" t="s">
        <v>2343</v>
      </c>
      <c r="G278" t="s">
        <v>24</v>
      </c>
      <c r="H278" t="s">
        <v>25</v>
      </c>
      <c r="I278" t="s">
        <v>343</v>
      </c>
      <c r="J278" t="s">
        <v>234</v>
      </c>
      <c r="K278">
        <v>60653</v>
      </c>
      <c r="L278" t="s">
        <v>110</v>
      </c>
      <c r="M278" t="s">
        <v>780</v>
      </c>
      <c r="N278" t="s">
        <v>72</v>
      </c>
      <c r="O278" t="s">
        <v>73</v>
      </c>
      <c r="P278">
        <v>95.983999999999995</v>
      </c>
      <c r="Q278" t="s">
        <v>781</v>
      </c>
      <c r="R278">
        <v>2</v>
      </c>
      <c r="S278">
        <v>0.2</v>
      </c>
      <c r="T278">
        <v>5.9989999999999997</v>
      </c>
      <c r="U278">
        <v>2017</v>
      </c>
      <c r="V278" t="s">
        <v>11847</v>
      </c>
      <c r="W278" t="s">
        <v>11871</v>
      </c>
      <c r="X278">
        <v>2017</v>
      </c>
      <c r="Y278" t="s">
        <v>11841</v>
      </c>
      <c r="Z278" t="s">
        <v>11869</v>
      </c>
      <c r="AA278">
        <v>59</v>
      </c>
      <c r="AB278">
        <v>47.991999999999997</v>
      </c>
      <c r="AC278">
        <v>6.25E-2</v>
      </c>
    </row>
    <row r="279" spans="1:29" x14ac:dyDescent="0.3">
      <c r="A279" t="s">
        <v>3436</v>
      </c>
      <c r="B279" s="6">
        <v>42162</v>
      </c>
      <c r="C279" s="6">
        <v>42284</v>
      </c>
      <c r="D279" t="s">
        <v>50</v>
      </c>
      <c r="E279" t="s">
        <v>3437</v>
      </c>
      <c r="F279" t="s">
        <v>3438</v>
      </c>
      <c r="G279" t="s">
        <v>40</v>
      </c>
      <c r="H279" t="s">
        <v>25</v>
      </c>
      <c r="I279" t="s">
        <v>301</v>
      </c>
      <c r="J279" t="s">
        <v>302</v>
      </c>
      <c r="K279">
        <v>10011</v>
      </c>
      <c r="L279" t="s">
        <v>160</v>
      </c>
      <c r="M279" t="s">
        <v>3439</v>
      </c>
      <c r="N279" t="s">
        <v>30</v>
      </c>
      <c r="O279" t="s">
        <v>66</v>
      </c>
      <c r="P279">
        <v>13.96</v>
      </c>
      <c r="Q279" t="s">
        <v>3440</v>
      </c>
      <c r="R279">
        <v>2</v>
      </c>
      <c r="S279">
        <v>0</v>
      </c>
      <c r="T279">
        <v>6.7008000000000001</v>
      </c>
      <c r="U279">
        <v>2015</v>
      </c>
      <c r="V279" t="s">
        <v>11836</v>
      </c>
      <c r="W279" t="s">
        <v>11852</v>
      </c>
      <c r="X279">
        <v>2015</v>
      </c>
      <c r="Y279" t="s">
        <v>11830</v>
      </c>
      <c r="Z279" t="s">
        <v>11854</v>
      </c>
      <c r="AA279">
        <v>122</v>
      </c>
      <c r="AB279">
        <v>6.98</v>
      </c>
      <c r="AC279">
        <v>0.48</v>
      </c>
    </row>
    <row r="280" spans="1:29" x14ac:dyDescent="0.3">
      <c r="A280" t="s">
        <v>3436</v>
      </c>
      <c r="B280" s="6">
        <v>42162</v>
      </c>
      <c r="C280" s="6">
        <v>42284</v>
      </c>
      <c r="D280" t="s">
        <v>50</v>
      </c>
      <c r="E280" t="s">
        <v>3437</v>
      </c>
      <c r="F280" t="s">
        <v>3438</v>
      </c>
      <c r="G280" t="s">
        <v>40</v>
      </c>
      <c r="H280" t="s">
        <v>25</v>
      </c>
      <c r="I280" t="s">
        <v>301</v>
      </c>
      <c r="J280" t="s">
        <v>302</v>
      </c>
      <c r="K280">
        <v>10011</v>
      </c>
      <c r="L280" t="s">
        <v>160</v>
      </c>
      <c r="M280" t="s">
        <v>3034</v>
      </c>
      <c r="N280" t="s">
        <v>30</v>
      </c>
      <c r="O280" t="s">
        <v>66</v>
      </c>
      <c r="P280">
        <v>155.82</v>
      </c>
      <c r="Q280" t="s">
        <v>3035</v>
      </c>
      <c r="R280">
        <v>3</v>
      </c>
      <c r="S280">
        <v>0</v>
      </c>
      <c r="T280">
        <v>63.886200000000002</v>
      </c>
      <c r="U280">
        <v>2015</v>
      </c>
      <c r="V280" t="s">
        <v>11836</v>
      </c>
      <c r="W280" t="s">
        <v>11852</v>
      </c>
      <c r="X280">
        <v>2015</v>
      </c>
      <c r="Y280" t="s">
        <v>11830</v>
      </c>
      <c r="Z280" t="s">
        <v>11854</v>
      </c>
      <c r="AA280">
        <v>122</v>
      </c>
      <c r="AB280">
        <v>51.94</v>
      </c>
      <c r="AC280">
        <v>0.41</v>
      </c>
    </row>
    <row r="281" spans="1:29" x14ac:dyDescent="0.3">
      <c r="A281" t="s">
        <v>3436</v>
      </c>
      <c r="B281" s="6">
        <v>42162</v>
      </c>
      <c r="C281" s="6">
        <v>42284</v>
      </c>
      <c r="D281" t="s">
        <v>50</v>
      </c>
      <c r="E281" t="s">
        <v>3437</v>
      </c>
      <c r="F281" t="s">
        <v>3438</v>
      </c>
      <c r="G281" t="s">
        <v>40</v>
      </c>
      <c r="H281" t="s">
        <v>25</v>
      </c>
      <c r="I281" t="s">
        <v>301</v>
      </c>
      <c r="J281" t="s">
        <v>302</v>
      </c>
      <c r="K281">
        <v>10011</v>
      </c>
      <c r="L281" t="s">
        <v>160</v>
      </c>
      <c r="M281" t="s">
        <v>3441</v>
      </c>
      <c r="N281" t="s">
        <v>72</v>
      </c>
      <c r="O281" t="s">
        <v>73</v>
      </c>
      <c r="P281">
        <v>124.95</v>
      </c>
      <c r="Q281" t="s">
        <v>3442</v>
      </c>
      <c r="R281">
        <v>5</v>
      </c>
      <c r="S281">
        <v>0</v>
      </c>
      <c r="T281">
        <v>2.4990000000000001</v>
      </c>
      <c r="U281">
        <v>2015</v>
      </c>
      <c r="V281" t="s">
        <v>11836</v>
      </c>
      <c r="W281" t="s">
        <v>11852</v>
      </c>
      <c r="X281">
        <v>2015</v>
      </c>
      <c r="Y281" t="s">
        <v>11830</v>
      </c>
      <c r="Z281" t="s">
        <v>11854</v>
      </c>
      <c r="AA281">
        <v>122</v>
      </c>
      <c r="AB281">
        <v>24.990000000000002</v>
      </c>
      <c r="AC281">
        <v>0.02</v>
      </c>
    </row>
    <row r="282" spans="1:29" x14ac:dyDescent="0.3">
      <c r="A282" t="s">
        <v>3436</v>
      </c>
      <c r="B282" s="6">
        <v>42162</v>
      </c>
      <c r="C282" s="6">
        <v>42284</v>
      </c>
      <c r="D282" t="s">
        <v>50</v>
      </c>
      <c r="E282" t="s">
        <v>3437</v>
      </c>
      <c r="F282" t="s">
        <v>3438</v>
      </c>
      <c r="G282" t="s">
        <v>40</v>
      </c>
      <c r="H282" t="s">
        <v>25</v>
      </c>
      <c r="I282" t="s">
        <v>301</v>
      </c>
      <c r="J282" t="s">
        <v>302</v>
      </c>
      <c r="K282">
        <v>10011</v>
      </c>
      <c r="L282" t="s">
        <v>160</v>
      </c>
      <c r="M282" t="s">
        <v>3443</v>
      </c>
      <c r="N282" t="s">
        <v>45</v>
      </c>
      <c r="O282" t="s">
        <v>59</v>
      </c>
      <c r="P282">
        <v>601.65</v>
      </c>
      <c r="Q282" t="s">
        <v>3444</v>
      </c>
      <c r="R282">
        <v>5</v>
      </c>
      <c r="S282">
        <v>0</v>
      </c>
      <c r="T282">
        <v>156.429</v>
      </c>
      <c r="U282">
        <v>2015</v>
      </c>
      <c r="V282" t="s">
        <v>11836</v>
      </c>
      <c r="W282" t="s">
        <v>11852</v>
      </c>
      <c r="X282">
        <v>2015</v>
      </c>
      <c r="Y282" t="s">
        <v>11830</v>
      </c>
      <c r="Z282" t="s">
        <v>11854</v>
      </c>
      <c r="AA282">
        <v>122</v>
      </c>
      <c r="AB282">
        <v>120.33</v>
      </c>
      <c r="AC282">
        <v>0.26</v>
      </c>
    </row>
    <row r="283" spans="1:29" x14ac:dyDescent="0.3">
      <c r="A283" t="s">
        <v>3510</v>
      </c>
      <c r="B283" s="6">
        <v>42530</v>
      </c>
      <c r="C283" s="6">
        <v>42622</v>
      </c>
      <c r="D283" t="s">
        <v>21</v>
      </c>
      <c r="E283" t="s">
        <v>3511</v>
      </c>
      <c r="F283" t="s">
        <v>3512</v>
      </c>
      <c r="G283" t="s">
        <v>24</v>
      </c>
      <c r="H283" t="s">
        <v>25</v>
      </c>
      <c r="I283" t="s">
        <v>301</v>
      </c>
      <c r="J283" t="s">
        <v>302</v>
      </c>
      <c r="K283">
        <v>10035</v>
      </c>
      <c r="L283" t="s">
        <v>160</v>
      </c>
      <c r="M283" t="s">
        <v>3513</v>
      </c>
      <c r="N283" t="s">
        <v>72</v>
      </c>
      <c r="O283" t="s">
        <v>177</v>
      </c>
      <c r="P283">
        <v>31.86</v>
      </c>
      <c r="Q283" t="s">
        <v>3514</v>
      </c>
      <c r="R283">
        <v>2</v>
      </c>
      <c r="S283">
        <v>0</v>
      </c>
      <c r="T283">
        <v>11.151</v>
      </c>
      <c r="U283">
        <v>2016</v>
      </c>
      <c r="V283" t="s">
        <v>11836</v>
      </c>
      <c r="W283" t="s">
        <v>11837</v>
      </c>
      <c r="X283">
        <v>2016</v>
      </c>
      <c r="Y283" t="s">
        <v>11838</v>
      </c>
      <c r="Z283" t="s">
        <v>11861</v>
      </c>
      <c r="AA283">
        <v>92</v>
      </c>
      <c r="AB283">
        <v>15.93</v>
      </c>
      <c r="AC283">
        <v>0.35</v>
      </c>
    </row>
    <row r="284" spans="1:29" x14ac:dyDescent="0.3">
      <c r="A284" t="s">
        <v>3510</v>
      </c>
      <c r="B284" s="6">
        <v>42530</v>
      </c>
      <c r="C284" s="6">
        <v>42622</v>
      </c>
      <c r="D284" t="s">
        <v>21</v>
      </c>
      <c r="E284" t="s">
        <v>3511</v>
      </c>
      <c r="F284" t="s">
        <v>3512</v>
      </c>
      <c r="G284" t="s">
        <v>24</v>
      </c>
      <c r="H284" t="s">
        <v>25</v>
      </c>
      <c r="I284" t="s">
        <v>301</v>
      </c>
      <c r="J284" t="s">
        <v>302</v>
      </c>
      <c r="K284">
        <v>10035</v>
      </c>
      <c r="L284" t="s">
        <v>160</v>
      </c>
      <c r="M284" t="s">
        <v>3515</v>
      </c>
      <c r="N284" t="s">
        <v>30</v>
      </c>
      <c r="O284" t="s">
        <v>31</v>
      </c>
      <c r="P284">
        <v>722.35199999999998</v>
      </c>
      <c r="Q284" t="s">
        <v>3516</v>
      </c>
      <c r="R284">
        <v>3</v>
      </c>
      <c r="S284">
        <v>0.2</v>
      </c>
      <c r="T284">
        <v>90.293999999999997</v>
      </c>
      <c r="U284">
        <v>2016</v>
      </c>
      <c r="V284" t="s">
        <v>11836</v>
      </c>
      <c r="W284" t="s">
        <v>11837</v>
      </c>
      <c r="X284">
        <v>2016</v>
      </c>
      <c r="Y284" t="s">
        <v>11838</v>
      </c>
      <c r="Z284" t="s">
        <v>11861</v>
      </c>
      <c r="AA284">
        <v>92</v>
      </c>
      <c r="AB284">
        <v>240.78399999999999</v>
      </c>
      <c r="AC284">
        <v>0.125</v>
      </c>
    </row>
    <row r="285" spans="1:29" x14ac:dyDescent="0.3">
      <c r="A285" t="s">
        <v>3517</v>
      </c>
      <c r="B285" s="6">
        <v>42985</v>
      </c>
      <c r="C285" s="6">
        <v>43076</v>
      </c>
      <c r="D285" t="s">
        <v>208</v>
      </c>
      <c r="E285" t="s">
        <v>3518</v>
      </c>
      <c r="F285" t="s">
        <v>3519</v>
      </c>
      <c r="G285" t="s">
        <v>40</v>
      </c>
      <c r="H285" t="s">
        <v>25</v>
      </c>
      <c r="I285" t="s">
        <v>343</v>
      </c>
      <c r="J285" t="s">
        <v>234</v>
      </c>
      <c r="K285">
        <v>60610</v>
      </c>
      <c r="L285" t="s">
        <v>110</v>
      </c>
      <c r="M285" t="s">
        <v>3520</v>
      </c>
      <c r="N285" t="s">
        <v>45</v>
      </c>
      <c r="O285" t="s">
        <v>69</v>
      </c>
      <c r="P285">
        <v>8.84</v>
      </c>
      <c r="Q285" t="s">
        <v>3521</v>
      </c>
      <c r="R285">
        <v>5</v>
      </c>
      <c r="S285">
        <v>0.2</v>
      </c>
      <c r="T285">
        <v>2.9834999999999998</v>
      </c>
      <c r="U285">
        <v>2017</v>
      </c>
      <c r="V285" t="s">
        <v>11838</v>
      </c>
      <c r="W285" t="s">
        <v>11839</v>
      </c>
      <c r="X285">
        <v>2017</v>
      </c>
      <c r="Y285" t="s">
        <v>11845</v>
      </c>
      <c r="Z285" t="s">
        <v>11846</v>
      </c>
      <c r="AA285">
        <v>91</v>
      </c>
      <c r="AB285">
        <v>1.768</v>
      </c>
      <c r="AC285">
        <v>0.33750000000000002</v>
      </c>
    </row>
    <row r="286" spans="1:29" x14ac:dyDescent="0.3">
      <c r="A286" t="s">
        <v>3517</v>
      </c>
      <c r="B286" s="6">
        <v>42985</v>
      </c>
      <c r="C286" s="6">
        <v>43076</v>
      </c>
      <c r="D286" t="s">
        <v>208</v>
      </c>
      <c r="E286" t="s">
        <v>3518</v>
      </c>
      <c r="F286" t="s">
        <v>3519</v>
      </c>
      <c r="G286" t="s">
        <v>40</v>
      </c>
      <c r="H286" t="s">
        <v>25</v>
      </c>
      <c r="I286" t="s">
        <v>343</v>
      </c>
      <c r="J286" t="s">
        <v>234</v>
      </c>
      <c r="K286">
        <v>60610</v>
      </c>
      <c r="L286" t="s">
        <v>110</v>
      </c>
      <c r="M286" t="s">
        <v>3522</v>
      </c>
      <c r="N286" t="s">
        <v>45</v>
      </c>
      <c r="O286" t="s">
        <v>79</v>
      </c>
      <c r="P286">
        <v>58.463999999999999</v>
      </c>
      <c r="Q286" t="s">
        <v>3523</v>
      </c>
      <c r="R286">
        <v>9</v>
      </c>
      <c r="S286">
        <v>0.8</v>
      </c>
      <c r="T286">
        <v>-146.16</v>
      </c>
      <c r="U286">
        <v>2017</v>
      </c>
      <c r="V286" t="s">
        <v>11838</v>
      </c>
      <c r="W286" t="s">
        <v>11839</v>
      </c>
      <c r="X286">
        <v>2017</v>
      </c>
      <c r="Y286" t="s">
        <v>11845</v>
      </c>
      <c r="Z286" t="s">
        <v>11846</v>
      </c>
      <c r="AA286">
        <v>91</v>
      </c>
      <c r="AB286">
        <v>6.4959999999999996</v>
      </c>
      <c r="AC286">
        <v>-2.5</v>
      </c>
    </row>
    <row r="287" spans="1:29" x14ac:dyDescent="0.3">
      <c r="A287" t="s">
        <v>3531</v>
      </c>
      <c r="B287" s="6">
        <v>42070</v>
      </c>
      <c r="C287" s="6">
        <v>42131</v>
      </c>
      <c r="D287" t="s">
        <v>208</v>
      </c>
      <c r="E287" t="s">
        <v>3532</v>
      </c>
      <c r="F287" t="s">
        <v>3533</v>
      </c>
      <c r="G287" t="s">
        <v>40</v>
      </c>
      <c r="H287" t="s">
        <v>25</v>
      </c>
      <c r="I287" t="s">
        <v>158</v>
      </c>
      <c r="J287" t="s">
        <v>159</v>
      </c>
      <c r="K287">
        <v>19134</v>
      </c>
      <c r="L287" t="s">
        <v>160</v>
      </c>
      <c r="M287" t="s">
        <v>3534</v>
      </c>
      <c r="N287" t="s">
        <v>30</v>
      </c>
      <c r="O287" t="s">
        <v>66</v>
      </c>
      <c r="P287">
        <v>168.464</v>
      </c>
      <c r="Q287" t="s">
        <v>3535</v>
      </c>
      <c r="R287">
        <v>2</v>
      </c>
      <c r="S287">
        <v>0.2</v>
      </c>
      <c r="T287">
        <v>-29.481200000000001</v>
      </c>
      <c r="U287">
        <v>2015</v>
      </c>
      <c r="V287" t="s">
        <v>11841</v>
      </c>
      <c r="W287" t="s">
        <v>11842</v>
      </c>
      <c r="X287">
        <v>2015</v>
      </c>
      <c r="Y287" t="s">
        <v>11828</v>
      </c>
      <c r="Z287" t="s">
        <v>11853</v>
      </c>
      <c r="AA287">
        <v>61</v>
      </c>
      <c r="AB287">
        <v>84.231999999999999</v>
      </c>
      <c r="AC287">
        <v>-0.17499999999999999</v>
      </c>
    </row>
    <row r="288" spans="1:29" x14ac:dyDescent="0.3">
      <c r="A288" t="s">
        <v>3531</v>
      </c>
      <c r="B288" s="6">
        <v>42070</v>
      </c>
      <c r="C288" s="6">
        <v>42131</v>
      </c>
      <c r="D288" t="s">
        <v>208</v>
      </c>
      <c r="E288" t="s">
        <v>3532</v>
      </c>
      <c r="F288" t="s">
        <v>3533</v>
      </c>
      <c r="G288" t="s">
        <v>40</v>
      </c>
      <c r="H288" t="s">
        <v>25</v>
      </c>
      <c r="I288" t="s">
        <v>158</v>
      </c>
      <c r="J288" t="s">
        <v>159</v>
      </c>
      <c r="K288">
        <v>19134</v>
      </c>
      <c r="L288" t="s">
        <v>160</v>
      </c>
      <c r="M288" t="s">
        <v>3536</v>
      </c>
      <c r="N288" t="s">
        <v>45</v>
      </c>
      <c r="O288" t="s">
        <v>93</v>
      </c>
      <c r="P288">
        <v>6.72</v>
      </c>
      <c r="Q288" t="s">
        <v>3537</v>
      </c>
      <c r="R288">
        <v>2</v>
      </c>
      <c r="S288">
        <v>0.2</v>
      </c>
      <c r="T288">
        <v>2.4359999999999999</v>
      </c>
      <c r="U288">
        <v>2015</v>
      </c>
      <c r="V288" t="s">
        <v>11841</v>
      </c>
      <c r="W288" t="s">
        <v>11842</v>
      </c>
      <c r="X288">
        <v>2015</v>
      </c>
      <c r="Y288" t="s">
        <v>11828</v>
      </c>
      <c r="Z288" t="s">
        <v>11853</v>
      </c>
      <c r="AA288">
        <v>61</v>
      </c>
      <c r="AB288">
        <v>3.36</v>
      </c>
      <c r="AC288">
        <v>0.36249999999999999</v>
      </c>
    </row>
    <row r="289" spans="1:29" x14ac:dyDescent="0.3">
      <c r="A289" t="s">
        <v>3531</v>
      </c>
      <c r="B289" s="6">
        <v>42070</v>
      </c>
      <c r="C289" s="6">
        <v>42131</v>
      </c>
      <c r="D289" t="s">
        <v>208</v>
      </c>
      <c r="E289" t="s">
        <v>3532</v>
      </c>
      <c r="F289" t="s">
        <v>3533</v>
      </c>
      <c r="G289" t="s">
        <v>40</v>
      </c>
      <c r="H289" t="s">
        <v>25</v>
      </c>
      <c r="I289" t="s">
        <v>158</v>
      </c>
      <c r="J289" t="s">
        <v>159</v>
      </c>
      <c r="K289">
        <v>19134</v>
      </c>
      <c r="L289" t="s">
        <v>160</v>
      </c>
      <c r="M289" t="s">
        <v>3538</v>
      </c>
      <c r="N289" t="s">
        <v>30</v>
      </c>
      <c r="O289" t="s">
        <v>66</v>
      </c>
      <c r="P289">
        <v>282.88799999999998</v>
      </c>
      <c r="Q289" t="s">
        <v>3539</v>
      </c>
      <c r="R289">
        <v>9</v>
      </c>
      <c r="S289">
        <v>0.2</v>
      </c>
      <c r="T289">
        <v>56.577599999999997</v>
      </c>
      <c r="U289">
        <v>2015</v>
      </c>
      <c r="V289" t="s">
        <v>11841</v>
      </c>
      <c r="W289" t="s">
        <v>11842</v>
      </c>
      <c r="X289">
        <v>2015</v>
      </c>
      <c r="Y289" t="s">
        <v>11828</v>
      </c>
      <c r="Z289" t="s">
        <v>11853</v>
      </c>
      <c r="AA289">
        <v>61</v>
      </c>
      <c r="AB289">
        <v>31.431999999999999</v>
      </c>
      <c r="AC289">
        <v>0.2</v>
      </c>
    </row>
    <row r="290" spans="1:29" x14ac:dyDescent="0.3">
      <c r="A290" t="s">
        <v>3540</v>
      </c>
      <c r="B290" s="6">
        <v>42098</v>
      </c>
      <c r="C290" s="6">
        <v>42220</v>
      </c>
      <c r="D290" t="s">
        <v>50</v>
      </c>
      <c r="E290" t="s">
        <v>3541</v>
      </c>
      <c r="F290" t="s">
        <v>3542</v>
      </c>
      <c r="G290" t="s">
        <v>107</v>
      </c>
      <c r="H290" t="s">
        <v>25</v>
      </c>
      <c r="I290" t="s">
        <v>301</v>
      </c>
      <c r="J290" t="s">
        <v>302</v>
      </c>
      <c r="K290">
        <v>10009</v>
      </c>
      <c r="L290" t="s">
        <v>160</v>
      </c>
      <c r="M290" t="s">
        <v>3543</v>
      </c>
      <c r="N290" t="s">
        <v>45</v>
      </c>
      <c r="O290" t="s">
        <v>69</v>
      </c>
      <c r="P290">
        <v>11.16</v>
      </c>
      <c r="Q290" t="s">
        <v>3544</v>
      </c>
      <c r="R290">
        <v>2</v>
      </c>
      <c r="S290">
        <v>0</v>
      </c>
      <c r="T290">
        <v>4.3524000000000003</v>
      </c>
      <c r="U290">
        <v>2015</v>
      </c>
      <c r="V290" t="s">
        <v>11834</v>
      </c>
      <c r="W290" t="s">
        <v>11874</v>
      </c>
      <c r="X290">
        <v>2015</v>
      </c>
      <c r="Y290" t="s">
        <v>11824</v>
      </c>
      <c r="Z290" t="s">
        <v>11843</v>
      </c>
      <c r="AA290">
        <v>122</v>
      </c>
      <c r="AB290">
        <v>5.58</v>
      </c>
      <c r="AC290">
        <v>0.39</v>
      </c>
    </row>
    <row r="291" spans="1:29" x14ac:dyDescent="0.3">
      <c r="A291" t="s">
        <v>3540</v>
      </c>
      <c r="B291" s="6">
        <v>42098</v>
      </c>
      <c r="C291" s="6">
        <v>42220</v>
      </c>
      <c r="D291" t="s">
        <v>50</v>
      </c>
      <c r="E291" t="s">
        <v>3541</v>
      </c>
      <c r="F291" t="s">
        <v>3542</v>
      </c>
      <c r="G291" t="s">
        <v>107</v>
      </c>
      <c r="H291" t="s">
        <v>25</v>
      </c>
      <c r="I291" t="s">
        <v>301</v>
      </c>
      <c r="J291" t="s">
        <v>302</v>
      </c>
      <c r="K291">
        <v>10009</v>
      </c>
      <c r="L291" t="s">
        <v>160</v>
      </c>
      <c r="M291" t="s">
        <v>3545</v>
      </c>
      <c r="N291" t="s">
        <v>30</v>
      </c>
      <c r="O291" t="s">
        <v>66</v>
      </c>
      <c r="P291">
        <v>108.4</v>
      </c>
      <c r="Q291" t="s">
        <v>3546</v>
      </c>
      <c r="R291">
        <v>2</v>
      </c>
      <c r="S291">
        <v>0</v>
      </c>
      <c r="T291">
        <v>22.763999999999999</v>
      </c>
      <c r="U291">
        <v>2015</v>
      </c>
      <c r="V291" t="s">
        <v>11834</v>
      </c>
      <c r="W291" t="s">
        <v>11874</v>
      </c>
      <c r="X291">
        <v>2015</v>
      </c>
      <c r="Y291" t="s">
        <v>11824</v>
      </c>
      <c r="Z291" t="s">
        <v>11843</v>
      </c>
      <c r="AA291">
        <v>122</v>
      </c>
      <c r="AB291">
        <v>54.2</v>
      </c>
      <c r="AC291">
        <v>0.21</v>
      </c>
    </row>
    <row r="292" spans="1:29" x14ac:dyDescent="0.3">
      <c r="A292" t="s">
        <v>3540</v>
      </c>
      <c r="B292" s="6">
        <v>42098</v>
      </c>
      <c r="C292" s="6">
        <v>42220</v>
      </c>
      <c r="D292" t="s">
        <v>50</v>
      </c>
      <c r="E292" t="s">
        <v>3541</v>
      </c>
      <c r="F292" t="s">
        <v>3542</v>
      </c>
      <c r="G292" t="s">
        <v>107</v>
      </c>
      <c r="H292" t="s">
        <v>25</v>
      </c>
      <c r="I292" t="s">
        <v>301</v>
      </c>
      <c r="J292" t="s">
        <v>302</v>
      </c>
      <c r="K292">
        <v>10009</v>
      </c>
      <c r="L292" t="s">
        <v>160</v>
      </c>
      <c r="M292" t="s">
        <v>697</v>
      </c>
      <c r="N292" t="s">
        <v>45</v>
      </c>
      <c r="O292" t="s">
        <v>76</v>
      </c>
      <c r="P292">
        <v>82.343999999999994</v>
      </c>
      <c r="Q292" t="s">
        <v>698</v>
      </c>
      <c r="R292">
        <v>3</v>
      </c>
      <c r="S292">
        <v>0.2</v>
      </c>
      <c r="T292">
        <v>27.7911</v>
      </c>
      <c r="U292">
        <v>2015</v>
      </c>
      <c r="V292" t="s">
        <v>11834</v>
      </c>
      <c r="W292" t="s">
        <v>11874</v>
      </c>
      <c r="X292">
        <v>2015</v>
      </c>
      <c r="Y292" t="s">
        <v>11824</v>
      </c>
      <c r="Z292" t="s">
        <v>11843</v>
      </c>
      <c r="AA292">
        <v>122</v>
      </c>
      <c r="AB292">
        <v>27.447999999999997</v>
      </c>
      <c r="AC292">
        <v>0.33750000000000002</v>
      </c>
    </row>
    <row r="293" spans="1:29" x14ac:dyDescent="0.3">
      <c r="A293" t="s">
        <v>3540</v>
      </c>
      <c r="B293" s="6">
        <v>42098</v>
      </c>
      <c r="C293" s="6">
        <v>42220</v>
      </c>
      <c r="D293" t="s">
        <v>50</v>
      </c>
      <c r="E293" t="s">
        <v>3541</v>
      </c>
      <c r="F293" t="s">
        <v>3542</v>
      </c>
      <c r="G293" t="s">
        <v>107</v>
      </c>
      <c r="H293" t="s">
        <v>25</v>
      </c>
      <c r="I293" t="s">
        <v>301</v>
      </c>
      <c r="J293" t="s">
        <v>302</v>
      </c>
      <c r="K293">
        <v>10009</v>
      </c>
      <c r="L293" t="s">
        <v>160</v>
      </c>
      <c r="M293" t="s">
        <v>3547</v>
      </c>
      <c r="N293" t="s">
        <v>45</v>
      </c>
      <c r="O293" t="s">
        <v>76</v>
      </c>
      <c r="P293">
        <v>9.0879999999999992</v>
      </c>
      <c r="Q293" t="s">
        <v>3548</v>
      </c>
      <c r="R293">
        <v>4</v>
      </c>
      <c r="S293">
        <v>0.2</v>
      </c>
      <c r="T293">
        <v>3.2944</v>
      </c>
      <c r="U293">
        <v>2015</v>
      </c>
      <c r="V293" t="s">
        <v>11834</v>
      </c>
      <c r="W293" t="s">
        <v>11874</v>
      </c>
      <c r="X293">
        <v>2015</v>
      </c>
      <c r="Y293" t="s">
        <v>11824</v>
      </c>
      <c r="Z293" t="s">
        <v>11843</v>
      </c>
      <c r="AA293">
        <v>122</v>
      </c>
      <c r="AB293">
        <v>2.2719999999999998</v>
      </c>
      <c r="AC293">
        <v>0.36249999999999999</v>
      </c>
    </row>
    <row r="294" spans="1:29" x14ac:dyDescent="0.3">
      <c r="A294" t="s">
        <v>3573</v>
      </c>
      <c r="B294" s="6">
        <v>42379</v>
      </c>
      <c r="C294" s="6">
        <v>42410</v>
      </c>
      <c r="D294" t="s">
        <v>208</v>
      </c>
      <c r="E294" t="s">
        <v>3574</v>
      </c>
      <c r="F294" t="s">
        <v>3575</v>
      </c>
      <c r="G294" t="s">
        <v>24</v>
      </c>
      <c r="H294" t="s">
        <v>25</v>
      </c>
      <c r="I294" t="s">
        <v>136</v>
      </c>
      <c r="J294" t="s">
        <v>42</v>
      </c>
      <c r="K294">
        <v>94122</v>
      </c>
      <c r="L294" t="s">
        <v>43</v>
      </c>
      <c r="M294" t="s">
        <v>344</v>
      </c>
      <c r="N294" t="s">
        <v>30</v>
      </c>
      <c r="O294" t="s">
        <v>34</v>
      </c>
      <c r="P294">
        <v>194.84800000000001</v>
      </c>
      <c r="Q294" t="s">
        <v>345</v>
      </c>
      <c r="R294">
        <v>4</v>
      </c>
      <c r="S294">
        <v>0.2</v>
      </c>
      <c r="T294">
        <v>12.178000000000001</v>
      </c>
      <c r="U294">
        <v>2016</v>
      </c>
      <c r="V294" t="s">
        <v>11847</v>
      </c>
      <c r="W294" t="s">
        <v>11848</v>
      </c>
      <c r="X294">
        <v>2016</v>
      </c>
      <c r="Y294" t="s">
        <v>11850</v>
      </c>
      <c r="Z294" t="s">
        <v>11883</v>
      </c>
      <c r="AA294">
        <v>31</v>
      </c>
      <c r="AB294">
        <v>48.712000000000003</v>
      </c>
      <c r="AC294">
        <v>6.25E-2</v>
      </c>
    </row>
    <row r="295" spans="1:29" x14ac:dyDescent="0.3">
      <c r="A295" t="s">
        <v>3620</v>
      </c>
      <c r="B295" s="6">
        <v>42372</v>
      </c>
      <c r="C295" s="6">
        <v>42493</v>
      </c>
      <c r="D295" t="s">
        <v>50</v>
      </c>
      <c r="E295" t="s">
        <v>356</v>
      </c>
      <c r="F295" t="s">
        <v>357</v>
      </c>
      <c r="G295" t="s">
        <v>24</v>
      </c>
      <c r="H295" t="s">
        <v>25</v>
      </c>
      <c r="I295" t="s">
        <v>3621</v>
      </c>
      <c r="J295" t="s">
        <v>302</v>
      </c>
      <c r="K295">
        <v>10701</v>
      </c>
      <c r="L295" t="s">
        <v>160</v>
      </c>
      <c r="M295" t="s">
        <v>2709</v>
      </c>
      <c r="N295" t="s">
        <v>30</v>
      </c>
      <c r="O295" t="s">
        <v>56</v>
      </c>
      <c r="P295">
        <v>836.59199999999998</v>
      </c>
      <c r="Q295" t="s">
        <v>2710</v>
      </c>
      <c r="R295">
        <v>8</v>
      </c>
      <c r="S295">
        <v>0.4</v>
      </c>
      <c r="T295">
        <v>-264.92079999999999</v>
      </c>
      <c r="U295">
        <v>2016</v>
      </c>
      <c r="V295" t="s">
        <v>11847</v>
      </c>
      <c r="W295" t="s">
        <v>11848</v>
      </c>
      <c r="X295">
        <v>2016</v>
      </c>
      <c r="Y295" t="s">
        <v>11828</v>
      </c>
      <c r="Z295" t="s">
        <v>11829</v>
      </c>
      <c r="AA295">
        <v>121</v>
      </c>
      <c r="AB295">
        <v>104.574</v>
      </c>
      <c r="AC295">
        <v>-0.31666666666666698</v>
      </c>
    </row>
    <row r="296" spans="1:29" x14ac:dyDescent="0.3">
      <c r="A296" t="s">
        <v>3620</v>
      </c>
      <c r="B296" s="6">
        <v>42372</v>
      </c>
      <c r="C296" s="6">
        <v>42493</v>
      </c>
      <c r="D296" t="s">
        <v>50</v>
      </c>
      <c r="E296" t="s">
        <v>356</v>
      </c>
      <c r="F296" t="s">
        <v>357</v>
      </c>
      <c r="G296" t="s">
        <v>24</v>
      </c>
      <c r="H296" t="s">
        <v>25</v>
      </c>
      <c r="I296" t="s">
        <v>3621</v>
      </c>
      <c r="J296" t="s">
        <v>302</v>
      </c>
      <c r="K296">
        <v>10701</v>
      </c>
      <c r="L296" t="s">
        <v>160</v>
      </c>
      <c r="M296" t="s">
        <v>3622</v>
      </c>
      <c r="N296" t="s">
        <v>45</v>
      </c>
      <c r="O296" t="s">
        <v>93</v>
      </c>
      <c r="P296">
        <v>26.38</v>
      </c>
      <c r="Q296" t="s">
        <v>206</v>
      </c>
      <c r="R296">
        <v>1</v>
      </c>
      <c r="S296">
        <v>0</v>
      </c>
      <c r="T296">
        <v>12.1348</v>
      </c>
      <c r="U296">
        <v>2016</v>
      </c>
      <c r="V296" t="s">
        <v>11847</v>
      </c>
      <c r="W296" t="s">
        <v>11848</v>
      </c>
      <c r="X296">
        <v>2016</v>
      </c>
      <c r="Y296" t="s">
        <v>11828</v>
      </c>
      <c r="Z296" t="s">
        <v>11829</v>
      </c>
      <c r="AA296">
        <v>121</v>
      </c>
      <c r="AB296">
        <v>26.38</v>
      </c>
      <c r="AC296">
        <v>0.46</v>
      </c>
    </row>
    <row r="297" spans="1:29" x14ac:dyDescent="0.3">
      <c r="A297" t="s">
        <v>3620</v>
      </c>
      <c r="B297" s="6">
        <v>42372</v>
      </c>
      <c r="C297" s="6">
        <v>42493</v>
      </c>
      <c r="D297" t="s">
        <v>50</v>
      </c>
      <c r="E297" t="s">
        <v>356</v>
      </c>
      <c r="F297" t="s">
        <v>357</v>
      </c>
      <c r="G297" t="s">
        <v>24</v>
      </c>
      <c r="H297" t="s">
        <v>25</v>
      </c>
      <c r="I297" t="s">
        <v>3621</v>
      </c>
      <c r="J297" t="s">
        <v>302</v>
      </c>
      <c r="K297">
        <v>10701</v>
      </c>
      <c r="L297" t="s">
        <v>160</v>
      </c>
      <c r="M297" t="s">
        <v>1145</v>
      </c>
      <c r="N297" t="s">
        <v>45</v>
      </c>
      <c r="O297" t="s">
        <v>59</v>
      </c>
      <c r="P297">
        <v>362.92</v>
      </c>
      <c r="Q297" t="s">
        <v>1146</v>
      </c>
      <c r="R297">
        <v>2</v>
      </c>
      <c r="S297">
        <v>0</v>
      </c>
      <c r="T297">
        <v>105.24679999999999</v>
      </c>
      <c r="U297">
        <v>2016</v>
      </c>
      <c r="V297" t="s">
        <v>11847</v>
      </c>
      <c r="W297" t="s">
        <v>11848</v>
      </c>
      <c r="X297">
        <v>2016</v>
      </c>
      <c r="Y297" t="s">
        <v>11828</v>
      </c>
      <c r="Z297" t="s">
        <v>11829</v>
      </c>
      <c r="AA297">
        <v>121</v>
      </c>
      <c r="AB297">
        <v>181.46</v>
      </c>
      <c r="AC297">
        <v>0.28999999999999998</v>
      </c>
    </row>
    <row r="298" spans="1:29" x14ac:dyDescent="0.3">
      <c r="A298" t="s">
        <v>3620</v>
      </c>
      <c r="B298" s="6">
        <v>42372</v>
      </c>
      <c r="C298" s="6">
        <v>42493</v>
      </c>
      <c r="D298" t="s">
        <v>50</v>
      </c>
      <c r="E298" t="s">
        <v>356</v>
      </c>
      <c r="F298" t="s">
        <v>357</v>
      </c>
      <c r="G298" t="s">
        <v>24</v>
      </c>
      <c r="H298" t="s">
        <v>25</v>
      </c>
      <c r="I298" t="s">
        <v>3621</v>
      </c>
      <c r="J298" t="s">
        <v>302</v>
      </c>
      <c r="K298">
        <v>10701</v>
      </c>
      <c r="L298" t="s">
        <v>160</v>
      </c>
      <c r="M298" t="s">
        <v>3623</v>
      </c>
      <c r="N298" t="s">
        <v>72</v>
      </c>
      <c r="O298" t="s">
        <v>770</v>
      </c>
      <c r="P298">
        <v>4899.93</v>
      </c>
      <c r="Q298" t="s">
        <v>3624</v>
      </c>
      <c r="R298">
        <v>7</v>
      </c>
      <c r="S298">
        <v>0</v>
      </c>
      <c r="T298">
        <v>2400.9657000000002</v>
      </c>
      <c r="U298">
        <v>2016</v>
      </c>
      <c r="V298" t="s">
        <v>11847</v>
      </c>
      <c r="W298" t="s">
        <v>11848</v>
      </c>
      <c r="X298">
        <v>2016</v>
      </c>
      <c r="Y298" t="s">
        <v>11828</v>
      </c>
      <c r="Z298" t="s">
        <v>11829</v>
      </c>
      <c r="AA298">
        <v>121</v>
      </c>
      <c r="AB298">
        <v>699.99</v>
      </c>
      <c r="AC298">
        <v>0.49</v>
      </c>
    </row>
    <row r="299" spans="1:29" x14ac:dyDescent="0.3">
      <c r="A299" t="s">
        <v>3625</v>
      </c>
      <c r="B299" s="6">
        <v>42712</v>
      </c>
      <c r="C299" s="6">
        <v>42712</v>
      </c>
      <c r="D299" t="s">
        <v>1454</v>
      </c>
      <c r="E299" t="s">
        <v>515</v>
      </c>
      <c r="F299" t="s">
        <v>516</v>
      </c>
      <c r="G299" t="s">
        <v>24</v>
      </c>
      <c r="H299" t="s">
        <v>25</v>
      </c>
      <c r="I299" t="s">
        <v>1553</v>
      </c>
      <c r="J299" t="s">
        <v>556</v>
      </c>
      <c r="K299">
        <v>50315</v>
      </c>
      <c r="L299" t="s">
        <v>110</v>
      </c>
      <c r="M299" t="s">
        <v>3626</v>
      </c>
      <c r="N299" t="s">
        <v>45</v>
      </c>
      <c r="O299" t="s">
        <v>93</v>
      </c>
      <c r="P299">
        <v>6.48</v>
      </c>
      <c r="Q299" t="s">
        <v>3627</v>
      </c>
      <c r="R299">
        <v>1</v>
      </c>
      <c r="S299">
        <v>0</v>
      </c>
      <c r="T299">
        <v>3.1103999999999998</v>
      </c>
      <c r="U299">
        <v>2016</v>
      </c>
      <c r="V299" t="s">
        <v>11845</v>
      </c>
      <c r="W299" t="s">
        <v>11864</v>
      </c>
      <c r="X299">
        <v>2016</v>
      </c>
      <c r="Y299" t="s">
        <v>11845</v>
      </c>
      <c r="Z299" t="s">
        <v>11864</v>
      </c>
      <c r="AA299">
        <v>0</v>
      </c>
      <c r="AB299">
        <v>6.48</v>
      </c>
      <c r="AC299">
        <v>0.48</v>
      </c>
    </row>
    <row r="300" spans="1:29" x14ac:dyDescent="0.3">
      <c r="A300" t="s">
        <v>3635</v>
      </c>
      <c r="B300" s="6">
        <v>42831</v>
      </c>
      <c r="C300" s="6">
        <v>43014</v>
      </c>
      <c r="D300" t="s">
        <v>50</v>
      </c>
      <c r="E300" t="s">
        <v>3300</v>
      </c>
      <c r="F300" t="s">
        <v>3301</v>
      </c>
      <c r="G300" t="s">
        <v>40</v>
      </c>
      <c r="H300" t="s">
        <v>25</v>
      </c>
      <c r="I300" t="s">
        <v>833</v>
      </c>
      <c r="J300" t="s">
        <v>91</v>
      </c>
      <c r="K300">
        <v>28110</v>
      </c>
      <c r="L300" t="s">
        <v>28</v>
      </c>
      <c r="M300" t="s">
        <v>1334</v>
      </c>
      <c r="N300" t="s">
        <v>30</v>
      </c>
      <c r="O300" t="s">
        <v>66</v>
      </c>
      <c r="P300">
        <v>31.984000000000002</v>
      </c>
      <c r="Q300" t="s">
        <v>1335</v>
      </c>
      <c r="R300">
        <v>2</v>
      </c>
      <c r="S300">
        <v>0.2</v>
      </c>
      <c r="T300">
        <v>1.9990000000000001</v>
      </c>
      <c r="U300">
        <v>2017</v>
      </c>
      <c r="V300" t="s">
        <v>11834</v>
      </c>
      <c r="W300" t="s">
        <v>11879</v>
      </c>
      <c r="X300">
        <v>2017</v>
      </c>
      <c r="Y300" t="s">
        <v>11830</v>
      </c>
      <c r="Z300" t="s">
        <v>11878</v>
      </c>
      <c r="AA300">
        <v>183</v>
      </c>
      <c r="AB300">
        <v>15.992000000000001</v>
      </c>
      <c r="AC300">
        <v>6.25E-2</v>
      </c>
    </row>
    <row r="301" spans="1:29" x14ac:dyDescent="0.3">
      <c r="A301" t="s">
        <v>3635</v>
      </c>
      <c r="B301" s="6">
        <v>42831</v>
      </c>
      <c r="C301" s="6">
        <v>43014</v>
      </c>
      <c r="D301" t="s">
        <v>50</v>
      </c>
      <c r="E301" t="s">
        <v>3300</v>
      </c>
      <c r="F301" t="s">
        <v>3301</v>
      </c>
      <c r="G301" t="s">
        <v>40</v>
      </c>
      <c r="H301" t="s">
        <v>25</v>
      </c>
      <c r="I301" t="s">
        <v>833</v>
      </c>
      <c r="J301" t="s">
        <v>91</v>
      </c>
      <c r="K301">
        <v>28110</v>
      </c>
      <c r="L301" t="s">
        <v>28</v>
      </c>
      <c r="M301" t="s">
        <v>3636</v>
      </c>
      <c r="N301" t="s">
        <v>72</v>
      </c>
      <c r="O301" t="s">
        <v>73</v>
      </c>
      <c r="P301">
        <v>71.983999999999995</v>
      </c>
      <c r="Q301" t="s">
        <v>3637</v>
      </c>
      <c r="R301">
        <v>2</v>
      </c>
      <c r="S301">
        <v>0.2</v>
      </c>
      <c r="T301">
        <v>25.194400000000002</v>
      </c>
      <c r="U301">
        <v>2017</v>
      </c>
      <c r="V301" t="s">
        <v>11834</v>
      </c>
      <c r="W301" t="s">
        <v>11879</v>
      </c>
      <c r="X301">
        <v>2017</v>
      </c>
      <c r="Y301" t="s">
        <v>11830</v>
      </c>
      <c r="Z301" t="s">
        <v>11878</v>
      </c>
      <c r="AA301">
        <v>183</v>
      </c>
      <c r="AB301">
        <v>35.991999999999997</v>
      </c>
      <c r="AC301">
        <v>0.35</v>
      </c>
    </row>
    <row r="302" spans="1:29" x14ac:dyDescent="0.3">
      <c r="A302" t="s">
        <v>3695</v>
      </c>
      <c r="B302" s="6">
        <v>42103</v>
      </c>
      <c r="C302" s="6">
        <v>42225</v>
      </c>
      <c r="D302" t="s">
        <v>50</v>
      </c>
      <c r="E302" t="s">
        <v>3696</v>
      </c>
      <c r="F302" t="s">
        <v>3697</v>
      </c>
      <c r="G302" t="s">
        <v>24</v>
      </c>
      <c r="H302" t="s">
        <v>25</v>
      </c>
      <c r="I302" t="s">
        <v>3698</v>
      </c>
      <c r="J302" t="s">
        <v>1433</v>
      </c>
      <c r="K302">
        <v>30076</v>
      </c>
      <c r="L302" t="s">
        <v>28</v>
      </c>
      <c r="M302" t="s">
        <v>1410</v>
      </c>
      <c r="N302" t="s">
        <v>45</v>
      </c>
      <c r="O302" t="s">
        <v>93</v>
      </c>
      <c r="P302">
        <v>279.89999999999998</v>
      </c>
      <c r="Q302" t="s">
        <v>1625</v>
      </c>
      <c r="R302">
        <v>5</v>
      </c>
      <c r="S302">
        <v>0</v>
      </c>
      <c r="T302">
        <v>137.15100000000001</v>
      </c>
      <c r="U302">
        <v>2015</v>
      </c>
      <c r="V302" t="s">
        <v>11834</v>
      </c>
      <c r="W302" t="s">
        <v>11874</v>
      </c>
      <c r="X302">
        <v>2015</v>
      </c>
      <c r="Y302" t="s">
        <v>11824</v>
      </c>
      <c r="Z302" t="s">
        <v>11843</v>
      </c>
      <c r="AA302">
        <v>122</v>
      </c>
      <c r="AB302">
        <v>55.98</v>
      </c>
      <c r="AC302">
        <v>0.49</v>
      </c>
    </row>
    <row r="303" spans="1:29" x14ac:dyDescent="0.3">
      <c r="A303" t="s">
        <v>3695</v>
      </c>
      <c r="B303" s="6">
        <v>42103</v>
      </c>
      <c r="C303" s="6">
        <v>42225</v>
      </c>
      <c r="D303" t="s">
        <v>50</v>
      </c>
      <c r="E303" t="s">
        <v>3696</v>
      </c>
      <c r="F303" t="s">
        <v>3697</v>
      </c>
      <c r="G303" t="s">
        <v>24</v>
      </c>
      <c r="H303" t="s">
        <v>25</v>
      </c>
      <c r="I303" t="s">
        <v>3698</v>
      </c>
      <c r="J303" t="s">
        <v>1433</v>
      </c>
      <c r="K303">
        <v>30076</v>
      </c>
      <c r="L303" t="s">
        <v>28</v>
      </c>
      <c r="M303" t="s">
        <v>3069</v>
      </c>
      <c r="N303" t="s">
        <v>72</v>
      </c>
      <c r="O303" t="s">
        <v>177</v>
      </c>
      <c r="P303">
        <v>619.95000000000005</v>
      </c>
      <c r="Q303" t="s">
        <v>3070</v>
      </c>
      <c r="R303">
        <v>5</v>
      </c>
      <c r="S303">
        <v>0</v>
      </c>
      <c r="T303">
        <v>111.59099999999999</v>
      </c>
      <c r="U303">
        <v>2015</v>
      </c>
      <c r="V303" t="s">
        <v>11834</v>
      </c>
      <c r="W303" t="s">
        <v>11874</v>
      </c>
      <c r="X303">
        <v>2015</v>
      </c>
      <c r="Y303" t="s">
        <v>11824</v>
      </c>
      <c r="Z303" t="s">
        <v>11843</v>
      </c>
      <c r="AA303">
        <v>122</v>
      </c>
      <c r="AB303">
        <v>123.99000000000001</v>
      </c>
      <c r="AC303">
        <v>0.18</v>
      </c>
    </row>
    <row r="304" spans="1:29" x14ac:dyDescent="0.3">
      <c r="A304" t="s">
        <v>3695</v>
      </c>
      <c r="B304" s="6">
        <v>42103</v>
      </c>
      <c r="C304" s="6">
        <v>42225</v>
      </c>
      <c r="D304" t="s">
        <v>50</v>
      </c>
      <c r="E304" t="s">
        <v>3696</v>
      </c>
      <c r="F304" t="s">
        <v>3697</v>
      </c>
      <c r="G304" t="s">
        <v>24</v>
      </c>
      <c r="H304" t="s">
        <v>25</v>
      </c>
      <c r="I304" t="s">
        <v>3698</v>
      </c>
      <c r="J304" t="s">
        <v>1433</v>
      </c>
      <c r="K304">
        <v>30076</v>
      </c>
      <c r="L304" t="s">
        <v>28</v>
      </c>
      <c r="M304" t="s">
        <v>3699</v>
      </c>
      <c r="N304" t="s">
        <v>45</v>
      </c>
      <c r="O304" t="s">
        <v>93</v>
      </c>
      <c r="P304">
        <v>4.3600000000000003</v>
      </c>
      <c r="Q304" t="s">
        <v>3700</v>
      </c>
      <c r="R304">
        <v>2</v>
      </c>
      <c r="S304">
        <v>0</v>
      </c>
      <c r="T304">
        <v>2.0491999999999999</v>
      </c>
      <c r="U304">
        <v>2015</v>
      </c>
      <c r="V304" t="s">
        <v>11834</v>
      </c>
      <c r="W304" t="s">
        <v>11874</v>
      </c>
      <c r="X304">
        <v>2015</v>
      </c>
      <c r="Y304" t="s">
        <v>11824</v>
      </c>
      <c r="Z304" t="s">
        <v>11843</v>
      </c>
      <c r="AA304">
        <v>122</v>
      </c>
      <c r="AB304">
        <v>2.1800000000000002</v>
      </c>
      <c r="AC304">
        <v>0.47</v>
      </c>
    </row>
    <row r="305" spans="1:29" x14ac:dyDescent="0.3">
      <c r="A305" t="s">
        <v>3695</v>
      </c>
      <c r="B305" s="6">
        <v>42103</v>
      </c>
      <c r="C305" s="6">
        <v>42225</v>
      </c>
      <c r="D305" t="s">
        <v>50</v>
      </c>
      <c r="E305" t="s">
        <v>3696</v>
      </c>
      <c r="F305" t="s">
        <v>3697</v>
      </c>
      <c r="G305" t="s">
        <v>24</v>
      </c>
      <c r="H305" t="s">
        <v>25</v>
      </c>
      <c r="I305" t="s">
        <v>3698</v>
      </c>
      <c r="J305" t="s">
        <v>1433</v>
      </c>
      <c r="K305">
        <v>30076</v>
      </c>
      <c r="L305" t="s">
        <v>28</v>
      </c>
      <c r="M305" t="s">
        <v>2922</v>
      </c>
      <c r="N305" t="s">
        <v>45</v>
      </c>
      <c r="O305" t="s">
        <v>191</v>
      </c>
      <c r="P305">
        <v>15.28</v>
      </c>
      <c r="Q305" t="s">
        <v>2923</v>
      </c>
      <c r="R305">
        <v>2</v>
      </c>
      <c r="S305">
        <v>0</v>
      </c>
      <c r="T305">
        <v>7.4871999999999996</v>
      </c>
      <c r="U305">
        <v>2015</v>
      </c>
      <c r="V305" t="s">
        <v>11834</v>
      </c>
      <c r="W305" t="s">
        <v>11874</v>
      </c>
      <c r="X305">
        <v>2015</v>
      </c>
      <c r="Y305" t="s">
        <v>11824</v>
      </c>
      <c r="Z305" t="s">
        <v>11843</v>
      </c>
      <c r="AA305">
        <v>122</v>
      </c>
      <c r="AB305">
        <v>7.64</v>
      </c>
      <c r="AC305">
        <v>0.49</v>
      </c>
    </row>
    <row r="306" spans="1:29" x14ac:dyDescent="0.3">
      <c r="A306" t="s">
        <v>3710</v>
      </c>
      <c r="B306" s="6">
        <v>42038</v>
      </c>
      <c r="C306" s="6">
        <v>42188</v>
      </c>
      <c r="D306" t="s">
        <v>50</v>
      </c>
      <c r="E306" t="s">
        <v>540</v>
      </c>
      <c r="F306" t="s">
        <v>541</v>
      </c>
      <c r="G306" t="s">
        <v>107</v>
      </c>
      <c r="H306" t="s">
        <v>25</v>
      </c>
      <c r="I306" t="s">
        <v>1650</v>
      </c>
      <c r="J306" t="s">
        <v>288</v>
      </c>
      <c r="K306">
        <v>47374</v>
      </c>
      <c r="L306" t="s">
        <v>110</v>
      </c>
      <c r="M306" t="s">
        <v>1767</v>
      </c>
      <c r="N306" t="s">
        <v>45</v>
      </c>
      <c r="O306" t="s">
        <v>69</v>
      </c>
      <c r="P306">
        <v>10.16</v>
      </c>
      <c r="Q306" t="s">
        <v>1768</v>
      </c>
      <c r="R306">
        <v>1</v>
      </c>
      <c r="S306">
        <v>0</v>
      </c>
      <c r="T306">
        <v>2.6415999999999999</v>
      </c>
      <c r="U306">
        <v>2015</v>
      </c>
      <c r="V306" t="s">
        <v>11850</v>
      </c>
      <c r="W306" t="s">
        <v>11851</v>
      </c>
      <c r="X306">
        <v>2015</v>
      </c>
      <c r="Y306" t="s">
        <v>11857</v>
      </c>
      <c r="Z306" t="s">
        <v>11859</v>
      </c>
      <c r="AA306">
        <v>150</v>
      </c>
      <c r="AB306">
        <v>10.16</v>
      </c>
      <c r="AC306">
        <v>0.26</v>
      </c>
    </row>
    <row r="307" spans="1:29" x14ac:dyDescent="0.3">
      <c r="A307" t="s">
        <v>3710</v>
      </c>
      <c r="B307" s="6">
        <v>42038</v>
      </c>
      <c r="C307" s="6">
        <v>42188</v>
      </c>
      <c r="D307" t="s">
        <v>50</v>
      </c>
      <c r="E307" t="s">
        <v>540</v>
      </c>
      <c r="F307" t="s">
        <v>541</v>
      </c>
      <c r="G307" t="s">
        <v>107</v>
      </c>
      <c r="H307" t="s">
        <v>25</v>
      </c>
      <c r="I307" t="s">
        <v>1650</v>
      </c>
      <c r="J307" t="s">
        <v>288</v>
      </c>
      <c r="K307">
        <v>47374</v>
      </c>
      <c r="L307" t="s">
        <v>110</v>
      </c>
      <c r="M307" t="s">
        <v>2738</v>
      </c>
      <c r="N307" t="s">
        <v>45</v>
      </c>
      <c r="O307" t="s">
        <v>191</v>
      </c>
      <c r="P307">
        <v>101.88</v>
      </c>
      <c r="Q307" t="s">
        <v>2739</v>
      </c>
      <c r="R307">
        <v>6</v>
      </c>
      <c r="S307">
        <v>0</v>
      </c>
      <c r="T307">
        <v>50.94</v>
      </c>
      <c r="U307">
        <v>2015</v>
      </c>
      <c r="V307" t="s">
        <v>11850</v>
      </c>
      <c r="W307" t="s">
        <v>11851</v>
      </c>
      <c r="X307">
        <v>2015</v>
      </c>
      <c r="Y307" t="s">
        <v>11857</v>
      </c>
      <c r="Z307" t="s">
        <v>11859</v>
      </c>
      <c r="AA307">
        <v>150</v>
      </c>
      <c r="AB307">
        <v>16.98</v>
      </c>
      <c r="AC307">
        <v>0.5</v>
      </c>
    </row>
    <row r="308" spans="1:29" x14ac:dyDescent="0.3">
      <c r="A308" t="s">
        <v>3717</v>
      </c>
      <c r="B308" s="6">
        <v>42533</v>
      </c>
      <c r="C308" s="6">
        <v>42563</v>
      </c>
      <c r="D308" t="s">
        <v>208</v>
      </c>
      <c r="E308" t="s">
        <v>581</v>
      </c>
      <c r="F308" t="s">
        <v>582</v>
      </c>
      <c r="G308" t="s">
        <v>40</v>
      </c>
      <c r="H308" t="s">
        <v>25</v>
      </c>
      <c r="I308" t="s">
        <v>3718</v>
      </c>
      <c r="J308" t="s">
        <v>42</v>
      </c>
      <c r="K308">
        <v>94509</v>
      </c>
      <c r="L308" t="s">
        <v>43</v>
      </c>
      <c r="M308" t="s">
        <v>1194</v>
      </c>
      <c r="N308" t="s">
        <v>45</v>
      </c>
      <c r="O308" t="s">
        <v>93</v>
      </c>
      <c r="P308">
        <v>19.440000000000001</v>
      </c>
      <c r="Q308" t="s">
        <v>1195</v>
      </c>
      <c r="R308">
        <v>3</v>
      </c>
      <c r="S308">
        <v>0</v>
      </c>
      <c r="T308">
        <v>9.3312000000000008</v>
      </c>
      <c r="U308">
        <v>2016</v>
      </c>
      <c r="V308" t="s">
        <v>11836</v>
      </c>
      <c r="W308" t="s">
        <v>11837</v>
      </c>
      <c r="X308">
        <v>2016</v>
      </c>
      <c r="Y308" t="s">
        <v>11857</v>
      </c>
      <c r="Z308" t="s">
        <v>11858</v>
      </c>
      <c r="AA308">
        <v>30</v>
      </c>
      <c r="AB308">
        <v>6.48</v>
      </c>
      <c r="AC308">
        <v>0.48</v>
      </c>
    </row>
    <row r="309" spans="1:29" x14ac:dyDescent="0.3">
      <c r="A309" t="s">
        <v>3719</v>
      </c>
      <c r="B309" s="6">
        <v>42496</v>
      </c>
      <c r="C309" s="6">
        <v>42619</v>
      </c>
      <c r="D309" t="s">
        <v>50</v>
      </c>
      <c r="E309" t="s">
        <v>1818</v>
      </c>
      <c r="F309" t="s">
        <v>1819</v>
      </c>
      <c r="G309" t="s">
        <v>107</v>
      </c>
      <c r="H309" t="s">
        <v>25</v>
      </c>
      <c r="I309" t="s">
        <v>158</v>
      </c>
      <c r="J309" t="s">
        <v>159</v>
      </c>
      <c r="K309">
        <v>19134</v>
      </c>
      <c r="L309" t="s">
        <v>160</v>
      </c>
      <c r="M309" t="s">
        <v>242</v>
      </c>
      <c r="N309" t="s">
        <v>45</v>
      </c>
      <c r="O309" t="s">
        <v>59</v>
      </c>
      <c r="P309">
        <v>124.608</v>
      </c>
      <c r="Q309" t="s">
        <v>243</v>
      </c>
      <c r="R309">
        <v>4</v>
      </c>
      <c r="S309">
        <v>0.2</v>
      </c>
      <c r="T309">
        <v>-23.364000000000001</v>
      </c>
      <c r="U309">
        <v>2016</v>
      </c>
      <c r="V309" t="s">
        <v>11828</v>
      </c>
      <c r="W309" t="s">
        <v>11829</v>
      </c>
      <c r="X309">
        <v>2016</v>
      </c>
      <c r="Y309" t="s">
        <v>11838</v>
      </c>
      <c r="Z309" t="s">
        <v>11861</v>
      </c>
      <c r="AA309">
        <v>123</v>
      </c>
      <c r="AB309">
        <v>31.152000000000001</v>
      </c>
      <c r="AC309">
        <v>-0.1875</v>
      </c>
    </row>
    <row r="310" spans="1:29" x14ac:dyDescent="0.3">
      <c r="A310" t="s">
        <v>3719</v>
      </c>
      <c r="B310" s="6">
        <v>42496</v>
      </c>
      <c r="C310" s="6">
        <v>42619</v>
      </c>
      <c r="D310" t="s">
        <v>50</v>
      </c>
      <c r="E310" t="s">
        <v>1818</v>
      </c>
      <c r="F310" t="s">
        <v>1819</v>
      </c>
      <c r="G310" t="s">
        <v>107</v>
      </c>
      <c r="H310" t="s">
        <v>25</v>
      </c>
      <c r="I310" t="s">
        <v>158</v>
      </c>
      <c r="J310" t="s">
        <v>159</v>
      </c>
      <c r="K310">
        <v>19134</v>
      </c>
      <c r="L310" t="s">
        <v>160</v>
      </c>
      <c r="M310" t="s">
        <v>3720</v>
      </c>
      <c r="N310" t="s">
        <v>45</v>
      </c>
      <c r="O310" t="s">
        <v>46</v>
      </c>
      <c r="P310">
        <v>7.56</v>
      </c>
      <c r="Q310" t="s">
        <v>3721</v>
      </c>
      <c r="R310">
        <v>3</v>
      </c>
      <c r="S310">
        <v>0.2</v>
      </c>
      <c r="T310">
        <v>2.6459999999999999</v>
      </c>
      <c r="U310">
        <v>2016</v>
      </c>
      <c r="V310" t="s">
        <v>11828</v>
      </c>
      <c r="W310" t="s">
        <v>11829</v>
      </c>
      <c r="X310">
        <v>2016</v>
      </c>
      <c r="Y310" t="s">
        <v>11838</v>
      </c>
      <c r="Z310" t="s">
        <v>11861</v>
      </c>
      <c r="AA310">
        <v>123</v>
      </c>
      <c r="AB310">
        <v>2.52</v>
      </c>
      <c r="AC310">
        <v>0.35</v>
      </c>
    </row>
    <row r="311" spans="1:29" x14ac:dyDescent="0.3">
      <c r="A311" t="s">
        <v>3722</v>
      </c>
      <c r="B311" s="6">
        <v>42686</v>
      </c>
      <c r="C311" s="6">
        <v>42686</v>
      </c>
      <c r="D311" t="s">
        <v>1454</v>
      </c>
      <c r="E311" t="s">
        <v>2247</v>
      </c>
      <c r="F311" t="s">
        <v>2248</v>
      </c>
      <c r="G311" t="s">
        <v>24</v>
      </c>
      <c r="H311" t="s">
        <v>25</v>
      </c>
      <c r="I311" t="s">
        <v>3723</v>
      </c>
      <c r="J311" t="s">
        <v>54</v>
      </c>
      <c r="K311">
        <v>33030</v>
      </c>
      <c r="L311" t="s">
        <v>28</v>
      </c>
      <c r="M311" t="s">
        <v>3724</v>
      </c>
      <c r="N311" t="s">
        <v>45</v>
      </c>
      <c r="O311" t="s">
        <v>59</v>
      </c>
      <c r="P311">
        <v>85.224000000000004</v>
      </c>
      <c r="Q311" t="s">
        <v>3725</v>
      </c>
      <c r="R311">
        <v>3</v>
      </c>
      <c r="S311">
        <v>0.2</v>
      </c>
      <c r="T311">
        <v>7.4570999999999996</v>
      </c>
      <c r="U311">
        <v>2016</v>
      </c>
      <c r="V311" t="s">
        <v>11826</v>
      </c>
      <c r="W311" t="s">
        <v>11827</v>
      </c>
      <c r="X311">
        <v>2016</v>
      </c>
      <c r="Y311" t="s">
        <v>11826</v>
      </c>
      <c r="Z311" t="s">
        <v>11827</v>
      </c>
      <c r="AA311">
        <v>0</v>
      </c>
      <c r="AB311">
        <v>28.408000000000001</v>
      </c>
      <c r="AC311">
        <v>8.7499999999999994E-2</v>
      </c>
    </row>
    <row r="312" spans="1:29" x14ac:dyDescent="0.3">
      <c r="A312" t="s">
        <v>3742</v>
      </c>
      <c r="B312" s="6">
        <v>42098</v>
      </c>
      <c r="C312" s="6">
        <v>42098</v>
      </c>
      <c r="D312" t="s">
        <v>1454</v>
      </c>
      <c r="E312" t="s">
        <v>3743</v>
      </c>
      <c r="F312" t="s">
        <v>3744</v>
      </c>
      <c r="G312" t="s">
        <v>24</v>
      </c>
      <c r="H312" t="s">
        <v>25</v>
      </c>
      <c r="I312" t="s">
        <v>3745</v>
      </c>
      <c r="J312" t="s">
        <v>268</v>
      </c>
      <c r="K312">
        <v>48911</v>
      </c>
      <c r="L312" t="s">
        <v>110</v>
      </c>
      <c r="M312" t="s">
        <v>3746</v>
      </c>
      <c r="N312" t="s">
        <v>45</v>
      </c>
      <c r="O312" t="s">
        <v>79</v>
      </c>
      <c r="P312">
        <v>644.07600000000002</v>
      </c>
      <c r="Q312" t="s">
        <v>3747</v>
      </c>
      <c r="R312">
        <v>2</v>
      </c>
      <c r="S312">
        <v>0.1</v>
      </c>
      <c r="T312">
        <v>107.346</v>
      </c>
      <c r="U312">
        <v>2015</v>
      </c>
      <c r="V312" t="s">
        <v>11834</v>
      </c>
      <c r="W312" t="s">
        <v>11874</v>
      </c>
      <c r="X312">
        <v>2015</v>
      </c>
      <c r="Y312" t="s">
        <v>11834</v>
      </c>
      <c r="Z312" t="s">
        <v>11874</v>
      </c>
      <c r="AA312">
        <v>0</v>
      </c>
      <c r="AB312">
        <v>322.03800000000001</v>
      </c>
      <c r="AC312">
        <v>0.16666666666666699</v>
      </c>
    </row>
    <row r="313" spans="1:29" x14ac:dyDescent="0.3">
      <c r="A313" t="s">
        <v>3742</v>
      </c>
      <c r="B313" s="6">
        <v>42098</v>
      </c>
      <c r="C313" s="6">
        <v>42098</v>
      </c>
      <c r="D313" t="s">
        <v>1454</v>
      </c>
      <c r="E313" t="s">
        <v>3743</v>
      </c>
      <c r="F313" t="s">
        <v>3744</v>
      </c>
      <c r="G313" t="s">
        <v>24</v>
      </c>
      <c r="H313" t="s">
        <v>25</v>
      </c>
      <c r="I313" t="s">
        <v>3745</v>
      </c>
      <c r="J313" t="s">
        <v>268</v>
      </c>
      <c r="K313">
        <v>48911</v>
      </c>
      <c r="L313" t="s">
        <v>110</v>
      </c>
      <c r="M313" t="s">
        <v>3748</v>
      </c>
      <c r="N313" t="s">
        <v>45</v>
      </c>
      <c r="O313" t="s">
        <v>304</v>
      </c>
      <c r="P313">
        <v>5.84</v>
      </c>
      <c r="Q313" t="s">
        <v>635</v>
      </c>
      <c r="R313">
        <v>2</v>
      </c>
      <c r="S313">
        <v>0</v>
      </c>
      <c r="T313">
        <v>2.6280000000000001</v>
      </c>
      <c r="U313">
        <v>2015</v>
      </c>
      <c r="V313" t="s">
        <v>11834</v>
      </c>
      <c r="W313" t="s">
        <v>11874</v>
      </c>
      <c r="X313">
        <v>2015</v>
      </c>
      <c r="Y313" t="s">
        <v>11834</v>
      </c>
      <c r="Z313" t="s">
        <v>11874</v>
      </c>
      <c r="AA313">
        <v>0</v>
      </c>
      <c r="AB313">
        <v>2.92</v>
      </c>
      <c r="AC313">
        <v>0.45</v>
      </c>
    </row>
    <row r="314" spans="1:29" x14ac:dyDescent="0.3">
      <c r="A314" t="s">
        <v>3742</v>
      </c>
      <c r="B314" s="6">
        <v>42098</v>
      </c>
      <c r="C314" s="6">
        <v>42098</v>
      </c>
      <c r="D314" t="s">
        <v>1454</v>
      </c>
      <c r="E314" t="s">
        <v>3743</v>
      </c>
      <c r="F314" t="s">
        <v>3744</v>
      </c>
      <c r="G314" t="s">
        <v>24</v>
      </c>
      <c r="H314" t="s">
        <v>25</v>
      </c>
      <c r="I314" t="s">
        <v>3745</v>
      </c>
      <c r="J314" t="s">
        <v>268</v>
      </c>
      <c r="K314">
        <v>48911</v>
      </c>
      <c r="L314" t="s">
        <v>110</v>
      </c>
      <c r="M314" t="s">
        <v>3749</v>
      </c>
      <c r="N314" t="s">
        <v>45</v>
      </c>
      <c r="O314" t="s">
        <v>76</v>
      </c>
      <c r="P314">
        <v>12.76</v>
      </c>
      <c r="Q314" t="s">
        <v>3750</v>
      </c>
      <c r="R314">
        <v>2</v>
      </c>
      <c r="S314">
        <v>0</v>
      </c>
      <c r="T314">
        <v>5.8696000000000002</v>
      </c>
      <c r="U314">
        <v>2015</v>
      </c>
      <c r="V314" t="s">
        <v>11834</v>
      </c>
      <c r="W314" t="s">
        <v>11874</v>
      </c>
      <c r="X314">
        <v>2015</v>
      </c>
      <c r="Y314" t="s">
        <v>11834</v>
      </c>
      <c r="Z314" t="s">
        <v>11874</v>
      </c>
      <c r="AA314">
        <v>0</v>
      </c>
      <c r="AB314">
        <v>6.38</v>
      </c>
      <c r="AC314">
        <v>0.46</v>
      </c>
    </row>
    <row r="315" spans="1:29" x14ac:dyDescent="0.3">
      <c r="A315" t="s">
        <v>3742</v>
      </c>
      <c r="B315" s="6">
        <v>42098</v>
      </c>
      <c r="C315" s="6">
        <v>42098</v>
      </c>
      <c r="D315" t="s">
        <v>1454</v>
      </c>
      <c r="E315" t="s">
        <v>3743</v>
      </c>
      <c r="F315" t="s">
        <v>3744</v>
      </c>
      <c r="G315" t="s">
        <v>24</v>
      </c>
      <c r="H315" t="s">
        <v>25</v>
      </c>
      <c r="I315" t="s">
        <v>3745</v>
      </c>
      <c r="J315" t="s">
        <v>268</v>
      </c>
      <c r="K315">
        <v>48911</v>
      </c>
      <c r="L315" t="s">
        <v>110</v>
      </c>
      <c r="M315" t="s">
        <v>3751</v>
      </c>
      <c r="N315" t="s">
        <v>72</v>
      </c>
      <c r="O315" t="s">
        <v>73</v>
      </c>
      <c r="P315">
        <v>10.95</v>
      </c>
      <c r="Q315" t="s">
        <v>3752</v>
      </c>
      <c r="R315">
        <v>1</v>
      </c>
      <c r="S315">
        <v>0</v>
      </c>
      <c r="T315">
        <v>0.438</v>
      </c>
      <c r="U315">
        <v>2015</v>
      </c>
      <c r="V315" t="s">
        <v>11834</v>
      </c>
      <c r="W315" t="s">
        <v>11874</v>
      </c>
      <c r="X315">
        <v>2015</v>
      </c>
      <c r="Y315" t="s">
        <v>11834</v>
      </c>
      <c r="Z315" t="s">
        <v>11874</v>
      </c>
      <c r="AA315">
        <v>0</v>
      </c>
      <c r="AB315">
        <v>10.95</v>
      </c>
      <c r="AC315">
        <v>0.04</v>
      </c>
    </row>
    <row r="316" spans="1:29" x14ac:dyDescent="0.3">
      <c r="A316" t="s">
        <v>3742</v>
      </c>
      <c r="B316" s="6">
        <v>42098</v>
      </c>
      <c r="C316" s="6">
        <v>42098</v>
      </c>
      <c r="D316" t="s">
        <v>1454</v>
      </c>
      <c r="E316" t="s">
        <v>3743</v>
      </c>
      <c r="F316" t="s">
        <v>3744</v>
      </c>
      <c r="G316" t="s">
        <v>24</v>
      </c>
      <c r="H316" t="s">
        <v>25</v>
      </c>
      <c r="I316" t="s">
        <v>3745</v>
      </c>
      <c r="J316" t="s">
        <v>268</v>
      </c>
      <c r="K316">
        <v>48911</v>
      </c>
      <c r="L316" t="s">
        <v>110</v>
      </c>
      <c r="M316" t="s">
        <v>3753</v>
      </c>
      <c r="N316" t="s">
        <v>72</v>
      </c>
      <c r="O316" t="s">
        <v>1367</v>
      </c>
      <c r="P316">
        <v>599.98</v>
      </c>
      <c r="Q316" t="s">
        <v>3754</v>
      </c>
      <c r="R316">
        <v>2</v>
      </c>
      <c r="S316">
        <v>0</v>
      </c>
      <c r="T316">
        <v>209.99299999999999</v>
      </c>
      <c r="U316">
        <v>2015</v>
      </c>
      <c r="V316" t="s">
        <v>11834</v>
      </c>
      <c r="W316" t="s">
        <v>11874</v>
      </c>
      <c r="X316">
        <v>2015</v>
      </c>
      <c r="Y316" t="s">
        <v>11834</v>
      </c>
      <c r="Z316" t="s">
        <v>11874</v>
      </c>
      <c r="AA316">
        <v>0</v>
      </c>
      <c r="AB316">
        <v>299.99</v>
      </c>
      <c r="AC316">
        <v>0.35</v>
      </c>
    </row>
    <row r="317" spans="1:29" x14ac:dyDescent="0.3">
      <c r="A317" t="s">
        <v>3772</v>
      </c>
      <c r="B317" s="6">
        <v>42407</v>
      </c>
      <c r="C317" s="6">
        <v>42558</v>
      </c>
      <c r="D317" t="s">
        <v>21</v>
      </c>
      <c r="E317" t="s">
        <v>3137</v>
      </c>
      <c r="F317" t="s">
        <v>3138</v>
      </c>
      <c r="G317" t="s">
        <v>40</v>
      </c>
      <c r="H317" t="s">
        <v>25</v>
      </c>
      <c r="I317" t="s">
        <v>41</v>
      </c>
      <c r="J317" t="s">
        <v>42</v>
      </c>
      <c r="K317">
        <v>90004</v>
      </c>
      <c r="L317" t="s">
        <v>43</v>
      </c>
      <c r="M317" t="s">
        <v>3773</v>
      </c>
      <c r="N317" t="s">
        <v>30</v>
      </c>
      <c r="O317" t="s">
        <v>34</v>
      </c>
      <c r="P317">
        <v>195.184</v>
      </c>
      <c r="Q317" t="s">
        <v>3774</v>
      </c>
      <c r="R317">
        <v>1</v>
      </c>
      <c r="S317">
        <v>0.2</v>
      </c>
      <c r="T317">
        <v>19.5184</v>
      </c>
      <c r="U317">
        <v>2016</v>
      </c>
      <c r="V317" t="s">
        <v>11850</v>
      </c>
      <c r="W317" t="s">
        <v>11883</v>
      </c>
      <c r="X317">
        <v>2016</v>
      </c>
      <c r="Y317" t="s">
        <v>11857</v>
      </c>
      <c r="Z317" t="s">
        <v>11858</v>
      </c>
      <c r="AA317">
        <v>151</v>
      </c>
      <c r="AB317">
        <v>195.184</v>
      </c>
      <c r="AC317">
        <v>0.1</v>
      </c>
    </row>
    <row r="318" spans="1:29" x14ac:dyDescent="0.3">
      <c r="A318" t="s">
        <v>3779</v>
      </c>
      <c r="B318" s="6">
        <v>41648</v>
      </c>
      <c r="C318" s="6">
        <v>41768</v>
      </c>
      <c r="D318" t="s">
        <v>21</v>
      </c>
      <c r="E318" t="s">
        <v>3780</v>
      </c>
      <c r="F318" t="s">
        <v>3781</v>
      </c>
      <c r="G318" t="s">
        <v>24</v>
      </c>
      <c r="H318" t="s">
        <v>25</v>
      </c>
      <c r="I318" t="s">
        <v>3782</v>
      </c>
      <c r="J318" t="s">
        <v>42</v>
      </c>
      <c r="K318">
        <v>92025</v>
      </c>
      <c r="L318" t="s">
        <v>43</v>
      </c>
      <c r="M318" t="s">
        <v>193</v>
      </c>
      <c r="N318" t="s">
        <v>45</v>
      </c>
      <c r="O318" t="s">
        <v>69</v>
      </c>
      <c r="P318">
        <v>53.94</v>
      </c>
      <c r="Q318" t="s">
        <v>194</v>
      </c>
      <c r="R318">
        <v>3</v>
      </c>
      <c r="S318">
        <v>0</v>
      </c>
      <c r="T318">
        <v>15.6426</v>
      </c>
      <c r="U318">
        <v>2014</v>
      </c>
      <c r="V318" t="s">
        <v>11847</v>
      </c>
      <c r="W318" t="s">
        <v>11862</v>
      </c>
      <c r="X318">
        <v>2014</v>
      </c>
      <c r="Y318" t="s">
        <v>11828</v>
      </c>
      <c r="Z318" t="s">
        <v>11832</v>
      </c>
      <c r="AA318">
        <v>120</v>
      </c>
      <c r="AB318">
        <v>17.98</v>
      </c>
      <c r="AC318">
        <v>0.28999999999999998</v>
      </c>
    </row>
    <row r="319" spans="1:29" x14ac:dyDescent="0.3">
      <c r="A319" t="s">
        <v>3783</v>
      </c>
      <c r="B319" s="6">
        <v>41701</v>
      </c>
      <c r="C319" s="6">
        <v>41854</v>
      </c>
      <c r="D319" t="s">
        <v>50</v>
      </c>
      <c r="E319" t="s">
        <v>3784</v>
      </c>
      <c r="F319" t="s">
        <v>3785</v>
      </c>
      <c r="G319" t="s">
        <v>107</v>
      </c>
      <c r="H319" t="s">
        <v>25</v>
      </c>
      <c r="I319" t="s">
        <v>301</v>
      </c>
      <c r="J319" t="s">
        <v>302</v>
      </c>
      <c r="K319">
        <v>10035</v>
      </c>
      <c r="L319" t="s">
        <v>160</v>
      </c>
      <c r="M319" t="s">
        <v>3786</v>
      </c>
      <c r="N319" t="s">
        <v>72</v>
      </c>
      <c r="O319" t="s">
        <v>73</v>
      </c>
      <c r="P319">
        <v>9.99</v>
      </c>
      <c r="Q319" t="s">
        <v>3787</v>
      </c>
      <c r="R319">
        <v>1</v>
      </c>
      <c r="S319">
        <v>0</v>
      </c>
      <c r="T319">
        <v>4.5953999999999997</v>
      </c>
      <c r="U319">
        <v>2014</v>
      </c>
      <c r="V319" t="s">
        <v>11841</v>
      </c>
      <c r="W319" t="s">
        <v>11868</v>
      </c>
      <c r="X319">
        <v>2014</v>
      </c>
      <c r="Y319" t="s">
        <v>11824</v>
      </c>
      <c r="Z319" t="s">
        <v>11865</v>
      </c>
      <c r="AA319">
        <v>153</v>
      </c>
      <c r="AB319">
        <v>9.99</v>
      </c>
      <c r="AC319">
        <v>0.46</v>
      </c>
    </row>
    <row r="320" spans="1:29" x14ac:dyDescent="0.3">
      <c r="A320" t="s">
        <v>3783</v>
      </c>
      <c r="B320" s="6">
        <v>41701</v>
      </c>
      <c r="C320" s="6">
        <v>41854</v>
      </c>
      <c r="D320" t="s">
        <v>50</v>
      </c>
      <c r="E320" t="s">
        <v>3784</v>
      </c>
      <c r="F320" t="s">
        <v>3785</v>
      </c>
      <c r="G320" t="s">
        <v>107</v>
      </c>
      <c r="H320" t="s">
        <v>25</v>
      </c>
      <c r="I320" t="s">
        <v>301</v>
      </c>
      <c r="J320" t="s">
        <v>302</v>
      </c>
      <c r="K320">
        <v>10035</v>
      </c>
      <c r="L320" t="s">
        <v>160</v>
      </c>
      <c r="M320" t="s">
        <v>1227</v>
      </c>
      <c r="N320" t="s">
        <v>45</v>
      </c>
      <c r="O320" t="s">
        <v>76</v>
      </c>
      <c r="P320">
        <v>125.76</v>
      </c>
      <c r="Q320" t="s">
        <v>1228</v>
      </c>
      <c r="R320">
        <v>3</v>
      </c>
      <c r="S320">
        <v>0.2</v>
      </c>
      <c r="T320">
        <v>40.872</v>
      </c>
      <c r="U320">
        <v>2014</v>
      </c>
      <c r="V320" t="s">
        <v>11841</v>
      </c>
      <c r="W320" t="s">
        <v>11868</v>
      </c>
      <c r="X320">
        <v>2014</v>
      </c>
      <c r="Y320" t="s">
        <v>11824</v>
      </c>
      <c r="Z320" t="s">
        <v>11865</v>
      </c>
      <c r="AA320">
        <v>153</v>
      </c>
      <c r="AB320">
        <v>41.92</v>
      </c>
      <c r="AC320">
        <v>0.32500000000000001</v>
      </c>
    </row>
    <row r="321" spans="1:29" x14ac:dyDescent="0.3">
      <c r="A321" t="s">
        <v>3783</v>
      </c>
      <c r="B321" s="6">
        <v>41701</v>
      </c>
      <c r="C321" s="6">
        <v>41854</v>
      </c>
      <c r="D321" t="s">
        <v>50</v>
      </c>
      <c r="E321" t="s">
        <v>3784</v>
      </c>
      <c r="F321" t="s">
        <v>3785</v>
      </c>
      <c r="G321" t="s">
        <v>107</v>
      </c>
      <c r="H321" t="s">
        <v>25</v>
      </c>
      <c r="I321" t="s">
        <v>301</v>
      </c>
      <c r="J321" t="s">
        <v>302</v>
      </c>
      <c r="K321">
        <v>10035</v>
      </c>
      <c r="L321" t="s">
        <v>160</v>
      </c>
      <c r="M321" t="s">
        <v>3788</v>
      </c>
      <c r="N321" t="s">
        <v>45</v>
      </c>
      <c r="O321" t="s">
        <v>76</v>
      </c>
      <c r="P321">
        <v>25.32</v>
      </c>
      <c r="Q321" t="s">
        <v>3789</v>
      </c>
      <c r="R321">
        <v>5</v>
      </c>
      <c r="S321">
        <v>0.2</v>
      </c>
      <c r="T321">
        <v>9.1784999999999997</v>
      </c>
      <c r="U321">
        <v>2014</v>
      </c>
      <c r="V321" t="s">
        <v>11841</v>
      </c>
      <c r="W321" t="s">
        <v>11868</v>
      </c>
      <c r="X321">
        <v>2014</v>
      </c>
      <c r="Y321" t="s">
        <v>11824</v>
      </c>
      <c r="Z321" t="s">
        <v>11865</v>
      </c>
      <c r="AA321">
        <v>153</v>
      </c>
      <c r="AB321">
        <v>5.0640000000000001</v>
      </c>
      <c r="AC321">
        <v>0.36249999999999999</v>
      </c>
    </row>
    <row r="322" spans="1:29" x14ac:dyDescent="0.3">
      <c r="A322" t="s">
        <v>3790</v>
      </c>
      <c r="B322" s="6">
        <v>41734</v>
      </c>
      <c r="C322" s="6">
        <v>41856</v>
      </c>
      <c r="D322" t="s">
        <v>50</v>
      </c>
      <c r="E322" t="s">
        <v>3791</v>
      </c>
      <c r="F322" t="s">
        <v>3792</v>
      </c>
      <c r="G322" t="s">
        <v>24</v>
      </c>
      <c r="H322" t="s">
        <v>25</v>
      </c>
      <c r="I322" t="s">
        <v>372</v>
      </c>
      <c r="J322" t="s">
        <v>268</v>
      </c>
      <c r="K322">
        <v>49201</v>
      </c>
      <c r="L322" t="s">
        <v>110</v>
      </c>
      <c r="M322" t="s">
        <v>2965</v>
      </c>
      <c r="N322" t="s">
        <v>45</v>
      </c>
      <c r="O322" t="s">
        <v>76</v>
      </c>
      <c r="P322">
        <v>46.8</v>
      </c>
      <c r="Q322" t="s">
        <v>2966</v>
      </c>
      <c r="R322">
        <v>4</v>
      </c>
      <c r="S322">
        <v>0</v>
      </c>
      <c r="T322">
        <v>21.06</v>
      </c>
      <c r="U322">
        <v>2014</v>
      </c>
      <c r="V322" t="s">
        <v>11834</v>
      </c>
      <c r="W322" t="s">
        <v>11875</v>
      </c>
      <c r="X322">
        <v>2014</v>
      </c>
      <c r="Y322" t="s">
        <v>11824</v>
      </c>
      <c r="Z322" t="s">
        <v>11865</v>
      </c>
      <c r="AA322">
        <v>122</v>
      </c>
      <c r="AB322">
        <v>11.7</v>
      </c>
      <c r="AC322">
        <v>0.45</v>
      </c>
    </row>
    <row r="323" spans="1:29" x14ac:dyDescent="0.3">
      <c r="A323" t="s">
        <v>3793</v>
      </c>
      <c r="B323" s="6">
        <v>42046</v>
      </c>
      <c r="C323" s="6">
        <v>42046</v>
      </c>
      <c r="D323" t="s">
        <v>1454</v>
      </c>
      <c r="E323" t="s">
        <v>1066</v>
      </c>
      <c r="F323" t="s">
        <v>1067</v>
      </c>
      <c r="G323" t="s">
        <v>24</v>
      </c>
      <c r="H323" t="s">
        <v>25</v>
      </c>
      <c r="I323" t="s">
        <v>98</v>
      </c>
      <c r="J323" t="s">
        <v>99</v>
      </c>
      <c r="K323">
        <v>98115</v>
      </c>
      <c r="L323" t="s">
        <v>43</v>
      </c>
      <c r="M323" t="s">
        <v>519</v>
      </c>
      <c r="N323" t="s">
        <v>72</v>
      </c>
      <c r="O323" t="s">
        <v>177</v>
      </c>
      <c r="P323">
        <v>447.93</v>
      </c>
      <c r="Q323" t="s">
        <v>520</v>
      </c>
      <c r="R323">
        <v>9</v>
      </c>
      <c r="S323">
        <v>0</v>
      </c>
      <c r="T323">
        <v>49.272300000000001</v>
      </c>
      <c r="U323">
        <v>2015</v>
      </c>
      <c r="V323" t="s">
        <v>11850</v>
      </c>
      <c r="W323" t="s">
        <v>11851</v>
      </c>
      <c r="X323">
        <v>2015</v>
      </c>
      <c r="Y323" t="s">
        <v>11850</v>
      </c>
      <c r="Z323" t="s">
        <v>11851</v>
      </c>
      <c r="AA323">
        <v>0</v>
      </c>
      <c r="AB323">
        <v>49.77</v>
      </c>
      <c r="AC323">
        <v>0.11</v>
      </c>
    </row>
    <row r="324" spans="1:29" x14ac:dyDescent="0.3">
      <c r="A324" t="s">
        <v>3794</v>
      </c>
      <c r="B324" s="6">
        <v>42959</v>
      </c>
      <c r="C324" s="6">
        <v>43020</v>
      </c>
      <c r="D324" t="s">
        <v>21</v>
      </c>
      <c r="E324" t="s">
        <v>1072</v>
      </c>
      <c r="F324" t="s">
        <v>1073</v>
      </c>
      <c r="G324" t="s">
        <v>24</v>
      </c>
      <c r="H324" t="s">
        <v>25</v>
      </c>
      <c r="I324" t="s">
        <v>301</v>
      </c>
      <c r="J324" t="s">
        <v>302</v>
      </c>
      <c r="K324">
        <v>10035</v>
      </c>
      <c r="L324" t="s">
        <v>160</v>
      </c>
      <c r="M324" t="s">
        <v>3795</v>
      </c>
      <c r="N324" t="s">
        <v>30</v>
      </c>
      <c r="O324" t="s">
        <v>66</v>
      </c>
      <c r="P324">
        <v>109.48</v>
      </c>
      <c r="Q324" t="s">
        <v>3796</v>
      </c>
      <c r="R324">
        <v>2</v>
      </c>
      <c r="S324">
        <v>0</v>
      </c>
      <c r="T324">
        <v>33.938800000000001</v>
      </c>
      <c r="U324">
        <v>2017</v>
      </c>
      <c r="V324" t="s">
        <v>11824</v>
      </c>
      <c r="W324" t="s">
        <v>11873</v>
      </c>
      <c r="X324">
        <v>2017</v>
      </c>
      <c r="Y324" t="s">
        <v>11830</v>
      </c>
      <c r="Z324" t="s">
        <v>11878</v>
      </c>
      <c r="AA324">
        <v>61</v>
      </c>
      <c r="AB324">
        <v>54.74</v>
      </c>
      <c r="AC324">
        <v>0.31</v>
      </c>
    </row>
    <row r="325" spans="1:29" x14ac:dyDescent="0.3">
      <c r="A325" t="s">
        <v>3794</v>
      </c>
      <c r="B325" s="6">
        <v>42959</v>
      </c>
      <c r="C325" s="6">
        <v>43020</v>
      </c>
      <c r="D325" t="s">
        <v>21</v>
      </c>
      <c r="E325" t="s">
        <v>1072</v>
      </c>
      <c r="F325" t="s">
        <v>1073</v>
      </c>
      <c r="G325" t="s">
        <v>24</v>
      </c>
      <c r="H325" t="s">
        <v>25</v>
      </c>
      <c r="I325" t="s">
        <v>301</v>
      </c>
      <c r="J325" t="s">
        <v>302</v>
      </c>
      <c r="K325">
        <v>10035</v>
      </c>
      <c r="L325" t="s">
        <v>160</v>
      </c>
      <c r="M325" t="s">
        <v>385</v>
      </c>
      <c r="N325" t="s">
        <v>45</v>
      </c>
      <c r="O325" t="s">
        <v>59</v>
      </c>
      <c r="P325">
        <v>272.94</v>
      </c>
      <c r="Q325" t="s">
        <v>386</v>
      </c>
      <c r="R325">
        <v>3</v>
      </c>
      <c r="S325">
        <v>0</v>
      </c>
      <c r="T325">
        <v>0</v>
      </c>
      <c r="U325">
        <v>2017</v>
      </c>
      <c r="V325" t="s">
        <v>11824</v>
      </c>
      <c r="W325" t="s">
        <v>11873</v>
      </c>
      <c r="X325">
        <v>2017</v>
      </c>
      <c r="Y325" t="s">
        <v>11830</v>
      </c>
      <c r="Z325" t="s">
        <v>11878</v>
      </c>
      <c r="AA325">
        <v>61</v>
      </c>
      <c r="AB325">
        <v>90.98</v>
      </c>
      <c r="AC325">
        <v>0</v>
      </c>
    </row>
    <row r="326" spans="1:29" x14ac:dyDescent="0.3">
      <c r="A326" t="s">
        <v>3794</v>
      </c>
      <c r="B326" s="6">
        <v>42959</v>
      </c>
      <c r="C326" s="6">
        <v>43020</v>
      </c>
      <c r="D326" t="s">
        <v>21</v>
      </c>
      <c r="E326" t="s">
        <v>1072</v>
      </c>
      <c r="F326" t="s">
        <v>1073</v>
      </c>
      <c r="G326" t="s">
        <v>24</v>
      </c>
      <c r="H326" t="s">
        <v>25</v>
      </c>
      <c r="I326" t="s">
        <v>301</v>
      </c>
      <c r="J326" t="s">
        <v>302</v>
      </c>
      <c r="K326">
        <v>10035</v>
      </c>
      <c r="L326" t="s">
        <v>160</v>
      </c>
      <c r="M326" t="s">
        <v>3797</v>
      </c>
      <c r="N326" t="s">
        <v>45</v>
      </c>
      <c r="O326" t="s">
        <v>93</v>
      </c>
      <c r="P326">
        <v>19.440000000000001</v>
      </c>
      <c r="Q326" t="s">
        <v>3798</v>
      </c>
      <c r="R326">
        <v>3</v>
      </c>
      <c r="S326">
        <v>0</v>
      </c>
      <c r="T326">
        <v>9.3312000000000008</v>
      </c>
      <c r="U326">
        <v>2017</v>
      </c>
      <c r="V326" t="s">
        <v>11824</v>
      </c>
      <c r="W326" t="s">
        <v>11873</v>
      </c>
      <c r="X326">
        <v>2017</v>
      </c>
      <c r="Y326" t="s">
        <v>11830</v>
      </c>
      <c r="Z326" t="s">
        <v>11878</v>
      </c>
      <c r="AA326">
        <v>61</v>
      </c>
      <c r="AB326">
        <v>6.48</v>
      </c>
      <c r="AC326">
        <v>0.48</v>
      </c>
    </row>
    <row r="327" spans="1:29" x14ac:dyDescent="0.3">
      <c r="A327" t="s">
        <v>3794</v>
      </c>
      <c r="B327" s="6">
        <v>42959</v>
      </c>
      <c r="C327" s="6">
        <v>43020</v>
      </c>
      <c r="D327" t="s">
        <v>21</v>
      </c>
      <c r="E327" t="s">
        <v>1072</v>
      </c>
      <c r="F327" t="s">
        <v>1073</v>
      </c>
      <c r="G327" t="s">
        <v>24</v>
      </c>
      <c r="H327" t="s">
        <v>25</v>
      </c>
      <c r="I327" t="s">
        <v>301</v>
      </c>
      <c r="J327" t="s">
        <v>302</v>
      </c>
      <c r="K327">
        <v>10035</v>
      </c>
      <c r="L327" t="s">
        <v>160</v>
      </c>
      <c r="M327" t="s">
        <v>3799</v>
      </c>
      <c r="N327" t="s">
        <v>45</v>
      </c>
      <c r="O327" t="s">
        <v>59</v>
      </c>
      <c r="P327">
        <v>31.92</v>
      </c>
      <c r="Q327" t="s">
        <v>3800</v>
      </c>
      <c r="R327">
        <v>4</v>
      </c>
      <c r="S327">
        <v>0</v>
      </c>
      <c r="T327">
        <v>8.2992000000000008</v>
      </c>
      <c r="U327">
        <v>2017</v>
      </c>
      <c r="V327" t="s">
        <v>11824</v>
      </c>
      <c r="W327" t="s">
        <v>11873</v>
      </c>
      <c r="X327">
        <v>2017</v>
      </c>
      <c r="Y327" t="s">
        <v>11830</v>
      </c>
      <c r="Z327" t="s">
        <v>11878</v>
      </c>
      <c r="AA327">
        <v>61</v>
      </c>
      <c r="AB327">
        <v>7.98</v>
      </c>
      <c r="AC327">
        <v>0.26</v>
      </c>
    </row>
    <row r="328" spans="1:29" x14ac:dyDescent="0.3">
      <c r="A328" t="s">
        <v>3826</v>
      </c>
      <c r="B328" s="6">
        <v>42381</v>
      </c>
      <c r="C328" s="6">
        <v>42502</v>
      </c>
      <c r="D328" t="s">
        <v>50</v>
      </c>
      <c r="E328" t="s">
        <v>377</v>
      </c>
      <c r="F328" t="s">
        <v>378</v>
      </c>
      <c r="G328" t="s">
        <v>24</v>
      </c>
      <c r="H328" t="s">
        <v>25</v>
      </c>
      <c r="I328" t="s">
        <v>3827</v>
      </c>
      <c r="J328" t="s">
        <v>3108</v>
      </c>
      <c r="K328">
        <v>20852</v>
      </c>
      <c r="L328" t="s">
        <v>160</v>
      </c>
      <c r="M328" t="s">
        <v>3828</v>
      </c>
      <c r="N328" t="s">
        <v>30</v>
      </c>
      <c r="O328" t="s">
        <v>34</v>
      </c>
      <c r="P328">
        <v>172.5</v>
      </c>
      <c r="Q328" t="s">
        <v>3829</v>
      </c>
      <c r="R328">
        <v>2</v>
      </c>
      <c r="S328">
        <v>0</v>
      </c>
      <c r="T328">
        <v>51.75</v>
      </c>
      <c r="U328">
        <v>2016</v>
      </c>
      <c r="V328" t="s">
        <v>11847</v>
      </c>
      <c r="W328" t="s">
        <v>11848</v>
      </c>
      <c r="X328">
        <v>2016</v>
      </c>
      <c r="Y328" t="s">
        <v>11828</v>
      </c>
      <c r="Z328" t="s">
        <v>11829</v>
      </c>
      <c r="AA328">
        <v>121</v>
      </c>
      <c r="AB328">
        <v>86.25</v>
      </c>
      <c r="AC328">
        <v>0.3</v>
      </c>
    </row>
    <row r="329" spans="1:29" x14ac:dyDescent="0.3">
      <c r="A329" t="s">
        <v>3826</v>
      </c>
      <c r="B329" s="6">
        <v>42381</v>
      </c>
      <c r="C329" s="6">
        <v>42502</v>
      </c>
      <c r="D329" t="s">
        <v>50</v>
      </c>
      <c r="E329" t="s">
        <v>377</v>
      </c>
      <c r="F329" t="s">
        <v>378</v>
      </c>
      <c r="G329" t="s">
        <v>24</v>
      </c>
      <c r="H329" t="s">
        <v>25</v>
      </c>
      <c r="I329" t="s">
        <v>3827</v>
      </c>
      <c r="J329" t="s">
        <v>3108</v>
      </c>
      <c r="K329">
        <v>20852</v>
      </c>
      <c r="L329" t="s">
        <v>160</v>
      </c>
      <c r="M329" t="s">
        <v>780</v>
      </c>
      <c r="N329" t="s">
        <v>72</v>
      </c>
      <c r="O329" t="s">
        <v>73</v>
      </c>
      <c r="P329">
        <v>179.97</v>
      </c>
      <c r="Q329" t="s">
        <v>781</v>
      </c>
      <c r="R329">
        <v>3</v>
      </c>
      <c r="S329">
        <v>0</v>
      </c>
      <c r="T329">
        <v>44.9925</v>
      </c>
      <c r="U329">
        <v>2016</v>
      </c>
      <c r="V329" t="s">
        <v>11847</v>
      </c>
      <c r="W329" t="s">
        <v>11848</v>
      </c>
      <c r="X329">
        <v>2016</v>
      </c>
      <c r="Y329" t="s">
        <v>11828</v>
      </c>
      <c r="Z329" t="s">
        <v>11829</v>
      </c>
      <c r="AA329">
        <v>121</v>
      </c>
      <c r="AB329">
        <v>59.99</v>
      </c>
      <c r="AC329">
        <v>0.25</v>
      </c>
    </row>
    <row r="330" spans="1:29" x14ac:dyDescent="0.3">
      <c r="A330" t="s">
        <v>3868</v>
      </c>
      <c r="B330" s="6">
        <v>42586</v>
      </c>
      <c r="C330" s="6">
        <v>42708</v>
      </c>
      <c r="D330" t="s">
        <v>50</v>
      </c>
      <c r="E330" t="s">
        <v>2229</v>
      </c>
      <c r="F330" t="s">
        <v>2230</v>
      </c>
      <c r="G330" t="s">
        <v>24</v>
      </c>
      <c r="H330" t="s">
        <v>25</v>
      </c>
      <c r="I330" t="s">
        <v>204</v>
      </c>
      <c r="J330" t="s">
        <v>109</v>
      </c>
      <c r="K330">
        <v>77041</v>
      </c>
      <c r="L330" t="s">
        <v>110</v>
      </c>
      <c r="M330" t="s">
        <v>3869</v>
      </c>
      <c r="N330" t="s">
        <v>72</v>
      </c>
      <c r="O330" t="s">
        <v>177</v>
      </c>
      <c r="P330">
        <v>431.928</v>
      </c>
      <c r="Q330" t="s">
        <v>3870</v>
      </c>
      <c r="R330">
        <v>9</v>
      </c>
      <c r="S330">
        <v>0.2</v>
      </c>
      <c r="T330">
        <v>64.789199999999994</v>
      </c>
      <c r="U330">
        <v>2016</v>
      </c>
      <c r="V330" t="s">
        <v>11824</v>
      </c>
      <c r="W330" t="s">
        <v>11825</v>
      </c>
      <c r="X330">
        <v>2016</v>
      </c>
      <c r="Y330" t="s">
        <v>11845</v>
      </c>
      <c r="Z330" t="s">
        <v>11864</v>
      </c>
      <c r="AA330">
        <v>122</v>
      </c>
      <c r="AB330">
        <v>47.991999999999997</v>
      </c>
      <c r="AC330">
        <v>0.15</v>
      </c>
    </row>
    <row r="331" spans="1:29" x14ac:dyDescent="0.3">
      <c r="A331" t="s">
        <v>3868</v>
      </c>
      <c r="B331" s="6">
        <v>42586</v>
      </c>
      <c r="C331" s="6">
        <v>42708</v>
      </c>
      <c r="D331" t="s">
        <v>50</v>
      </c>
      <c r="E331" t="s">
        <v>2229</v>
      </c>
      <c r="F331" t="s">
        <v>2230</v>
      </c>
      <c r="G331" t="s">
        <v>24</v>
      </c>
      <c r="H331" t="s">
        <v>25</v>
      </c>
      <c r="I331" t="s">
        <v>204</v>
      </c>
      <c r="J331" t="s">
        <v>109</v>
      </c>
      <c r="K331">
        <v>77041</v>
      </c>
      <c r="L331" t="s">
        <v>110</v>
      </c>
      <c r="M331" t="s">
        <v>3871</v>
      </c>
      <c r="N331" t="s">
        <v>30</v>
      </c>
      <c r="O331" t="s">
        <v>34</v>
      </c>
      <c r="P331">
        <v>95.983999999999995</v>
      </c>
      <c r="Q331" t="s">
        <v>3872</v>
      </c>
      <c r="R331">
        <v>4</v>
      </c>
      <c r="S331">
        <v>0.3</v>
      </c>
      <c r="T331">
        <v>-4.1135999999999999</v>
      </c>
      <c r="U331">
        <v>2016</v>
      </c>
      <c r="V331" t="s">
        <v>11824</v>
      </c>
      <c r="W331" t="s">
        <v>11825</v>
      </c>
      <c r="X331">
        <v>2016</v>
      </c>
      <c r="Y331" t="s">
        <v>11845</v>
      </c>
      <c r="Z331" t="s">
        <v>11864</v>
      </c>
      <c r="AA331">
        <v>122</v>
      </c>
      <c r="AB331">
        <v>23.995999999999999</v>
      </c>
      <c r="AC331">
        <v>-4.2857142857142899E-2</v>
      </c>
    </row>
    <row r="332" spans="1:29" x14ac:dyDescent="0.3">
      <c r="A332" t="s">
        <v>3868</v>
      </c>
      <c r="B332" s="6">
        <v>42586</v>
      </c>
      <c r="C332" s="6">
        <v>42708</v>
      </c>
      <c r="D332" t="s">
        <v>50</v>
      </c>
      <c r="E332" t="s">
        <v>2229</v>
      </c>
      <c r="F332" t="s">
        <v>2230</v>
      </c>
      <c r="G332" t="s">
        <v>24</v>
      </c>
      <c r="H332" t="s">
        <v>25</v>
      </c>
      <c r="I332" t="s">
        <v>204</v>
      </c>
      <c r="J332" t="s">
        <v>109</v>
      </c>
      <c r="K332">
        <v>77041</v>
      </c>
      <c r="L332" t="s">
        <v>110</v>
      </c>
      <c r="M332" t="s">
        <v>1414</v>
      </c>
      <c r="N332" t="s">
        <v>45</v>
      </c>
      <c r="O332" t="s">
        <v>76</v>
      </c>
      <c r="P332">
        <v>1088.7919999999999</v>
      </c>
      <c r="Q332" t="s">
        <v>1415</v>
      </c>
      <c r="R332">
        <v>4</v>
      </c>
      <c r="S332">
        <v>0.8</v>
      </c>
      <c r="T332">
        <v>-1850.9464</v>
      </c>
      <c r="U332">
        <v>2016</v>
      </c>
      <c r="V332" t="s">
        <v>11824</v>
      </c>
      <c r="W332" t="s">
        <v>11825</v>
      </c>
      <c r="X332">
        <v>2016</v>
      </c>
      <c r="Y332" t="s">
        <v>11845</v>
      </c>
      <c r="Z332" t="s">
        <v>11864</v>
      </c>
      <c r="AA332">
        <v>122</v>
      </c>
      <c r="AB332">
        <v>272.19799999999998</v>
      </c>
      <c r="AC332">
        <v>-1.7</v>
      </c>
    </row>
    <row r="333" spans="1:29" x14ac:dyDescent="0.3">
      <c r="A333" t="s">
        <v>3877</v>
      </c>
      <c r="B333" s="6">
        <v>42743</v>
      </c>
      <c r="C333" s="6">
        <v>42833</v>
      </c>
      <c r="D333" t="s">
        <v>208</v>
      </c>
      <c r="E333" t="s">
        <v>3878</v>
      </c>
      <c r="F333" t="s">
        <v>3879</v>
      </c>
      <c r="G333" t="s">
        <v>24</v>
      </c>
      <c r="H333" t="s">
        <v>25</v>
      </c>
      <c r="I333" t="s">
        <v>530</v>
      </c>
      <c r="J333" t="s">
        <v>91</v>
      </c>
      <c r="K333">
        <v>28205</v>
      </c>
      <c r="L333" t="s">
        <v>28</v>
      </c>
      <c r="M333" t="s">
        <v>3119</v>
      </c>
      <c r="N333" t="s">
        <v>72</v>
      </c>
      <c r="O333" t="s">
        <v>73</v>
      </c>
      <c r="P333">
        <v>271.95999999999998</v>
      </c>
      <c r="Q333" t="s">
        <v>3120</v>
      </c>
      <c r="R333">
        <v>5</v>
      </c>
      <c r="S333">
        <v>0.2</v>
      </c>
      <c r="T333">
        <v>16.997499999999999</v>
      </c>
      <c r="U333">
        <v>2017</v>
      </c>
      <c r="V333" t="s">
        <v>11847</v>
      </c>
      <c r="W333" t="s">
        <v>11871</v>
      </c>
      <c r="X333">
        <v>2017</v>
      </c>
      <c r="Y333" t="s">
        <v>11834</v>
      </c>
      <c r="Z333" t="s">
        <v>11879</v>
      </c>
      <c r="AA333">
        <v>90</v>
      </c>
      <c r="AB333">
        <v>54.391999999999996</v>
      </c>
      <c r="AC333">
        <v>6.25E-2</v>
      </c>
    </row>
    <row r="334" spans="1:29" x14ac:dyDescent="0.3">
      <c r="A334" t="s">
        <v>3903</v>
      </c>
      <c r="B334" s="6">
        <v>42472</v>
      </c>
      <c r="C334" s="6">
        <v>42502</v>
      </c>
      <c r="D334" t="s">
        <v>208</v>
      </c>
      <c r="E334" t="s">
        <v>764</v>
      </c>
      <c r="F334" t="s">
        <v>765</v>
      </c>
      <c r="G334" t="s">
        <v>24</v>
      </c>
      <c r="H334" t="s">
        <v>25</v>
      </c>
      <c r="I334" t="s">
        <v>301</v>
      </c>
      <c r="J334" t="s">
        <v>302</v>
      </c>
      <c r="K334">
        <v>10024</v>
      </c>
      <c r="L334" t="s">
        <v>160</v>
      </c>
      <c r="M334" t="s">
        <v>3422</v>
      </c>
      <c r="N334" t="s">
        <v>30</v>
      </c>
      <c r="O334" t="s">
        <v>66</v>
      </c>
      <c r="P334">
        <v>113.79</v>
      </c>
      <c r="Q334" t="s">
        <v>3423</v>
      </c>
      <c r="R334">
        <v>3</v>
      </c>
      <c r="S334">
        <v>0</v>
      </c>
      <c r="T334">
        <v>20.482199999999999</v>
      </c>
      <c r="U334">
        <v>2016</v>
      </c>
      <c r="V334" t="s">
        <v>11834</v>
      </c>
      <c r="W334" t="s">
        <v>11835</v>
      </c>
      <c r="X334">
        <v>2016</v>
      </c>
      <c r="Y334" t="s">
        <v>11828</v>
      </c>
      <c r="Z334" t="s">
        <v>11829</v>
      </c>
      <c r="AA334">
        <v>30</v>
      </c>
      <c r="AB334">
        <v>37.93</v>
      </c>
      <c r="AC334">
        <v>0.18</v>
      </c>
    </row>
    <row r="335" spans="1:29" x14ac:dyDescent="0.3">
      <c r="A335" t="s">
        <v>3903</v>
      </c>
      <c r="B335" s="6">
        <v>42472</v>
      </c>
      <c r="C335" s="6">
        <v>42502</v>
      </c>
      <c r="D335" t="s">
        <v>208</v>
      </c>
      <c r="E335" t="s">
        <v>764</v>
      </c>
      <c r="F335" t="s">
        <v>765</v>
      </c>
      <c r="G335" t="s">
        <v>24</v>
      </c>
      <c r="H335" t="s">
        <v>25</v>
      </c>
      <c r="I335" t="s">
        <v>301</v>
      </c>
      <c r="J335" t="s">
        <v>302</v>
      </c>
      <c r="K335">
        <v>10024</v>
      </c>
      <c r="L335" t="s">
        <v>160</v>
      </c>
      <c r="M335" t="s">
        <v>2084</v>
      </c>
      <c r="N335" t="s">
        <v>72</v>
      </c>
      <c r="O335" t="s">
        <v>177</v>
      </c>
      <c r="P335">
        <v>78.150000000000006</v>
      </c>
      <c r="Q335" t="s">
        <v>2085</v>
      </c>
      <c r="R335">
        <v>1</v>
      </c>
      <c r="S335">
        <v>0</v>
      </c>
      <c r="T335">
        <v>34.386000000000003</v>
      </c>
      <c r="U335">
        <v>2016</v>
      </c>
      <c r="V335" t="s">
        <v>11834</v>
      </c>
      <c r="W335" t="s">
        <v>11835</v>
      </c>
      <c r="X335">
        <v>2016</v>
      </c>
      <c r="Y335" t="s">
        <v>11828</v>
      </c>
      <c r="Z335" t="s">
        <v>11829</v>
      </c>
      <c r="AA335">
        <v>30</v>
      </c>
      <c r="AB335">
        <v>78.150000000000006</v>
      </c>
      <c r="AC335">
        <v>0.44</v>
      </c>
    </row>
    <row r="336" spans="1:29" x14ac:dyDescent="0.3">
      <c r="A336" t="s">
        <v>3903</v>
      </c>
      <c r="B336" s="6">
        <v>42472</v>
      </c>
      <c r="C336" s="6">
        <v>42502</v>
      </c>
      <c r="D336" t="s">
        <v>208</v>
      </c>
      <c r="E336" t="s">
        <v>764</v>
      </c>
      <c r="F336" t="s">
        <v>765</v>
      </c>
      <c r="G336" t="s">
        <v>24</v>
      </c>
      <c r="H336" t="s">
        <v>25</v>
      </c>
      <c r="I336" t="s">
        <v>301</v>
      </c>
      <c r="J336" t="s">
        <v>302</v>
      </c>
      <c r="K336">
        <v>10024</v>
      </c>
      <c r="L336" t="s">
        <v>160</v>
      </c>
      <c r="M336" t="s">
        <v>3848</v>
      </c>
      <c r="N336" t="s">
        <v>45</v>
      </c>
      <c r="O336" t="s">
        <v>76</v>
      </c>
      <c r="P336">
        <v>1.728</v>
      </c>
      <c r="Q336" t="s">
        <v>3849</v>
      </c>
      <c r="R336">
        <v>1</v>
      </c>
      <c r="S336">
        <v>0.2</v>
      </c>
      <c r="T336">
        <v>0.6048</v>
      </c>
      <c r="U336">
        <v>2016</v>
      </c>
      <c r="V336" t="s">
        <v>11834</v>
      </c>
      <c r="W336" t="s">
        <v>11835</v>
      </c>
      <c r="X336">
        <v>2016</v>
      </c>
      <c r="Y336" t="s">
        <v>11828</v>
      </c>
      <c r="Z336" t="s">
        <v>11829</v>
      </c>
      <c r="AA336">
        <v>30</v>
      </c>
      <c r="AB336">
        <v>1.728</v>
      </c>
      <c r="AC336">
        <v>0.35</v>
      </c>
    </row>
    <row r="337" spans="1:29" x14ac:dyDescent="0.3">
      <c r="A337" t="s">
        <v>3903</v>
      </c>
      <c r="B337" s="6">
        <v>42472</v>
      </c>
      <c r="C337" s="6">
        <v>42502</v>
      </c>
      <c r="D337" t="s">
        <v>208</v>
      </c>
      <c r="E337" t="s">
        <v>764</v>
      </c>
      <c r="F337" t="s">
        <v>765</v>
      </c>
      <c r="G337" t="s">
        <v>24</v>
      </c>
      <c r="H337" t="s">
        <v>25</v>
      </c>
      <c r="I337" t="s">
        <v>301</v>
      </c>
      <c r="J337" t="s">
        <v>302</v>
      </c>
      <c r="K337">
        <v>10024</v>
      </c>
      <c r="L337" t="s">
        <v>160</v>
      </c>
      <c r="M337" t="s">
        <v>3904</v>
      </c>
      <c r="N337" t="s">
        <v>45</v>
      </c>
      <c r="O337" t="s">
        <v>93</v>
      </c>
      <c r="P337">
        <v>40.56</v>
      </c>
      <c r="Q337" t="s">
        <v>206</v>
      </c>
      <c r="R337">
        <v>4</v>
      </c>
      <c r="S337">
        <v>0</v>
      </c>
      <c r="T337">
        <v>19.874400000000001</v>
      </c>
      <c r="U337">
        <v>2016</v>
      </c>
      <c r="V337" t="s">
        <v>11834</v>
      </c>
      <c r="W337" t="s">
        <v>11835</v>
      </c>
      <c r="X337">
        <v>2016</v>
      </c>
      <c r="Y337" t="s">
        <v>11828</v>
      </c>
      <c r="Z337" t="s">
        <v>11829</v>
      </c>
      <c r="AA337">
        <v>30</v>
      </c>
      <c r="AB337">
        <v>10.14</v>
      </c>
      <c r="AC337">
        <v>0.49</v>
      </c>
    </row>
    <row r="338" spans="1:29" x14ac:dyDescent="0.3">
      <c r="A338" t="s">
        <v>3903</v>
      </c>
      <c r="B338" s="6">
        <v>42472</v>
      </c>
      <c r="C338" s="6">
        <v>42502</v>
      </c>
      <c r="D338" t="s">
        <v>208</v>
      </c>
      <c r="E338" t="s">
        <v>764</v>
      </c>
      <c r="F338" t="s">
        <v>765</v>
      </c>
      <c r="G338" t="s">
        <v>24</v>
      </c>
      <c r="H338" t="s">
        <v>25</v>
      </c>
      <c r="I338" t="s">
        <v>301</v>
      </c>
      <c r="J338" t="s">
        <v>302</v>
      </c>
      <c r="K338">
        <v>10024</v>
      </c>
      <c r="L338" t="s">
        <v>160</v>
      </c>
      <c r="M338" t="s">
        <v>3905</v>
      </c>
      <c r="N338" t="s">
        <v>45</v>
      </c>
      <c r="O338" t="s">
        <v>59</v>
      </c>
      <c r="P338">
        <v>182.94</v>
      </c>
      <c r="Q338" t="s">
        <v>3906</v>
      </c>
      <c r="R338">
        <v>3</v>
      </c>
      <c r="S338">
        <v>0</v>
      </c>
      <c r="T338">
        <v>3.6587999999999998</v>
      </c>
      <c r="U338">
        <v>2016</v>
      </c>
      <c r="V338" t="s">
        <v>11834</v>
      </c>
      <c r="W338" t="s">
        <v>11835</v>
      </c>
      <c r="X338">
        <v>2016</v>
      </c>
      <c r="Y338" t="s">
        <v>11828</v>
      </c>
      <c r="Z338" t="s">
        <v>11829</v>
      </c>
      <c r="AA338">
        <v>30</v>
      </c>
      <c r="AB338">
        <v>60.98</v>
      </c>
      <c r="AC338">
        <v>0.02</v>
      </c>
    </row>
    <row r="339" spans="1:29" x14ac:dyDescent="0.3">
      <c r="A339" t="s">
        <v>3903</v>
      </c>
      <c r="B339" s="6">
        <v>42472</v>
      </c>
      <c r="C339" s="6">
        <v>42502</v>
      </c>
      <c r="D339" t="s">
        <v>208</v>
      </c>
      <c r="E339" t="s">
        <v>764</v>
      </c>
      <c r="F339" t="s">
        <v>765</v>
      </c>
      <c r="G339" t="s">
        <v>24</v>
      </c>
      <c r="H339" t="s">
        <v>25</v>
      </c>
      <c r="I339" t="s">
        <v>301</v>
      </c>
      <c r="J339" t="s">
        <v>302</v>
      </c>
      <c r="K339">
        <v>10024</v>
      </c>
      <c r="L339" t="s">
        <v>160</v>
      </c>
      <c r="M339" t="s">
        <v>3907</v>
      </c>
      <c r="N339" t="s">
        <v>45</v>
      </c>
      <c r="O339" t="s">
        <v>59</v>
      </c>
      <c r="P339">
        <v>193.86</v>
      </c>
      <c r="Q339" t="s">
        <v>3908</v>
      </c>
      <c r="R339">
        <v>2</v>
      </c>
      <c r="S339">
        <v>0</v>
      </c>
      <c r="T339">
        <v>11.631600000000001</v>
      </c>
      <c r="U339">
        <v>2016</v>
      </c>
      <c r="V339" t="s">
        <v>11834</v>
      </c>
      <c r="W339" t="s">
        <v>11835</v>
      </c>
      <c r="X339">
        <v>2016</v>
      </c>
      <c r="Y339" t="s">
        <v>11828</v>
      </c>
      <c r="Z339" t="s">
        <v>11829</v>
      </c>
      <c r="AA339">
        <v>30</v>
      </c>
      <c r="AB339">
        <v>96.93</v>
      </c>
      <c r="AC339">
        <v>0.06</v>
      </c>
    </row>
    <row r="340" spans="1:29" x14ac:dyDescent="0.3">
      <c r="A340" t="s">
        <v>3909</v>
      </c>
      <c r="B340" s="6">
        <v>42897</v>
      </c>
      <c r="C340" s="6">
        <v>43050</v>
      </c>
      <c r="D340" t="s">
        <v>50</v>
      </c>
      <c r="E340" t="s">
        <v>2229</v>
      </c>
      <c r="F340" t="s">
        <v>2230</v>
      </c>
      <c r="G340" t="s">
        <v>24</v>
      </c>
      <c r="H340" t="s">
        <v>25</v>
      </c>
      <c r="I340" t="s">
        <v>41</v>
      </c>
      <c r="J340" t="s">
        <v>42</v>
      </c>
      <c r="K340">
        <v>90045</v>
      </c>
      <c r="L340" t="s">
        <v>43</v>
      </c>
      <c r="M340" t="s">
        <v>2588</v>
      </c>
      <c r="N340" t="s">
        <v>45</v>
      </c>
      <c r="O340" t="s">
        <v>191</v>
      </c>
      <c r="P340">
        <v>15.28</v>
      </c>
      <c r="Q340" t="s">
        <v>2589</v>
      </c>
      <c r="R340">
        <v>2</v>
      </c>
      <c r="S340">
        <v>0</v>
      </c>
      <c r="T340">
        <v>7.4871999999999996</v>
      </c>
      <c r="U340">
        <v>2017</v>
      </c>
      <c r="V340" t="s">
        <v>11836</v>
      </c>
      <c r="W340" t="s">
        <v>11844</v>
      </c>
      <c r="X340">
        <v>2017</v>
      </c>
      <c r="Y340" t="s">
        <v>11826</v>
      </c>
      <c r="Z340" t="s">
        <v>11840</v>
      </c>
      <c r="AA340">
        <v>153</v>
      </c>
      <c r="AB340">
        <v>7.64</v>
      </c>
      <c r="AC340">
        <v>0.49</v>
      </c>
    </row>
    <row r="341" spans="1:29" x14ac:dyDescent="0.3">
      <c r="A341" t="s">
        <v>3909</v>
      </c>
      <c r="B341" s="6">
        <v>42897</v>
      </c>
      <c r="C341" s="6">
        <v>43050</v>
      </c>
      <c r="D341" t="s">
        <v>50</v>
      </c>
      <c r="E341" t="s">
        <v>2229</v>
      </c>
      <c r="F341" t="s">
        <v>2230</v>
      </c>
      <c r="G341" t="s">
        <v>24</v>
      </c>
      <c r="H341" t="s">
        <v>25</v>
      </c>
      <c r="I341" t="s">
        <v>41</v>
      </c>
      <c r="J341" t="s">
        <v>42</v>
      </c>
      <c r="K341">
        <v>90045</v>
      </c>
      <c r="L341" t="s">
        <v>43</v>
      </c>
      <c r="M341" t="s">
        <v>3092</v>
      </c>
      <c r="N341" t="s">
        <v>30</v>
      </c>
      <c r="O341" t="s">
        <v>66</v>
      </c>
      <c r="P341">
        <v>8.73</v>
      </c>
      <c r="Q341" t="s">
        <v>3093</v>
      </c>
      <c r="R341">
        <v>1</v>
      </c>
      <c r="S341">
        <v>0</v>
      </c>
      <c r="T341">
        <v>2.9681999999999999</v>
      </c>
      <c r="U341">
        <v>2017</v>
      </c>
      <c r="V341" t="s">
        <v>11836</v>
      </c>
      <c r="W341" t="s">
        <v>11844</v>
      </c>
      <c r="X341">
        <v>2017</v>
      </c>
      <c r="Y341" t="s">
        <v>11826</v>
      </c>
      <c r="Z341" t="s">
        <v>11840</v>
      </c>
      <c r="AA341">
        <v>153</v>
      </c>
      <c r="AB341">
        <v>8.73</v>
      </c>
      <c r="AC341">
        <v>0.34</v>
      </c>
    </row>
    <row r="342" spans="1:29" x14ac:dyDescent="0.3">
      <c r="A342" t="s">
        <v>3909</v>
      </c>
      <c r="B342" s="6">
        <v>42897</v>
      </c>
      <c r="C342" s="6">
        <v>43050</v>
      </c>
      <c r="D342" t="s">
        <v>50</v>
      </c>
      <c r="E342" t="s">
        <v>2229</v>
      </c>
      <c r="F342" t="s">
        <v>2230</v>
      </c>
      <c r="G342" t="s">
        <v>24</v>
      </c>
      <c r="H342" t="s">
        <v>25</v>
      </c>
      <c r="I342" t="s">
        <v>41</v>
      </c>
      <c r="J342" t="s">
        <v>42</v>
      </c>
      <c r="K342">
        <v>90045</v>
      </c>
      <c r="L342" t="s">
        <v>43</v>
      </c>
      <c r="M342" t="s">
        <v>3910</v>
      </c>
      <c r="N342" t="s">
        <v>45</v>
      </c>
      <c r="O342" t="s">
        <v>69</v>
      </c>
      <c r="P342">
        <v>5.68</v>
      </c>
      <c r="Q342" t="s">
        <v>3911</v>
      </c>
      <c r="R342">
        <v>2</v>
      </c>
      <c r="S342">
        <v>0</v>
      </c>
      <c r="T342">
        <v>1.7607999999999999</v>
      </c>
      <c r="U342">
        <v>2017</v>
      </c>
      <c r="V342" t="s">
        <v>11836</v>
      </c>
      <c r="W342" t="s">
        <v>11844</v>
      </c>
      <c r="X342">
        <v>2017</v>
      </c>
      <c r="Y342" t="s">
        <v>11826</v>
      </c>
      <c r="Z342" t="s">
        <v>11840</v>
      </c>
      <c r="AA342">
        <v>153</v>
      </c>
      <c r="AB342">
        <v>2.84</v>
      </c>
      <c r="AC342">
        <v>0.31</v>
      </c>
    </row>
    <row r="343" spans="1:29" x14ac:dyDescent="0.3">
      <c r="A343" t="s">
        <v>3965</v>
      </c>
      <c r="B343" s="6">
        <v>42101</v>
      </c>
      <c r="C343" s="6">
        <v>42254</v>
      </c>
      <c r="D343" t="s">
        <v>50</v>
      </c>
      <c r="E343" t="s">
        <v>96</v>
      </c>
      <c r="F343" t="s">
        <v>97</v>
      </c>
      <c r="G343" t="s">
        <v>24</v>
      </c>
      <c r="H343" t="s">
        <v>25</v>
      </c>
      <c r="I343" t="s">
        <v>2890</v>
      </c>
      <c r="J343" t="s">
        <v>120</v>
      </c>
      <c r="K343">
        <v>53209</v>
      </c>
      <c r="L343" t="s">
        <v>110</v>
      </c>
      <c r="M343" t="s">
        <v>3966</v>
      </c>
      <c r="N343" t="s">
        <v>72</v>
      </c>
      <c r="O343" t="s">
        <v>73</v>
      </c>
      <c r="P343">
        <v>1099.96</v>
      </c>
      <c r="Q343" t="s">
        <v>3967</v>
      </c>
      <c r="R343">
        <v>4</v>
      </c>
      <c r="S343">
        <v>0</v>
      </c>
      <c r="T343">
        <v>285.9896</v>
      </c>
      <c r="U343">
        <v>2015</v>
      </c>
      <c r="V343" t="s">
        <v>11834</v>
      </c>
      <c r="W343" t="s">
        <v>11874</v>
      </c>
      <c r="X343">
        <v>2015</v>
      </c>
      <c r="Y343" t="s">
        <v>11838</v>
      </c>
      <c r="Z343" t="s">
        <v>11872</v>
      </c>
      <c r="AA343">
        <v>153</v>
      </c>
      <c r="AB343">
        <v>274.99</v>
      </c>
      <c r="AC343">
        <v>0.26</v>
      </c>
    </row>
    <row r="344" spans="1:29" x14ac:dyDescent="0.3">
      <c r="A344" t="s">
        <v>3993</v>
      </c>
      <c r="B344" s="6">
        <v>42923</v>
      </c>
      <c r="C344" s="6">
        <v>42985</v>
      </c>
      <c r="D344" t="s">
        <v>21</v>
      </c>
      <c r="E344" t="s">
        <v>3696</v>
      </c>
      <c r="F344" t="s">
        <v>3697</v>
      </c>
      <c r="G344" t="s">
        <v>24</v>
      </c>
      <c r="H344" t="s">
        <v>25</v>
      </c>
      <c r="I344" t="s">
        <v>1319</v>
      </c>
      <c r="J344" t="s">
        <v>302</v>
      </c>
      <c r="K344">
        <v>11561</v>
      </c>
      <c r="L344" t="s">
        <v>160</v>
      </c>
      <c r="M344" t="s">
        <v>174</v>
      </c>
      <c r="N344" t="s">
        <v>45</v>
      </c>
      <c r="O344" t="s">
        <v>76</v>
      </c>
      <c r="P344">
        <v>17.472000000000001</v>
      </c>
      <c r="Q344" t="s">
        <v>175</v>
      </c>
      <c r="R344">
        <v>3</v>
      </c>
      <c r="S344">
        <v>0.2</v>
      </c>
      <c r="T344">
        <v>6.3335999999999997</v>
      </c>
      <c r="U344">
        <v>2017</v>
      </c>
      <c r="V344" t="s">
        <v>11857</v>
      </c>
      <c r="W344" t="s">
        <v>11870</v>
      </c>
      <c r="X344">
        <v>2017</v>
      </c>
      <c r="Y344" t="s">
        <v>11838</v>
      </c>
      <c r="Z344" t="s">
        <v>11839</v>
      </c>
      <c r="AA344">
        <v>62</v>
      </c>
      <c r="AB344">
        <v>5.8240000000000007</v>
      </c>
      <c r="AC344">
        <v>0.36249999999999999</v>
      </c>
    </row>
    <row r="345" spans="1:29" x14ac:dyDescent="0.3">
      <c r="A345" t="s">
        <v>3994</v>
      </c>
      <c r="B345" s="6">
        <v>42379</v>
      </c>
      <c r="C345" s="6">
        <v>42410</v>
      </c>
      <c r="D345" t="s">
        <v>208</v>
      </c>
      <c r="E345" t="s">
        <v>3995</v>
      </c>
      <c r="F345" t="s">
        <v>3996</v>
      </c>
      <c r="G345" t="s">
        <v>24</v>
      </c>
      <c r="H345" t="s">
        <v>25</v>
      </c>
      <c r="I345" t="s">
        <v>3730</v>
      </c>
      <c r="J345" t="s">
        <v>288</v>
      </c>
      <c r="K345">
        <v>46350</v>
      </c>
      <c r="L345" t="s">
        <v>110</v>
      </c>
      <c r="M345" t="s">
        <v>693</v>
      </c>
      <c r="N345" t="s">
        <v>72</v>
      </c>
      <c r="O345" t="s">
        <v>73</v>
      </c>
      <c r="P345">
        <v>69.900000000000006</v>
      </c>
      <c r="Q345" t="s">
        <v>694</v>
      </c>
      <c r="R345">
        <v>2</v>
      </c>
      <c r="S345">
        <v>0</v>
      </c>
      <c r="T345">
        <v>18.873000000000001</v>
      </c>
      <c r="U345">
        <v>2016</v>
      </c>
      <c r="V345" t="s">
        <v>11847</v>
      </c>
      <c r="W345" t="s">
        <v>11848</v>
      </c>
      <c r="X345">
        <v>2016</v>
      </c>
      <c r="Y345" t="s">
        <v>11850</v>
      </c>
      <c r="Z345" t="s">
        <v>11883</v>
      </c>
      <c r="AA345">
        <v>31</v>
      </c>
      <c r="AB345">
        <v>34.950000000000003</v>
      </c>
      <c r="AC345">
        <v>0.27</v>
      </c>
    </row>
    <row r="346" spans="1:29" x14ac:dyDescent="0.3">
      <c r="A346" t="s">
        <v>3994</v>
      </c>
      <c r="B346" s="6">
        <v>42379</v>
      </c>
      <c r="C346" s="6">
        <v>42410</v>
      </c>
      <c r="D346" t="s">
        <v>208</v>
      </c>
      <c r="E346" t="s">
        <v>3995</v>
      </c>
      <c r="F346" t="s">
        <v>3996</v>
      </c>
      <c r="G346" t="s">
        <v>24</v>
      </c>
      <c r="H346" t="s">
        <v>25</v>
      </c>
      <c r="I346" t="s">
        <v>3730</v>
      </c>
      <c r="J346" t="s">
        <v>288</v>
      </c>
      <c r="K346">
        <v>46350</v>
      </c>
      <c r="L346" t="s">
        <v>110</v>
      </c>
      <c r="M346" t="s">
        <v>3972</v>
      </c>
      <c r="N346" t="s">
        <v>30</v>
      </c>
      <c r="O346" t="s">
        <v>66</v>
      </c>
      <c r="P346">
        <v>41.85</v>
      </c>
      <c r="Q346" t="s">
        <v>3973</v>
      </c>
      <c r="R346">
        <v>5</v>
      </c>
      <c r="S346">
        <v>0</v>
      </c>
      <c r="T346">
        <v>10.881</v>
      </c>
      <c r="U346">
        <v>2016</v>
      </c>
      <c r="V346" t="s">
        <v>11847</v>
      </c>
      <c r="W346" t="s">
        <v>11848</v>
      </c>
      <c r="X346">
        <v>2016</v>
      </c>
      <c r="Y346" t="s">
        <v>11850</v>
      </c>
      <c r="Z346" t="s">
        <v>11883</v>
      </c>
      <c r="AA346">
        <v>31</v>
      </c>
      <c r="AB346">
        <v>8.370000000000001</v>
      </c>
      <c r="AC346">
        <v>0.26</v>
      </c>
    </row>
    <row r="347" spans="1:29" x14ac:dyDescent="0.3">
      <c r="A347" t="s">
        <v>3997</v>
      </c>
      <c r="B347" s="6">
        <v>42775</v>
      </c>
      <c r="C347" s="6">
        <v>42925</v>
      </c>
      <c r="D347" t="s">
        <v>50</v>
      </c>
      <c r="E347" t="s">
        <v>3998</v>
      </c>
      <c r="F347" t="s">
        <v>3999</v>
      </c>
      <c r="G347" t="s">
        <v>24</v>
      </c>
      <c r="H347" t="s">
        <v>25</v>
      </c>
      <c r="I347" t="s">
        <v>136</v>
      </c>
      <c r="J347" t="s">
        <v>42</v>
      </c>
      <c r="K347">
        <v>94122</v>
      </c>
      <c r="L347" t="s">
        <v>43</v>
      </c>
      <c r="M347" t="s">
        <v>4000</v>
      </c>
      <c r="N347" t="s">
        <v>45</v>
      </c>
      <c r="O347" t="s">
        <v>69</v>
      </c>
      <c r="P347">
        <v>6.57</v>
      </c>
      <c r="Q347" t="s">
        <v>4001</v>
      </c>
      <c r="R347">
        <v>3</v>
      </c>
      <c r="S347">
        <v>0</v>
      </c>
      <c r="T347">
        <v>1.7739</v>
      </c>
      <c r="U347">
        <v>2017</v>
      </c>
      <c r="V347" t="s">
        <v>11850</v>
      </c>
      <c r="W347" t="s">
        <v>11856</v>
      </c>
      <c r="X347">
        <v>2017</v>
      </c>
      <c r="Y347" t="s">
        <v>11857</v>
      </c>
      <c r="Z347" t="s">
        <v>11870</v>
      </c>
      <c r="AA347">
        <v>150</v>
      </c>
      <c r="AB347">
        <v>2.19</v>
      </c>
      <c r="AC347">
        <v>0.27</v>
      </c>
    </row>
    <row r="348" spans="1:29" x14ac:dyDescent="0.3">
      <c r="A348" t="s">
        <v>4005</v>
      </c>
      <c r="B348" s="6">
        <v>42831</v>
      </c>
      <c r="C348" s="6">
        <v>42953</v>
      </c>
      <c r="D348" t="s">
        <v>50</v>
      </c>
      <c r="E348" t="s">
        <v>4006</v>
      </c>
      <c r="F348" t="s">
        <v>4007</v>
      </c>
      <c r="G348" t="s">
        <v>24</v>
      </c>
      <c r="H348" t="s">
        <v>25</v>
      </c>
      <c r="I348" t="s">
        <v>2926</v>
      </c>
      <c r="J348" t="s">
        <v>405</v>
      </c>
      <c r="K348">
        <v>35630</v>
      </c>
      <c r="L348" t="s">
        <v>28</v>
      </c>
      <c r="M348" t="s">
        <v>4008</v>
      </c>
      <c r="N348" t="s">
        <v>45</v>
      </c>
      <c r="O348" t="s">
        <v>93</v>
      </c>
      <c r="P348">
        <v>12.48</v>
      </c>
      <c r="Q348" t="s">
        <v>4009</v>
      </c>
      <c r="R348">
        <v>2</v>
      </c>
      <c r="S348">
        <v>0</v>
      </c>
      <c r="T348">
        <v>5.6159999999999997</v>
      </c>
      <c r="U348">
        <v>2017</v>
      </c>
      <c r="V348" t="s">
        <v>11834</v>
      </c>
      <c r="W348" t="s">
        <v>11879</v>
      </c>
      <c r="X348">
        <v>2017</v>
      </c>
      <c r="Y348" t="s">
        <v>11824</v>
      </c>
      <c r="Z348" t="s">
        <v>11873</v>
      </c>
      <c r="AA348">
        <v>122</v>
      </c>
      <c r="AB348">
        <v>6.24</v>
      </c>
      <c r="AC348">
        <v>0.45</v>
      </c>
    </row>
    <row r="349" spans="1:29" x14ac:dyDescent="0.3">
      <c r="A349" t="s">
        <v>4021</v>
      </c>
      <c r="B349" s="6">
        <v>42405</v>
      </c>
      <c r="C349" s="6">
        <v>42556</v>
      </c>
      <c r="D349" t="s">
        <v>50</v>
      </c>
      <c r="E349" t="s">
        <v>4022</v>
      </c>
      <c r="F349" t="s">
        <v>4023</v>
      </c>
      <c r="G349" t="s">
        <v>24</v>
      </c>
      <c r="H349" t="s">
        <v>25</v>
      </c>
      <c r="I349" t="s">
        <v>204</v>
      </c>
      <c r="J349" t="s">
        <v>109</v>
      </c>
      <c r="K349">
        <v>77070</v>
      </c>
      <c r="L349" t="s">
        <v>110</v>
      </c>
      <c r="M349" t="s">
        <v>4024</v>
      </c>
      <c r="N349" t="s">
        <v>45</v>
      </c>
      <c r="O349" t="s">
        <v>69</v>
      </c>
      <c r="P349">
        <v>86.352000000000004</v>
      </c>
      <c r="Q349" t="s">
        <v>4025</v>
      </c>
      <c r="R349">
        <v>3</v>
      </c>
      <c r="S349">
        <v>0.2</v>
      </c>
      <c r="T349">
        <v>5.3970000000000002</v>
      </c>
      <c r="U349">
        <v>2016</v>
      </c>
      <c r="V349" t="s">
        <v>11850</v>
      </c>
      <c r="W349" t="s">
        <v>11883</v>
      </c>
      <c r="X349">
        <v>2016</v>
      </c>
      <c r="Y349" t="s">
        <v>11857</v>
      </c>
      <c r="Z349" t="s">
        <v>11858</v>
      </c>
      <c r="AA349">
        <v>151</v>
      </c>
      <c r="AB349">
        <v>28.784000000000002</v>
      </c>
      <c r="AC349">
        <v>6.25E-2</v>
      </c>
    </row>
    <row r="350" spans="1:29" x14ac:dyDescent="0.3">
      <c r="A350" t="s">
        <v>4026</v>
      </c>
      <c r="B350" s="6">
        <v>41860</v>
      </c>
      <c r="C350" s="6">
        <v>41952</v>
      </c>
      <c r="D350" t="s">
        <v>208</v>
      </c>
      <c r="E350" t="s">
        <v>3248</v>
      </c>
      <c r="F350" t="s">
        <v>3249</v>
      </c>
      <c r="G350" t="s">
        <v>40</v>
      </c>
      <c r="H350" t="s">
        <v>25</v>
      </c>
      <c r="I350" t="s">
        <v>4027</v>
      </c>
      <c r="J350" t="s">
        <v>1433</v>
      </c>
      <c r="K350">
        <v>31204</v>
      </c>
      <c r="L350" t="s">
        <v>28</v>
      </c>
      <c r="M350" t="s">
        <v>4028</v>
      </c>
      <c r="N350" t="s">
        <v>72</v>
      </c>
      <c r="O350" t="s">
        <v>177</v>
      </c>
      <c r="P350">
        <v>32.97</v>
      </c>
      <c r="Q350" t="s">
        <v>4029</v>
      </c>
      <c r="R350">
        <v>3</v>
      </c>
      <c r="S350">
        <v>0</v>
      </c>
      <c r="T350">
        <v>12.8583</v>
      </c>
      <c r="U350">
        <v>2014</v>
      </c>
      <c r="V350" t="s">
        <v>11824</v>
      </c>
      <c r="W350" t="s">
        <v>11865</v>
      </c>
      <c r="X350">
        <v>2014</v>
      </c>
      <c r="Y350" t="s">
        <v>11826</v>
      </c>
      <c r="Z350" t="s">
        <v>11880</v>
      </c>
      <c r="AA350">
        <v>92</v>
      </c>
      <c r="AB350">
        <v>10.99</v>
      </c>
      <c r="AC350">
        <v>0.39</v>
      </c>
    </row>
    <row r="351" spans="1:29" x14ac:dyDescent="0.3">
      <c r="A351" t="s">
        <v>4026</v>
      </c>
      <c r="B351" s="6">
        <v>41860</v>
      </c>
      <c r="C351" s="6">
        <v>41952</v>
      </c>
      <c r="D351" t="s">
        <v>208</v>
      </c>
      <c r="E351" t="s">
        <v>3248</v>
      </c>
      <c r="F351" t="s">
        <v>3249</v>
      </c>
      <c r="G351" t="s">
        <v>40</v>
      </c>
      <c r="H351" t="s">
        <v>25</v>
      </c>
      <c r="I351" t="s">
        <v>4027</v>
      </c>
      <c r="J351" t="s">
        <v>1433</v>
      </c>
      <c r="K351">
        <v>31204</v>
      </c>
      <c r="L351" t="s">
        <v>28</v>
      </c>
      <c r="M351" t="s">
        <v>4030</v>
      </c>
      <c r="N351" t="s">
        <v>72</v>
      </c>
      <c r="O351" t="s">
        <v>177</v>
      </c>
      <c r="P351">
        <v>83.88</v>
      </c>
      <c r="Q351" t="s">
        <v>4031</v>
      </c>
      <c r="R351">
        <v>4</v>
      </c>
      <c r="S351">
        <v>0</v>
      </c>
      <c r="T351">
        <v>30.1968</v>
      </c>
      <c r="U351">
        <v>2014</v>
      </c>
      <c r="V351" t="s">
        <v>11824</v>
      </c>
      <c r="W351" t="s">
        <v>11865</v>
      </c>
      <c r="X351">
        <v>2014</v>
      </c>
      <c r="Y351" t="s">
        <v>11826</v>
      </c>
      <c r="Z351" t="s">
        <v>11880</v>
      </c>
      <c r="AA351">
        <v>92</v>
      </c>
      <c r="AB351">
        <v>20.97</v>
      </c>
      <c r="AC351">
        <v>0.36</v>
      </c>
    </row>
    <row r="352" spans="1:29" x14ac:dyDescent="0.3">
      <c r="A352" t="s">
        <v>4032</v>
      </c>
      <c r="B352" s="6">
        <v>42499</v>
      </c>
      <c r="C352" s="6">
        <v>42530</v>
      </c>
      <c r="D352" t="s">
        <v>208</v>
      </c>
      <c r="E352" t="s">
        <v>2907</v>
      </c>
      <c r="F352" t="s">
        <v>2908</v>
      </c>
      <c r="G352" t="s">
        <v>24</v>
      </c>
      <c r="H352" t="s">
        <v>25</v>
      </c>
      <c r="I352" t="s">
        <v>4033</v>
      </c>
      <c r="J352" t="s">
        <v>556</v>
      </c>
      <c r="K352">
        <v>52402</v>
      </c>
      <c r="L352" t="s">
        <v>110</v>
      </c>
      <c r="M352" t="s">
        <v>4034</v>
      </c>
      <c r="N352" t="s">
        <v>72</v>
      </c>
      <c r="O352" t="s">
        <v>73</v>
      </c>
      <c r="P352">
        <v>278.39999999999998</v>
      </c>
      <c r="Q352" t="s">
        <v>4035</v>
      </c>
      <c r="R352">
        <v>3</v>
      </c>
      <c r="S352">
        <v>0</v>
      </c>
      <c r="T352">
        <v>80.736000000000004</v>
      </c>
      <c r="U352">
        <v>2016</v>
      </c>
      <c r="V352" t="s">
        <v>11828</v>
      </c>
      <c r="W352" t="s">
        <v>11829</v>
      </c>
      <c r="X352">
        <v>2016</v>
      </c>
      <c r="Y352" t="s">
        <v>11836</v>
      </c>
      <c r="Z352" t="s">
        <v>11837</v>
      </c>
      <c r="AA352">
        <v>31</v>
      </c>
      <c r="AB352">
        <v>92.8</v>
      </c>
      <c r="AC352">
        <v>0.28999999999999998</v>
      </c>
    </row>
    <row r="353" spans="1:29" x14ac:dyDescent="0.3">
      <c r="A353" t="s">
        <v>4036</v>
      </c>
      <c r="B353" s="6">
        <v>42982</v>
      </c>
      <c r="C353" s="6">
        <v>43043</v>
      </c>
      <c r="D353" t="s">
        <v>208</v>
      </c>
      <c r="E353" t="s">
        <v>1891</v>
      </c>
      <c r="F353" t="s">
        <v>1892</v>
      </c>
      <c r="G353" t="s">
        <v>24</v>
      </c>
      <c r="H353" t="s">
        <v>25</v>
      </c>
      <c r="I353" t="s">
        <v>1716</v>
      </c>
      <c r="J353" t="s">
        <v>54</v>
      </c>
      <c r="K353">
        <v>32216</v>
      </c>
      <c r="L353" t="s">
        <v>28</v>
      </c>
      <c r="M353" t="s">
        <v>4037</v>
      </c>
      <c r="N353" t="s">
        <v>45</v>
      </c>
      <c r="O353" t="s">
        <v>46</v>
      </c>
      <c r="P353">
        <v>15.12</v>
      </c>
      <c r="Q353" t="s">
        <v>4038</v>
      </c>
      <c r="R353">
        <v>3</v>
      </c>
      <c r="S353">
        <v>0.2</v>
      </c>
      <c r="T353">
        <v>4.9139999999999997</v>
      </c>
      <c r="U353">
        <v>2017</v>
      </c>
      <c r="V353" t="s">
        <v>11838</v>
      </c>
      <c r="W353" t="s">
        <v>11839</v>
      </c>
      <c r="X353">
        <v>2017</v>
      </c>
      <c r="Y353" t="s">
        <v>11826</v>
      </c>
      <c r="Z353" t="s">
        <v>11840</v>
      </c>
      <c r="AA353">
        <v>61</v>
      </c>
      <c r="AB353">
        <v>5.04</v>
      </c>
      <c r="AC353">
        <v>0.32500000000000001</v>
      </c>
    </row>
    <row r="354" spans="1:29" x14ac:dyDescent="0.3">
      <c r="A354" t="s">
        <v>4036</v>
      </c>
      <c r="B354" s="6">
        <v>42982</v>
      </c>
      <c r="C354" s="6">
        <v>43043</v>
      </c>
      <c r="D354" t="s">
        <v>208</v>
      </c>
      <c r="E354" t="s">
        <v>1891</v>
      </c>
      <c r="F354" t="s">
        <v>1892</v>
      </c>
      <c r="G354" t="s">
        <v>24</v>
      </c>
      <c r="H354" t="s">
        <v>25</v>
      </c>
      <c r="I354" t="s">
        <v>1716</v>
      </c>
      <c r="J354" t="s">
        <v>54</v>
      </c>
      <c r="K354">
        <v>32216</v>
      </c>
      <c r="L354" t="s">
        <v>28</v>
      </c>
      <c r="M354" t="s">
        <v>4039</v>
      </c>
      <c r="N354" t="s">
        <v>45</v>
      </c>
      <c r="O354" t="s">
        <v>76</v>
      </c>
      <c r="P354">
        <v>17.43</v>
      </c>
      <c r="Q354" t="s">
        <v>4040</v>
      </c>
      <c r="R354">
        <v>1</v>
      </c>
      <c r="S354">
        <v>0.7</v>
      </c>
      <c r="T354">
        <v>-13.363</v>
      </c>
      <c r="U354">
        <v>2017</v>
      </c>
      <c r="V354" t="s">
        <v>11838</v>
      </c>
      <c r="W354" t="s">
        <v>11839</v>
      </c>
      <c r="X354">
        <v>2017</v>
      </c>
      <c r="Y354" t="s">
        <v>11826</v>
      </c>
      <c r="Z354" t="s">
        <v>11840</v>
      </c>
      <c r="AA354">
        <v>61</v>
      </c>
      <c r="AB354">
        <v>17.43</v>
      </c>
      <c r="AC354">
        <v>-0.76666666666666605</v>
      </c>
    </row>
    <row r="355" spans="1:29" x14ac:dyDescent="0.3">
      <c r="A355" t="s">
        <v>4036</v>
      </c>
      <c r="B355" s="6">
        <v>42982</v>
      </c>
      <c r="C355" s="6">
        <v>43043</v>
      </c>
      <c r="D355" t="s">
        <v>208</v>
      </c>
      <c r="E355" t="s">
        <v>1891</v>
      </c>
      <c r="F355" t="s">
        <v>1892</v>
      </c>
      <c r="G355" t="s">
        <v>24</v>
      </c>
      <c r="H355" t="s">
        <v>25</v>
      </c>
      <c r="I355" t="s">
        <v>1716</v>
      </c>
      <c r="J355" t="s">
        <v>54</v>
      </c>
      <c r="K355">
        <v>32216</v>
      </c>
      <c r="L355" t="s">
        <v>28</v>
      </c>
      <c r="M355" t="s">
        <v>4041</v>
      </c>
      <c r="N355" t="s">
        <v>45</v>
      </c>
      <c r="O355" t="s">
        <v>93</v>
      </c>
      <c r="P355">
        <v>251.64</v>
      </c>
      <c r="Q355" t="s">
        <v>4042</v>
      </c>
      <c r="R355">
        <v>3</v>
      </c>
      <c r="S355">
        <v>0.2</v>
      </c>
      <c r="T355">
        <v>88.073999999999998</v>
      </c>
      <c r="U355">
        <v>2017</v>
      </c>
      <c r="V355" t="s">
        <v>11838</v>
      </c>
      <c r="W355" t="s">
        <v>11839</v>
      </c>
      <c r="X355">
        <v>2017</v>
      </c>
      <c r="Y355" t="s">
        <v>11826</v>
      </c>
      <c r="Z355" t="s">
        <v>11840</v>
      </c>
      <c r="AA355">
        <v>61</v>
      </c>
      <c r="AB355">
        <v>83.88</v>
      </c>
      <c r="AC355">
        <v>0.35</v>
      </c>
    </row>
    <row r="356" spans="1:29" x14ac:dyDescent="0.3">
      <c r="A356" t="s">
        <v>4043</v>
      </c>
      <c r="B356" s="6">
        <v>42167</v>
      </c>
      <c r="C356" s="6">
        <v>42350</v>
      </c>
      <c r="D356" t="s">
        <v>50</v>
      </c>
      <c r="E356" t="s">
        <v>1440</v>
      </c>
      <c r="F356" t="s">
        <v>1441</v>
      </c>
      <c r="G356" t="s">
        <v>24</v>
      </c>
      <c r="H356" t="s">
        <v>25</v>
      </c>
      <c r="I356" t="s">
        <v>1394</v>
      </c>
      <c r="J356" t="s">
        <v>109</v>
      </c>
      <c r="K356">
        <v>78745</v>
      </c>
      <c r="L356" t="s">
        <v>110</v>
      </c>
      <c r="M356" t="s">
        <v>4044</v>
      </c>
      <c r="N356" t="s">
        <v>45</v>
      </c>
      <c r="O356" t="s">
        <v>76</v>
      </c>
      <c r="P356">
        <v>2.7719999999999998</v>
      </c>
      <c r="Q356" t="s">
        <v>4045</v>
      </c>
      <c r="R356">
        <v>7</v>
      </c>
      <c r="S356">
        <v>0.8</v>
      </c>
      <c r="T356">
        <v>-4.851</v>
      </c>
      <c r="U356">
        <v>2015</v>
      </c>
      <c r="V356" t="s">
        <v>11836</v>
      </c>
      <c r="W356" t="s">
        <v>11852</v>
      </c>
      <c r="X356">
        <v>2015</v>
      </c>
      <c r="Y356" t="s">
        <v>11845</v>
      </c>
      <c r="Z356" t="s">
        <v>11860</v>
      </c>
      <c r="AA356">
        <v>183</v>
      </c>
      <c r="AB356">
        <v>0.39599999999999996</v>
      </c>
      <c r="AC356">
        <v>-1.75</v>
      </c>
    </row>
    <row r="357" spans="1:29" x14ac:dyDescent="0.3">
      <c r="A357" t="s">
        <v>4050</v>
      </c>
      <c r="B357" s="6">
        <v>42101</v>
      </c>
      <c r="C357" s="6">
        <v>42223</v>
      </c>
      <c r="D357" t="s">
        <v>50</v>
      </c>
      <c r="E357" t="s">
        <v>601</v>
      </c>
      <c r="F357" t="s">
        <v>602</v>
      </c>
      <c r="G357" t="s">
        <v>107</v>
      </c>
      <c r="H357" t="s">
        <v>25</v>
      </c>
      <c r="I357" t="s">
        <v>301</v>
      </c>
      <c r="J357" t="s">
        <v>302</v>
      </c>
      <c r="K357">
        <v>10035</v>
      </c>
      <c r="L357" t="s">
        <v>160</v>
      </c>
      <c r="M357" t="s">
        <v>4051</v>
      </c>
      <c r="N357" t="s">
        <v>45</v>
      </c>
      <c r="O357" t="s">
        <v>69</v>
      </c>
      <c r="P357">
        <v>15.48</v>
      </c>
      <c r="Q357" t="s">
        <v>4052</v>
      </c>
      <c r="R357">
        <v>3</v>
      </c>
      <c r="S357">
        <v>0</v>
      </c>
      <c r="T357">
        <v>4.4892000000000003</v>
      </c>
      <c r="U357">
        <v>2015</v>
      </c>
      <c r="V357" t="s">
        <v>11834</v>
      </c>
      <c r="W357" t="s">
        <v>11874</v>
      </c>
      <c r="X357">
        <v>2015</v>
      </c>
      <c r="Y357" t="s">
        <v>11824</v>
      </c>
      <c r="Z357" t="s">
        <v>11843</v>
      </c>
      <c r="AA357">
        <v>122</v>
      </c>
      <c r="AB357">
        <v>5.16</v>
      </c>
      <c r="AC357">
        <v>0.28999999999999998</v>
      </c>
    </row>
    <row r="358" spans="1:29" x14ac:dyDescent="0.3">
      <c r="A358" t="s">
        <v>4059</v>
      </c>
      <c r="B358" s="6">
        <v>42654</v>
      </c>
      <c r="C358" s="6">
        <v>42715</v>
      </c>
      <c r="D358" t="s">
        <v>208</v>
      </c>
      <c r="E358" t="s">
        <v>2410</v>
      </c>
      <c r="F358" t="s">
        <v>2411</v>
      </c>
      <c r="G358" t="s">
        <v>107</v>
      </c>
      <c r="H358" t="s">
        <v>25</v>
      </c>
      <c r="I358" t="s">
        <v>136</v>
      </c>
      <c r="J358" t="s">
        <v>42</v>
      </c>
      <c r="K358">
        <v>94122</v>
      </c>
      <c r="L358" t="s">
        <v>43</v>
      </c>
      <c r="M358" t="s">
        <v>4060</v>
      </c>
      <c r="N358" t="s">
        <v>45</v>
      </c>
      <c r="O358" t="s">
        <v>76</v>
      </c>
      <c r="P358">
        <v>13.215999999999999</v>
      </c>
      <c r="Q358" t="s">
        <v>4061</v>
      </c>
      <c r="R358">
        <v>4</v>
      </c>
      <c r="S358">
        <v>0.2</v>
      </c>
      <c r="T358">
        <v>4.4603999999999999</v>
      </c>
      <c r="U358">
        <v>2016</v>
      </c>
      <c r="V358" t="s">
        <v>11830</v>
      </c>
      <c r="W358" t="s">
        <v>11831</v>
      </c>
      <c r="X358">
        <v>2016</v>
      </c>
      <c r="Y358" t="s">
        <v>11845</v>
      </c>
      <c r="Z358" t="s">
        <v>11864</v>
      </c>
      <c r="AA358">
        <v>61</v>
      </c>
      <c r="AB358">
        <v>3.3039999999999998</v>
      </c>
      <c r="AC358">
        <v>0.33750000000000002</v>
      </c>
    </row>
    <row r="359" spans="1:29" x14ac:dyDescent="0.3">
      <c r="A359" t="s">
        <v>4059</v>
      </c>
      <c r="B359" s="6">
        <v>42654</v>
      </c>
      <c r="C359" s="6">
        <v>42715</v>
      </c>
      <c r="D359" t="s">
        <v>208</v>
      </c>
      <c r="E359" t="s">
        <v>2410</v>
      </c>
      <c r="F359" t="s">
        <v>2411</v>
      </c>
      <c r="G359" t="s">
        <v>107</v>
      </c>
      <c r="H359" t="s">
        <v>25</v>
      </c>
      <c r="I359" t="s">
        <v>136</v>
      </c>
      <c r="J359" t="s">
        <v>42</v>
      </c>
      <c r="K359">
        <v>94122</v>
      </c>
      <c r="L359" t="s">
        <v>43</v>
      </c>
      <c r="M359" t="s">
        <v>3797</v>
      </c>
      <c r="N359" t="s">
        <v>45</v>
      </c>
      <c r="O359" t="s">
        <v>93</v>
      </c>
      <c r="P359">
        <v>32.4</v>
      </c>
      <c r="Q359" t="s">
        <v>3798</v>
      </c>
      <c r="R359">
        <v>5</v>
      </c>
      <c r="S359">
        <v>0</v>
      </c>
      <c r="T359">
        <v>15.552</v>
      </c>
      <c r="U359">
        <v>2016</v>
      </c>
      <c r="V359" t="s">
        <v>11830</v>
      </c>
      <c r="W359" t="s">
        <v>11831</v>
      </c>
      <c r="X359">
        <v>2016</v>
      </c>
      <c r="Y359" t="s">
        <v>11845</v>
      </c>
      <c r="Z359" t="s">
        <v>11864</v>
      </c>
      <c r="AA359">
        <v>61</v>
      </c>
      <c r="AB359">
        <v>6.4799999999999995</v>
      </c>
      <c r="AC359">
        <v>0.48</v>
      </c>
    </row>
    <row r="360" spans="1:29" x14ac:dyDescent="0.3">
      <c r="A360" t="s">
        <v>4074</v>
      </c>
      <c r="B360" s="6">
        <v>42594</v>
      </c>
      <c r="C360" s="6">
        <v>42716</v>
      </c>
      <c r="D360" t="s">
        <v>21</v>
      </c>
      <c r="E360" t="s">
        <v>4075</v>
      </c>
      <c r="F360" t="s">
        <v>4076</v>
      </c>
      <c r="G360" t="s">
        <v>40</v>
      </c>
      <c r="H360" t="s">
        <v>25</v>
      </c>
      <c r="I360" t="s">
        <v>494</v>
      </c>
      <c r="J360" t="s">
        <v>257</v>
      </c>
      <c r="K360">
        <v>55106</v>
      </c>
      <c r="L360" t="s">
        <v>110</v>
      </c>
      <c r="M360" t="s">
        <v>2018</v>
      </c>
      <c r="N360" t="s">
        <v>72</v>
      </c>
      <c r="O360" t="s">
        <v>73</v>
      </c>
      <c r="P360">
        <v>114.95</v>
      </c>
      <c r="Q360" t="s">
        <v>2019</v>
      </c>
      <c r="R360">
        <v>5</v>
      </c>
      <c r="S360">
        <v>0</v>
      </c>
      <c r="T360">
        <v>2.2989999999999999</v>
      </c>
      <c r="U360">
        <v>2016</v>
      </c>
      <c r="V360" t="s">
        <v>11824</v>
      </c>
      <c r="W360" t="s">
        <v>11825</v>
      </c>
      <c r="X360">
        <v>2016</v>
      </c>
      <c r="Y360" t="s">
        <v>11845</v>
      </c>
      <c r="Z360" t="s">
        <v>11864</v>
      </c>
      <c r="AA360">
        <v>122</v>
      </c>
      <c r="AB360">
        <v>22.990000000000002</v>
      </c>
      <c r="AC360">
        <v>0.02</v>
      </c>
    </row>
    <row r="361" spans="1:29" x14ac:dyDescent="0.3">
      <c r="A361" t="s">
        <v>4077</v>
      </c>
      <c r="B361" s="6">
        <v>42104</v>
      </c>
      <c r="C361" s="6">
        <v>42195</v>
      </c>
      <c r="D361" t="s">
        <v>208</v>
      </c>
      <c r="E361" t="s">
        <v>3776</v>
      </c>
      <c r="F361" t="s">
        <v>3777</v>
      </c>
      <c r="G361" t="s">
        <v>24</v>
      </c>
      <c r="H361" t="s">
        <v>25</v>
      </c>
      <c r="I361" t="s">
        <v>136</v>
      </c>
      <c r="J361" t="s">
        <v>42</v>
      </c>
      <c r="K361">
        <v>94109</v>
      </c>
      <c r="L361" t="s">
        <v>43</v>
      </c>
      <c r="M361" t="s">
        <v>717</v>
      </c>
      <c r="N361" t="s">
        <v>45</v>
      </c>
      <c r="O361" t="s">
        <v>59</v>
      </c>
      <c r="P361">
        <v>26.96</v>
      </c>
      <c r="Q361" t="s">
        <v>718</v>
      </c>
      <c r="R361">
        <v>2</v>
      </c>
      <c r="S361">
        <v>0</v>
      </c>
      <c r="T361">
        <v>7.0095999999999998</v>
      </c>
      <c r="U361">
        <v>2015</v>
      </c>
      <c r="V361" t="s">
        <v>11834</v>
      </c>
      <c r="W361" t="s">
        <v>11874</v>
      </c>
      <c r="X361">
        <v>2015</v>
      </c>
      <c r="Y361" t="s">
        <v>11857</v>
      </c>
      <c r="Z361" t="s">
        <v>11859</v>
      </c>
      <c r="AA361">
        <v>91</v>
      </c>
      <c r="AB361">
        <v>13.48</v>
      </c>
      <c r="AC361">
        <v>0.26</v>
      </c>
    </row>
    <row r="362" spans="1:29" x14ac:dyDescent="0.3">
      <c r="A362" t="s">
        <v>4087</v>
      </c>
      <c r="B362" s="6">
        <v>42801</v>
      </c>
      <c r="C362" s="6">
        <v>42923</v>
      </c>
      <c r="D362" t="s">
        <v>50</v>
      </c>
      <c r="E362" t="s">
        <v>4088</v>
      </c>
      <c r="F362" t="s">
        <v>4089</v>
      </c>
      <c r="G362" t="s">
        <v>24</v>
      </c>
      <c r="H362" t="s">
        <v>25</v>
      </c>
      <c r="I362" t="s">
        <v>565</v>
      </c>
      <c r="J362" t="s">
        <v>1433</v>
      </c>
      <c r="K362">
        <v>31907</v>
      </c>
      <c r="L362" t="s">
        <v>28</v>
      </c>
      <c r="M362" t="s">
        <v>4090</v>
      </c>
      <c r="N362" t="s">
        <v>30</v>
      </c>
      <c r="O362" t="s">
        <v>66</v>
      </c>
      <c r="P362">
        <v>23.99</v>
      </c>
      <c r="Q362" t="s">
        <v>4091</v>
      </c>
      <c r="R362">
        <v>1</v>
      </c>
      <c r="S362">
        <v>0</v>
      </c>
      <c r="T362">
        <v>5.5176999999999996</v>
      </c>
      <c r="U362">
        <v>2017</v>
      </c>
      <c r="V362" t="s">
        <v>11841</v>
      </c>
      <c r="W362" t="s">
        <v>11869</v>
      </c>
      <c r="X362">
        <v>2017</v>
      </c>
      <c r="Y362" t="s">
        <v>11857</v>
      </c>
      <c r="Z362" t="s">
        <v>11870</v>
      </c>
      <c r="AA362">
        <v>122</v>
      </c>
      <c r="AB362">
        <v>23.99</v>
      </c>
      <c r="AC362">
        <v>0.23</v>
      </c>
    </row>
    <row r="363" spans="1:29" x14ac:dyDescent="0.3">
      <c r="A363" t="s">
        <v>4087</v>
      </c>
      <c r="B363" s="6">
        <v>42801</v>
      </c>
      <c r="C363" s="6">
        <v>42923</v>
      </c>
      <c r="D363" t="s">
        <v>50</v>
      </c>
      <c r="E363" t="s">
        <v>4088</v>
      </c>
      <c r="F363" t="s">
        <v>4089</v>
      </c>
      <c r="G363" t="s">
        <v>24</v>
      </c>
      <c r="H363" t="s">
        <v>25</v>
      </c>
      <c r="I363" t="s">
        <v>565</v>
      </c>
      <c r="J363" t="s">
        <v>1433</v>
      </c>
      <c r="K363">
        <v>31907</v>
      </c>
      <c r="L363" t="s">
        <v>28</v>
      </c>
      <c r="M363" t="s">
        <v>2931</v>
      </c>
      <c r="N363" t="s">
        <v>72</v>
      </c>
      <c r="O363" t="s">
        <v>73</v>
      </c>
      <c r="P363">
        <v>287.97000000000003</v>
      </c>
      <c r="Q363" t="s">
        <v>2932</v>
      </c>
      <c r="R363">
        <v>3</v>
      </c>
      <c r="S363">
        <v>0</v>
      </c>
      <c r="T363">
        <v>77.751900000000006</v>
      </c>
      <c r="U363">
        <v>2017</v>
      </c>
      <c r="V363" t="s">
        <v>11841</v>
      </c>
      <c r="W363" t="s">
        <v>11869</v>
      </c>
      <c r="X363">
        <v>2017</v>
      </c>
      <c r="Y363" t="s">
        <v>11857</v>
      </c>
      <c r="Z363" t="s">
        <v>11870</v>
      </c>
      <c r="AA363">
        <v>122</v>
      </c>
      <c r="AB363">
        <v>95.990000000000009</v>
      </c>
      <c r="AC363">
        <v>0.27</v>
      </c>
    </row>
    <row r="364" spans="1:29" x14ac:dyDescent="0.3">
      <c r="A364" t="s">
        <v>4118</v>
      </c>
      <c r="B364" s="6">
        <v>41646</v>
      </c>
      <c r="C364" s="6">
        <v>41766</v>
      </c>
      <c r="D364" t="s">
        <v>50</v>
      </c>
      <c r="E364" t="s">
        <v>4119</v>
      </c>
      <c r="F364" t="s">
        <v>4120</v>
      </c>
      <c r="G364" t="s">
        <v>40</v>
      </c>
      <c r="H364" t="s">
        <v>25</v>
      </c>
      <c r="I364" t="s">
        <v>4121</v>
      </c>
      <c r="J364" t="s">
        <v>54</v>
      </c>
      <c r="K364">
        <v>32725</v>
      </c>
      <c r="L364" t="s">
        <v>28</v>
      </c>
      <c r="M364" t="s">
        <v>3985</v>
      </c>
      <c r="N364" t="s">
        <v>72</v>
      </c>
      <c r="O364" t="s">
        <v>73</v>
      </c>
      <c r="P364">
        <v>575.91999999999996</v>
      </c>
      <c r="Q364" t="s">
        <v>3986</v>
      </c>
      <c r="R364">
        <v>2</v>
      </c>
      <c r="S364">
        <v>0.2</v>
      </c>
      <c r="T364">
        <v>71.989999999999995</v>
      </c>
      <c r="U364">
        <v>2014</v>
      </c>
      <c r="V364" t="s">
        <v>11847</v>
      </c>
      <c r="W364" t="s">
        <v>11862</v>
      </c>
      <c r="X364">
        <v>2014</v>
      </c>
      <c r="Y364" t="s">
        <v>11828</v>
      </c>
      <c r="Z364" t="s">
        <v>11832</v>
      </c>
      <c r="AA364">
        <v>120</v>
      </c>
      <c r="AB364">
        <v>287.95999999999998</v>
      </c>
      <c r="AC364">
        <v>0.125</v>
      </c>
    </row>
    <row r="365" spans="1:29" x14ac:dyDescent="0.3">
      <c r="A365" t="s">
        <v>4118</v>
      </c>
      <c r="B365" s="6">
        <v>41646</v>
      </c>
      <c r="C365" s="6">
        <v>41766</v>
      </c>
      <c r="D365" t="s">
        <v>50</v>
      </c>
      <c r="E365" t="s">
        <v>4119</v>
      </c>
      <c r="F365" t="s">
        <v>4120</v>
      </c>
      <c r="G365" t="s">
        <v>40</v>
      </c>
      <c r="H365" t="s">
        <v>25</v>
      </c>
      <c r="I365" t="s">
        <v>4121</v>
      </c>
      <c r="J365" t="s">
        <v>54</v>
      </c>
      <c r="K365">
        <v>32725</v>
      </c>
      <c r="L365" t="s">
        <v>28</v>
      </c>
      <c r="M365" t="s">
        <v>2700</v>
      </c>
      <c r="N365" t="s">
        <v>45</v>
      </c>
      <c r="O365" t="s">
        <v>76</v>
      </c>
      <c r="P365">
        <v>5.1840000000000002</v>
      </c>
      <c r="Q365" t="s">
        <v>2701</v>
      </c>
      <c r="R365">
        <v>6</v>
      </c>
      <c r="S365">
        <v>0.7</v>
      </c>
      <c r="T365">
        <v>-3.6288</v>
      </c>
      <c r="U365">
        <v>2014</v>
      </c>
      <c r="V365" t="s">
        <v>11847</v>
      </c>
      <c r="W365" t="s">
        <v>11862</v>
      </c>
      <c r="X365">
        <v>2014</v>
      </c>
      <c r="Y365" t="s">
        <v>11828</v>
      </c>
      <c r="Z365" t="s">
        <v>11832</v>
      </c>
      <c r="AA365">
        <v>120</v>
      </c>
      <c r="AB365">
        <v>0.86399999999999999</v>
      </c>
      <c r="AC365">
        <v>-0.7</v>
      </c>
    </row>
    <row r="366" spans="1:29" x14ac:dyDescent="0.3">
      <c r="A366" t="s">
        <v>4122</v>
      </c>
      <c r="B366" s="6">
        <v>42796</v>
      </c>
      <c r="C366" s="6">
        <v>42949</v>
      </c>
      <c r="D366" t="s">
        <v>50</v>
      </c>
      <c r="E366" t="s">
        <v>4123</v>
      </c>
      <c r="F366" t="s">
        <v>4124</v>
      </c>
      <c r="G366" t="s">
        <v>24</v>
      </c>
      <c r="H366" t="s">
        <v>25</v>
      </c>
      <c r="I366" t="s">
        <v>1136</v>
      </c>
      <c r="J366" t="s">
        <v>566</v>
      </c>
      <c r="K366">
        <v>45231</v>
      </c>
      <c r="L366" t="s">
        <v>160</v>
      </c>
      <c r="M366" t="s">
        <v>3098</v>
      </c>
      <c r="N366" t="s">
        <v>45</v>
      </c>
      <c r="O366" t="s">
        <v>76</v>
      </c>
      <c r="P366">
        <v>5.2290000000000001</v>
      </c>
      <c r="Q366" t="s">
        <v>3099</v>
      </c>
      <c r="R366">
        <v>3</v>
      </c>
      <c r="S366">
        <v>0.7</v>
      </c>
      <c r="T366">
        <v>-4.1832000000000003</v>
      </c>
      <c r="U366">
        <v>2017</v>
      </c>
      <c r="V366" t="s">
        <v>11841</v>
      </c>
      <c r="W366" t="s">
        <v>11869</v>
      </c>
      <c r="X366">
        <v>2017</v>
      </c>
      <c r="Y366" t="s">
        <v>11824</v>
      </c>
      <c r="Z366" t="s">
        <v>11873</v>
      </c>
      <c r="AA366">
        <v>153</v>
      </c>
      <c r="AB366">
        <v>1.7430000000000001</v>
      </c>
      <c r="AC366">
        <v>-0.8</v>
      </c>
    </row>
    <row r="367" spans="1:29" x14ac:dyDescent="0.3">
      <c r="A367" t="s">
        <v>4122</v>
      </c>
      <c r="B367" s="6">
        <v>42796</v>
      </c>
      <c r="C367" s="6">
        <v>42949</v>
      </c>
      <c r="D367" t="s">
        <v>50</v>
      </c>
      <c r="E367" t="s">
        <v>4123</v>
      </c>
      <c r="F367" t="s">
        <v>4124</v>
      </c>
      <c r="G367" t="s">
        <v>24</v>
      </c>
      <c r="H367" t="s">
        <v>25</v>
      </c>
      <c r="I367" t="s">
        <v>1136</v>
      </c>
      <c r="J367" t="s">
        <v>566</v>
      </c>
      <c r="K367">
        <v>45231</v>
      </c>
      <c r="L367" t="s">
        <v>160</v>
      </c>
      <c r="M367" t="s">
        <v>2271</v>
      </c>
      <c r="N367" t="s">
        <v>45</v>
      </c>
      <c r="O367" t="s">
        <v>59</v>
      </c>
      <c r="P367">
        <v>285.55200000000002</v>
      </c>
      <c r="Q367" t="s">
        <v>2272</v>
      </c>
      <c r="R367">
        <v>2</v>
      </c>
      <c r="S367">
        <v>0.2</v>
      </c>
      <c r="T367">
        <v>35.694000000000003</v>
      </c>
      <c r="U367">
        <v>2017</v>
      </c>
      <c r="V367" t="s">
        <v>11841</v>
      </c>
      <c r="W367" t="s">
        <v>11869</v>
      </c>
      <c r="X367">
        <v>2017</v>
      </c>
      <c r="Y367" t="s">
        <v>11824</v>
      </c>
      <c r="Z367" t="s">
        <v>11873</v>
      </c>
      <c r="AA367">
        <v>153</v>
      </c>
      <c r="AB367">
        <v>142.77600000000001</v>
      </c>
      <c r="AC367">
        <v>0.125</v>
      </c>
    </row>
    <row r="368" spans="1:29" x14ac:dyDescent="0.3">
      <c r="A368" t="s">
        <v>4125</v>
      </c>
      <c r="B368" s="6">
        <v>42797</v>
      </c>
      <c r="C368" s="6">
        <v>42950</v>
      </c>
      <c r="D368" t="s">
        <v>50</v>
      </c>
      <c r="E368" t="s">
        <v>4126</v>
      </c>
      <c r="F368" t="s">
        <v>4127</v>
      </c>
      <c r="G368" t="s">
        <v>24</v>
      </c>
      <c r="H368" t="s">
        <v>25</v>
      </c>
      <c r="I368" t="s">
        <v>4128</v>
      </c>
      <c r="J368" t="s">
        <v>27</v>
      </c>
      <c r="K368">
        <v>42071</v>
      </c>
      <c r="L368" t="s">
        <v>28</v>
      </c>
      <c r="M368" t="s">
        <v>4129</v>
      </c>
      <c r="N368" t="s">
        <v>45</v>
      </c>
      <c r="O368" t="s">
        <v>79</v>
      </c>
      <c r="P368">
        <v>72.8</v>
      </c>
      <c r="Q368" t="s">
        <v>4130</v>
      </c>
      <c r="R368">
        <v>5</v>
      </c>
      <c r="S368">
        <v>0</v>
      </c>
      <c r="T368">
        <v>19.655999999999999</v>
      </c>
      <c r="U368">
        <v>2017</v>
      </c>
      <c r="V368" t="s">
        <v>11841</v>
      </c>
      <c r="W368" t="s">
        <v>11869</v>
      </c>
      <c r="X368">
        <v>2017</v>
      </c>
      <c r="Y368" t="s">
        <v>11824</v>
      </c>
      <c r="Z368" t="s">
        <v>11873</v>
      </c>
      <c r="AA368">
        <v>153</v>
      </c>
      <c r="AB368">
        <v>14.559999999999999</v>
      </c>
      <c r="AC368">
        <v>0.27</v>
      </c>
    </row>
    <row r="369" spans="1:29" x14ac:dyDescent="0.3">
      <c r="A369" t="s">
        <v>4131</v>
      </c>
      <c r="B369" s="6">
        <v>42988</v>
      </c>
      <c r="C369" s="6">
        <v>43018</v>
      </c>
      <c r="D369" t="s">
        <v>208</v>
      </c>
      <c r="E369" t="s">
        <v>4132</v>
      </c>
      <c r="F369" t="s">
        <v>4133</v>
      </c>
      <c r="G369" t="s">
        <v>24</v>
      </c>
      <c r="H369" t="s">
        <v>25</v>
      </c>
      <c r="I369" t="s">
        <v>589</v>
      </c>
      <c r="J369" t="s">
        <v>91</v>
      </c>
      <c r="K369">
        <v>28403</v>
      </c>
      <c r="L369" t="s">
        <v>28</v>
      </c>
      <c r="M369" t="s">
        <v>4134</v>
      </c>
      <c r="N369" t="s">
        <v>45</v>
      </c>
      <c r="O369" t="s">
        <v>93</v>
      </c>
      <c r="P369">
        <v>10.816000000000001</v>
      </c>
      <c r="Q369" t="s">
        <v>4135</v>
      </c>
      <c r="R369">
        <v>4</v>
      </c>
      <c r="S369">
        <v>0.2</v>
      </c>
      <c r="T369">
        <v>3.5152000000000001</v>
      </c>
      <c r="U369">
        <v>2017</v>
      </c>
      <c r="V369" t="s">
        <v>11838</v>
      </c>
      <c r="W369" t="s">
        <v>11839</v>
      </c>
      <c r="X369">
        <v>2017</v>
      </c>
      <c r="Y369" t="s">
        <v>11830</v>
      </c>
      <c r="Z369" t="s">
        <v>11878</v>
      </c>
      <c r="AA369">
        <v>30</v>
      </c>
      <c r="AB369">
        <v>2.7040000000000002</v>
      </c>
      <c r="AC369">
        <v>0.32500000000000001</v>
      </c>
    </row>
    <row r="370" spans="1:29" x14ac:dyDescent="0.3">
      <c r="A370" t="s">
        <v>4160</v>
      </c>
      <c r="B370" s="6">
        <v>42772</v>
      </c>
      <c r="C370" s="6">
        <v>42892</v>
      </c>
      <c r="D370" t="s">
        <v>50</v>
      </c>
      <c r="E370" t="s">
        <v>4161</v>
      </c>
      <c r="F370" t="s">
        <v>4162</v>
      </c>
      <c r="G370" t="s">
        <v>107</v>
      </c>
      <c r="H370" t="s">
        <v>25</v>
      </c>
      <c r="I370" t="s">
        <v>2981</v>
      </c>
      <c r="J370" t="s">
        <v>566</v>
      </c>
      <c r="K370">
        <v>44052</v>
      </c>
      <c r="L370" t="s">
        <v>160</v>
      </c>
      <c r="M370" t="s">
        <v>2184</v>
      </c>
      <c r="N370" t="s">
        <v>72</v>
      </c>
      <c r="O370" t="s">
        <v>73</v>
      </c>
      <c r="P370">
        <v>2.97</v>
      </c>
      <c r="Q370" t="s">
        <v>2185</v>
      </c>
      <c r="R370">
        <v>1</v>
      </c>
      <c r="S370">
        <v>0.4</v>
      </c>
      <c r="T370">
        <v>-0.64349999999999996</v>
      </c>
      <c r="U370">
        <v>2017</v>
      </c>
      <c r="V370" t="s">
        <v>11850</v>
      </c>
      <c r="W370" t="s">
        <v>11856</v>
      </c>
      <c r="X370">
        <v>2017</v>
      </c>
      <c r="Y370" t="s">
        <v>11836</v>
      </c>
      <c r="Z370" t="s">
        <v>11844</v>
      </c>
      <c r="AA370">
        <v>120</v>
      </c>
      <c r="AB370">
        <v>2.97</v>
      </c>
      <c r="AC370">
        <v>-0.21666666666666701</v>
      </c>
    </row>
    <row r="371" spans="1:29" x14ac:dyDescent="0.3">
      <c r="A371" t="s">
        <v>4160</v>
      </c>
      <c r="B371" s="6">
        <v>42772</v>
      </c>
      <c r="C371" s="6">
        <v>42892</v>
      </c>
      <c r="D371" t="s">
        <v>50</v>
      </c>
      <c r="E371" t="s">
        <v>4161</v>
      </c>
      <c r="F371" t="s">
        <v>4162</v>
      </c>
      <c r="G371" t="s">
        <v>107</v>
      </c>
      <c r="H371" t="s">
        <v>25</v>
      </c>
      <c r="I371" t="s">
        <v>2981</v>
      </c>
      <c r="J371" t="s">
        <v>566</v>
      </c>
      <c r="K371">
        <v>44052</v>
      </c>
      <c r="L371" t="s">
        <v>160</v>
      </c>
      <c r="M371" t="s">
        <v>1997</v>
      </c>
      <c r="N371" t="s">
        <v>45</v>
      </c>
      <c r="O371" t="s">
        <v>59</v>
      </c>
      <c r="P371">
        <v>27.44</v>
      </c>
      <c r="Q371" t="s">
        <v>1998</v>
      </c>
      <c r="R371">
        <v>2</v>
      </c>
      <c r="S371">
        <v>0.2</v>
      </c>
      <c r="T371">
        <v>2.4009999999999998</v>
      </c>
      <c r="U371">
        <v>2017</v>
      </c>
      <c r="V371" t="s">
        <v>11850</v>
      </c>
      <c r="W371" t="s">
        <v>11856</v>
      </c>
      <c r="X371">
        <v>2017</v>
      </c>
      <c r="Y371" t="s">
        <v>11836</v>
      </c>
      <c r="Z371" t="s">
        <v>11844</v>
      </c>
      <c r="AA371">
        <v>120</v>
      </c>
      <c r="AB371">
        <v>13.72</v>
      </c>
      <c r="AC371">
        <v>8.7499999999999994E-2</v>
      </c>
    </row>
    <row r="372" spans="1:29" x14ac:dyDescent="0.3">
      <c r="A372" t="s">
        <v>4170</v>
      </c>
      <c r="B372" s="6">
        <v>41795</v>
      </c>
      <c r="C372" s="6">
        <v>41917</v>
      </c>
      <c r="D372" t="s">
        <v>50</v>
      </c>
      <c r="E372" t="s">
        <v>105</v>
      </c>
      <c r="F372" t="s">
        <v>106</v>
      </c>
      <c r="G372" t="s">
        <v>107</v>
      </c>
      <c r="H372" t="s">
        <v>25</v>
      </c>
      <c r="I372" t="s">
        <v>41</v>
      </c>
      <c r="J372" t="s">
        <v>42</v>
      </c>
      <c r="K372">
        <v>90049</v>
      </c>
      <c r="L372" t="s">
        <v>43</v>
      </c>
      <c r="M372" t="s">
        <v>3163</v>
      </c>
      <c r="N372" t="s">
        <v>45</v>
      </c>
      <c r="O372" t="s">
        <v>76</v>
      </c>
      <c r="P372">
        <v>140.73599999999999</v>
      </c>
      <c r="Q372" t="s">
        <v>3164</v>
      </c>
      <c r="R372">
        <v>8</v>
      </c>
      <c r="S372">
        <v>0.2</v>
      </c>
      <c r="T372">
        <v>52.776000000000003</v>
      </c>
      <c r="U372">
        <v>2014</v>
      </c>
      <c r="V372" t="s">
        <v>11836</v>
      </c>
      <c r="W372" t="s">
        <v>11863</v>
      </c>
      <c r="X372">
        <v>2014</v>
      </c>
      <c r="Y372" t="s">
        <v>11830</v>
      </c>
      <c r="Z372" t="s">
        <v>11833</v>
      </c>
      <c r="AA372">
        <v>122</v>
      </c>
      <c r="AB372">
        <v>17.591999999999999</v>
      </c>
      <c r="AC372">
        <v>0.375</v>
      </c>
    </row>
    <row r="373" spans="1:29" x14ac:dyDescent="0.3">
      <c r="A373" t="s">
        <v>4178</v>
      </c>
      <c r="B373" s="6">
        <v>42770</v>
      </c>
      <c r="C373" s="6">
        <v>42920</v>
      </c>
      <c r="D373" t="s">
        <v>50</v>
      </c>
      <c r="E373" t="s">
        <v>4179</v>
      </c>
      <c r="F373" t="s">
        <v>4180</v>
      </c>
      <c r="G373" t="s">
        <v>24</v>
      </c>
      <c r="H373" t="s">
        <v>25</v>
      </c>
      <c r="I373" t="s">
        <v>41</v>
      </c>
      <c r="J373" t="s">
        <v>42</v>
      </c>
      <c r="K373">
        <v>90008</v>
      </c>
      <c r="L373" t="s">
        <v>43</v>
      </c>
      <c r="M373" t="s">
        <v>3972</v>
      </c>
      <c r="N373" t="s">
        <v>30</v>
      </c>
      <c r="O373" t="s">
        <v>66</v>
      </c>
      <c r="P373">
        <v>25.11</v>
      </c>
      <c r="Q373" t="s">
        <v>3973</v>
      </c>
      <c r="R373">
        <v>3</v>
      </c>
      <c r="S373">
        <v>0</v>
      </c>
      <c r="T373">
        <v>6.5286</v>
      </c>
      <c r="U373">
        <v>2017</v>
      </c>
      <c r="V373" t="s">
        <v>11850</v>
      </c>
      <c r="W373" t="s">
        <v>11856</v>
      </c>
      <c r="X373">
        <v>2017</v>
      </c>
      <c r="Y373" t="s">
        <v>11857</v>
      </c>
      <c r="Z373" t="s">
        <v>11870</v>
      </c>
      <c r="AA373">
        <v>150</v>
      </c>
      <c r="AB373">
        <v>8.3699999999999992</v>
      </c>
      <c r="AC373">
        <v>0.26</v>
      </c>
    </row>
    <row r="374" spans="1:29" x14ac:dyDescent="0.3">
      <c r="A374" t="s">
        <v>4190</v>
      </c>
      <c r="B374" s="6">
        <v>42767</v>
      </c>
      <c r="C374" s="6">
        <v>42826</v>
      </c>
      <c r="D374" t="s">
        <v>208</v>
      </c>
      <c r="E374" t="s">
        <v>4191</v>
      </c>
      <c r="F374" t="s">
        <v>4192</v>
      </c>
      <c r="G374" t="s">
        <v>40</v>
      </c>
      <c r="H374" t="s">
        <v>25</v>
      </c>
      <c r="I374" t="s">
        <v>1716</v>
      </c>
      <c r="J374" t="s">
        <v>91</v>
      </c>
      <c r="K374">
        <v>28540</v>
      </c>
      <c r="L374" t="s">
        <v>28</v>
      </c>
      <c r="M374" t="s">
        <v>4193</v>
      </c>
      <c r="N374" t="s">
        <v>72</v>
      </c>
      <c r="O374" t="s">
        <v>770</v>
      </c>
      <c r="P374">
        <v>695.7</v>
      </c>
      <c r="Q374" t="s">
        <v>4194</v>
      </c>
      <c r="R374">
        <v>2</v>
      </c>
      <c r="S374">
        <v>0.5</v>
      </c>
      <c r="T374">
        <v>-27.827999999999999</v>
      </c>
      <c r="U374">
        <v>2017</v>
      </c>
      <c r="V374" t="s">
        <v>11850</v>
      </c>
      <c r="W374" t="s">
        <v>11856</v>
      </c>
      <c r="X374">
        <v>2017</v>
      </c>
      <c r="Y374" t="s">
        <v>11834</v>
      </c>
      <c r="Z374" t="s">
        <v>11879</v>
      </c>
      <c r="AA374">
        <v>59</v>
      </c>
      <c r="AB374">
        <v>347.85</v>
      </c>
      <c r="AC374">
        <v>-0.04</v>
      </c>
    </row>
    <row r="375" spans="1:29" x14ac:dyDescent="0.3">
      <c r="A375" t="s">
        <v>4190</v>
      </c>
      <c r="B375" s="6">
        <v>42767</v>
      </c>
      <c r="C375" s="6">
        <v>42826</v>
      </c>
      <c r="D375" t="s">
        <v>208</v>
      </c>
      <c r="E375" t="s">
        <v>4191</v>
      </c>
      <c r="F375" t="s">
        <v>4192</v>
      </c>
      <c r="G375" t="s">
        <v>40</v>
      </c>
      <c r="H375" t="s">
        <v>25</v>
      </c>
      <c r="I375" t="s">
        <v>1716</v>
      </c>
      <c r="J375" t="s">
        <v>91</v>
      </c>
      <c r="K375">
        <v>28540</v>
      </c>
      <c r="L375" t="s">
        <v>28</v>
      </c>
      <c r="M375" t="s">
        <v>3817</v>
      </c>
      <c r="N375" t="s">
        <v>45</v>
      </c>
      <c r="O375" t="s">
        <v>76</v>
      </c>
      <c r="P375">
        <v>15.66</v>
      </c>
      <c r="Q375" t="s">
        <v>3818</v>
      </c>
      <c r="R375">
        <v>5</v>
      </c>
      <c r="S375">
        <v>0.7</v>
      </c>
      <c r="T375">
        <v>-12.528</v>
      </c>
      <c r="U375">
        <v>2017</v>
      </c>
      <c r="V375" t="s">
        <v>11850</v>
      </c>
      <c r="W375" t="s">
        <v>11856</v>
      </c>
      <c r="X375">
        <v>2017</v>
      </c>
      <c r="Y375" t="s">
        <v>11834</v>
      </c>
      <c r="Z375" t="s">
        <v>11879</v>
      </c>
      <c r="AA375">
        <v>59</v>
      </c>
      <c r="AB375">
        <v>3.1320000000000001</v>
      </c>
      <c r="AC375">
        <v>-0.8</v>
      </c>
    </row>
    <row r="376" spans="1:29" x14ac:dyDescent="0.3">
      <c r="A376" t="s">
        <v>4190</v>
      </c>
      <c r="B376" s="6">
        <v>42767</v>
      </c>
      <c r="C376" s="6">
        <v>42826</v>
      </c>
      <c r="D376" t="s">
        <v>208</v>
      </c>
      <c r="E376" t="s">
        <v>4191</v>
      </c>
      <c r="F376" t="s">
        <v>4192</v>
      </c>
      <c r="G376" t="s">
        <v>40</v>
      </c>
      <c r="H376" t="s">
        <v>25</v>
      </c>
      <c r="I376" t="s">
        <v>1716</v>
      </c>
      <c r="J376" t="s">
        <v>91</v>
      </c>
      <c r="K376">
        <v>28540</v>
      </c>
      <c r="L376" t="s">
        <v>28</v>
      </c>
      <c r="M376" t="s">
        <v>186</v>
      </c>
      <c r="N376" t="s">
        <v>45</v>
      </c>
      <c r="O376" t="s">
        <v>76</v>
      </c>
      <c r="P376">
        <v>28.853999999999999</v>
      </c>
      <c r="Q376" t="s">
        <v>187</v>
      </c>
      <c r="R376">
        <v>6</v>
      </c>
      <c r="S376">
        <v>0.7</v>
      </c>
      <c r="T376">
        <v>-21.159600000000001</v>
      </c>
      <c r="U376">
        <v>2017</v>
      </c>
      <c r="V376" t="s">
        <v>11850</v>
      </c>
      <c r="W376" t="s">
        <v>11856</v>
      </c>
      <c r="X376">
        <v>2017</v>
      </c>
      <c r="Y376" t="s">
        <v>11834</v>
      </c>
      <c r="Z376" t="s">
        <v>11879</v>
      </c>
      <c r="AA376">
        <v>59</v>
      </c>
      <c r="AB376">
        <v>4.8090000000000002</v>
      </c>
      <c r="AC376">
        <v>-0.73333333333333395</v>
      </c>
    </row>
    <row r="377" spans="1:29" x14ac:dyDescent="0.3">
      <c r="A377" t="s">
        <v>4212</v>
      </c>
      <c r="B377" s="6">
        <v>41708</v>
      </c>
      <c r="C377" s="6">
        <v>41861</v>
      </c>
      <c r="D377" t="s">
        <v>21</v>
      </c>
      <c r="E377" t="s">
        <v>4213</v>
      </c>
      <c r="F377" t="s">
        <v>4214</v>
      </c>
      <c r="G377" t="s">
        <v>24</v>
      </c>
      <c r="H377" t="s">
        <v>25</v>
      </c>
      <c r="I377" t="s">
        <v>2689</v>
      </c>
      <c r="J377" t="s">
        <v>234</v>
      </c>
      <c r="K377">
        <v>60201</v>
      </c>
      <c r="L377" t="s">
        <v>110</v>
      </c>
      <c r="M377" t="s">
        <v>3618</v>
      </c>
      <c r="N377" t="s">
        <v>30</v>
      </c>
      <c r="O377" t="s">
        <v>34</v>
      </c>
      <c r="P377">
        <v>258.279</v>
      </c>
      <c r="Q377" t="s">
        <v>3619</v>
      </c>
      <c r="R377">
        <v>3</v>
      </c>
      <c r="S377">
        <v>0.3</v>
      </c>
      <c r="T377">
        <v>-70.104299999999995</v>
      </c>
      <c r="U377">
        <v>2014</v>
      </c>
      <c r="V377" t="s">
        <v>11841</v>
      </c>
      <c r="W377" t="s">
        <v>11868</v>
      </c>
      <c r="X377">
        <v>2014</v>
      </c>
      <c r="Y377" t="s">
        <v>11824</v>
      </c>
      <c r="Z377" t="s">
        <v>11865</v>
      </c>
      <c r="AA377">
        <v>153</v>
      </c>
      <c r="AB377">
        <v>86.093000000000004</v>
      </c>
      <c r="AC377">
        <v>-0.27142857142857102</v>
      </c>
    </row>
    <row r="378" spans="1:29" x14ac:dyDescent="0.3">
      <c r="A378" t="s">
        <v>4220</v>
      </c>
      <c r="B378" s="6">
        <v>42830</v>
      </c>
      <c r="C378" s="6">
        <v>42983</v>
      </c>
      <c r="D378" t="s">
        <v>50</v>
      </c>
      <c r="E378" t="s">
        <v>3300</v>
      </c>
      <c r="F378" t="s">
        <v>3301</v>
      </c>
      <c r="G378" t="s">
        <v>40</v>
      </c>
      <c r="H378" t="s">
        <v>25</v>
      </c>
      <c r="I378" t="s">
        <v>136</v>
      </c>
      <c r="J378" t="s">
        <v>42</v>
      </c>
      <c r="K378">
        <v>94109</v>
      </c>
      <c r="L378" t="s">
        <v>43</v>
      </c>
      <c r="M378" t="s">
        <v>2282</v>
      </c>
      <c r="N378" t="s">
        <v>72</v>
      </c>
      <c r="O378" t="s">
        <v>73</v>
      </c>
      <c r="P378">
        <v>183.96</v>
      </c>
      <c r="Q378" t="s">
        <v>2283</v>
      </c>
      <c r="R378">
        <v>5</v>
      </c>
      <c r="S378">
        <v>0.2</v>
      </c>
      <c r="T378">
        <v>20.695499999999999</v>
      </c>
      <c r="U378">
        <v>2017</v>
      </c>
      <c r="V378" t="s">
        <v>11834</v>
      </c>
      <c r="W378" t="s">
        <v>11879</v>
      </c>
      <c r="X378">
        <v>2017</v>
      </c>
      <c r="Y378" t="s">
        <v>11838</v>
      </c>
      <c r="Z378" t="s">
        <v>11839</v>
      </c>
      <c r="AA378">
        <v>153</v>
      </c>
      <c r="AB378">
        <v>36.792000000000002</v>
      </c>
      <c r="AC378">
        <v>0.1125</v>
      </c>
    </row>
    <row r="379" spans="1:29" x14ac:dyDescent="0.3">
      <c r="A379" t="s">
        <v>4220</v>
      </c>
      <c r="B379" s="6">
        <v>42830</v>
      </c>
      <c r="C379" s="6">
        <v>42983</v>
      </c>
      <c r="D379" t="s">
        <v>50</v>
      </c>
      <c r="E379" t="s">
        <v>3300</v>
      </c>
      <c r="F379" t="s">
        <v>3301</v>
      </c>
      <c r="G379" t="s">
        <v>40</v>
      </c>
      <c r="H379" t="s">
        <v>25</v>
      </c>
      <c r="I379" t="s">
        <v>136</v>
      </c>
      <c r="J379" t="s">
        <v>42</v>
      </c>
      <c r="K379">
        <v>94109</v>
      </c>
      <c r="L379" t="s">
        <v>43</v>
      </c>
      <c r="M379" t="s">
        <v>3139</v>
      </c>
      <c r="N379" t="s">
        <v>45</v>
      </c>
      <c r="O379" t="s">
        <v>93</v>
      </c>
      <c r="P379">
        <v>17.61</v>
      </c>
      <c r="Q379" t="s">
        <v>3140</v>
      </c>
      <c r="R379">
        <v>3</v>
      </c>
      <c r="S379">
        <v>0</v>
      </c>
      <c r="T379">
        <v>8.4527999999999999</v>
      </c>
      <c r="U379">
        <v>2017</v>
      </c>
      <c r="V379" t="s">
        <v>11834</v>
      </c>
      <c r="W379" t="s">
        <v>11879</v>
      </c>
      <c r="X379">
        <v>2017</v>
      </c>
      <c r="Y379" t="s">
        <v>11838</v>
      </c>
      <c r="Z379" t="s">
        <v>11839</v>
      </c>
      <c r="AA379">
        <v>153</v>
      </c>
      <c r="AB379">
        <v>5.87</v>
      </c>
      <c r="AC379">
        <v>0.48</v>
      </c>
    </row>
    <row r="380" spans="1:29" x14ac:dyDescent="0.3">
      <c r="A380" t="s">
        <v>4220</v>
      </c>
      <c r="B380" s="6">
        <v>42830</v>
      </c>
      <c r="C380" s="6">
        <v>42983</v>
      </c>
      <c r="D380" t="s">
        <v>50</v>
      </c>
      <c r="E380" t="s">
        <v>3300</v>
      </c>
      <c r="F380" t="s">
        <v>3301</v>
      </c>
      <c r="G380" t="s">
        <v>40</v>
      </c>
      <c r="H380" t="s">
        <v>25</v>
      </c>
      <c r="I380" t="s">
        <v>136</v>
      </c>
      <c r="J380" t="s">
        <v>42</v>
      </c>
      <c r="K380">
        <v>94109</v>
      </c>
      <c r="L380" t="s">
        <v>43</v>
      </c>
      <c r="M380" t="s">
        <v>1022</v>
      </c>
      <c r="N380" t="s">
        <v>30</v>
      </c>
      <c r="O380" t="s">
        <v>56</v>
      </c>
      <c r="P380">
        <v>300.904</v>
      </c>
      <c r="Q380" t="s">
        <v>1023</v>
      </c>
      <c r="R380">
        <v>1</v>
      </c>
      <c r="S380">
        <v>0.2</v>
      </c>
      <c r="T380">
        <v>11.283899999999999</v>
      </c>
      <c r="U380">
        <v>2017</v>
      </c>
      <c r="V380" t="s">
        <v>11834</v>
      </c>
      <c r="W380" t="s">
        <v>11879</v>
      </c>
      <c r="X380">
        <v>2017</v>
      </c>
      <c r="Y380" t="s">
        <v>11838</v>
      </c>
      <c r="Z380" t="s">
        <v>11839</v>
      </c>
      <c r="AA380">
        <v>153</v>
      </c>
      <c r="AB380">
        <v>300.904</v>
      </c>
      <c r="AC380">
        <v>3.7499999999999999E-2</v>
      </c>
    </row>
    <row r="381" spans="1:29" x14ac:dyDescent="0.3">
      <c r="A381" t="s">
        <v>4221</v>
      </c>
      <c r="B381" s="6">
        <v>41766</v>
      </c>
      <c r="C381" s="6">
        <v>41766</v>
      </c>
      <c r="D381" t="s">
        <v>1454</v>
      </c>
      <c r="E381" t="s">
        <v>4006</v>
      </c>
      <c r="F381" t="s">
        <v>4007</v>
      </c>
      <c r="G381" t="s">
        <v>24</v>
      </c>
      <c r="H381" t="s">
        <v>25</v>
      </c>
      <c r="I381" t="s">
        <v>204</v>
      </c>
      <c r="J381" t="s">
        <v>109</v>
      </c>
      <c r="K381">
        <v>77036</v>
      </c>
      <c r="L381" t="s">
        <v>110</v>
      </c>
      <c r="M381" t="s">
        <v>951</v>
      </c>
      <c r="N381" t="s">
        <v>45</v>
      </c>
      <c r="O381" t="s">
        <v>59</v>
      </c>
      <c r="P381">
        <v>220.77600000000001</v>
      </c>
      <c r="Q381" t="s">
        <v>952</v>
      </c>
      <c r="R381">
        <v>3</v>
      </c>
      <c r="S381">
        <v>0.2</v>
      </c>
      <c r="T381">
        <v>-44.155200000000001</v>
      </c>
      <c r="U381">
        <v>2014</v>
      </c>
      <c r="V381" t="s">
        <v>11828</v>
      </c>
      <c r="W381" t="s">
        <v>11832</v>
      </c>
      <c r="X381">
        <v>2014</v>
      </c>
      <c r="Y381" t="s">
        <v>11828</v>
      </c>
      <c r="Z381" t="s">
        <v>11832</v>
      </c>
      <c r="AA381">
        <v>0</v>
      </c>
      <c r="AB381">
        <v>73.591999999999999</v>
      </c>
      <c r="AC381">
        <v>-0.2</v>
      </c>
    </row>
    <row r="382" spans="1:29" x14ac:dyDescent="0.3">
      <c r="A382" t="s">
        <v>4221</v>
      </c>
      <c r="B382" s="6">
        <v>41766</v>
      </c>
      <c r="C382" s="6">
        <v>41766</v>
      </c>
      <c r="D382" t="s">
        <v>1454</v>
      </c>
      <c r="E382" t="s">
        <v>4006</v>
      </c>
      <c r="F382" t="s">
        <v>4007</v>
      </c>
      <c r="G382" t="s">
        <v>24</v>
      </c>
      <c r="H382" t="s">
        <v>25</v>
      </c>
      <c r="I382" t="s">
        <v>204</v>
      </c>
      <c r="J382" t="s">
        <v>109</v>
      </c>
      <c r="K382">
        <v>77036</v>
      </c>
      <c r="L382" t="s">
        <v>110</v>
      </c>
      <c r="M382" t="s">
        <v>4011</v>
      </c>
      <c r="N382" t="s">
        <v>45</v>
      </c>
      <c r="O382" t="s">
        <v>59</v>
      </c>
      <c r="P382">
        <v>281.42399999999998</v>
      </c>
      <c r="Q382" t="s">
        <v>4012</v>
      </c>
      <c r="R382">
        <v>11</v>
      </c>
      <c r="S382">
        <v>0.2</v>
      </c>
      <c r="T382">
        <v>-35.177999999999997</v>
      </c>
      <c r="U382">
        <v>2014</v>
      </c>
      <c r="V382" t="s">
        <v>11828</v>
      </c>
      <c r="W382" t="s">
        <v>11832</v>
      </c>
      <c r="X382">
        <v>2014</v>
      </c>
      <c r="Y382" t="s">
        <v>11828</v>
      </c>
      <c r="Z382" t="s">
        <v>11832</v>
      </c>
      <c r="AA382">
        <v>0</v>
      </c>
      <c r="AB382">
        <v>25.584</v>
      </c>
      <c r="AC382">
        <v>-0.125</v>
      </c>
    </row>
    <row r="383" spans="1:29" x14ac:dyDescent="0.3">
      <c r="A383" t="s">
        <v>4222</v>
      </c>
      <c r="B383" s="6">
        <v>42495</v>
      </c>
      <c r="C383" s="6">
        <v>42556</v>
      </c>
      <c r="D383" t="s">
        <v>208</v>
      </c>
      <c r="E383" t="s">
        <v>4223</v>
      </c>
      <c r="F383" t="s">
        <v>4224</v>
      </c>
      <c r="G383" t="s">
        <v>24</v>
      </c>
      <c r="H383" t="s">
        <v>25</v>
      </c>
      <c r="I383" t="s">
        <v>1661</v>
      </c>
      <c r="J383" t="s">
        <v>27</v>
      </c>
      <c r="K383">
        <v>40214</v>
      </c>
      <c r="L383" t="s">
        <v>28</v>
      </c>
      <c r="M383" t="s">
        <v>4225</v>
      </c>
      <c r="N383" t="s">
        <v>45</v>
      </c>
      <c r="O383" t="s">
        <v>93</v>
      </c>
      <c r="P383">
        <v>79.14</v>
      </c>
      <c r="Q383" t="s">
        <v>4226</v>
      </c>
      <c r="R383">
        <v>3</v>
      </c>
      <c r="S383">
        <v>0</v>
      </c>
      <c r="T383">
        <v>36.404400000000003</v>
      </c>
      <c r="U383">
        <v>2016</v>
      </c>
      <c r="V383" t="s">
        <v>11828</v>
      </c>
      <c r="W383" t="s">
        <v>11829</v>
      </c>
      <c r="X383">
        <v>2016</v>
      </c>
      <c r="Y383" t="s">
        <v>11857</v>
      </c>
      <c r="Z383" t="s">
        <v>11858</v>
      </c>
      <c r="AA383">
        <v>61</v>
      </c>
      <c r="AB383">
        <v>26.38</v>
      </c>
      <c r="AC383">
        <v>0.46</v>
      </c>
    </row>
    <row r="384" spans="1:29" x14ac:dyDescent="0.3">
      <c r="A384" t="s">
        <v>4244</v>
      </c>
      <c r="B384" s="6">
        <v>43019</v>
      </c>
      <c r="C384" s="6">
        <v>43050</v>
      </c>
      <c r="D384" t="s">
        <v>208</v>
      </c>
      <c r="E384" t="s">
        <v>4245</v>
      </c>
      <c r="F384" t="s">
        <v>4246</v>
      </c>
      <c r="G384" t="s">
        <v>40</v>
      </c>
      <c r="H384" t="s">
        <v>25</v>
      </c>
      <c r="I384" t="s">
        <v>1478</v>
      </c>
      <c r="J384" t="s">
        <v>350</v>
      </c>
      <c r="K384">
        <v>85705</v>
      </c>
      <c r="L384" t="s">
        <v>43</v>
      </c>
      <c r="M384" t="s">
        <v>2762</v>
      </c>
      <c r="N384" t="s">
        <v>45</v>
      </c>
      <c r="O384" t="s">
        <v>76</v>
      </c>
      <c r="P384">
        <v>38.387999999999998</v>
      </c>
      <c r="Q384" t="s">
        <v>2763</v>
      </c>
      <c r="R384">
        <v>14</v>
      </c>
      <c r="S384">
        <v>0.7</v>
      </c>
      <c r="T384">
        <v>-25.591999999999999</v>
      </c>
      <c r="U384">
        <v>2017</v>
      </c>
      <c r="V384" t="s">
        <v>11830</v>
      </c>
      <c r="W384" t="s">
        <v>11878</v>
      </c>
      <c r="X384">
        <v>2017</v>
      </c>
      <c r="Y384" t="s">
        <v>11826</v>
      </c>
      <c r="Z384" t="s">
        <v>11840</v>
      </c>
      <c r="AA384">
        <v>31</v>
      </c>
      <c r="AB384">
        <v>2.742</v>
      </c>
      <c r="AC384">
        <v>-0.66666666666666696</v>
      </c>
    </row>
    <row r="385" spans="1:29" x14ac:dyDescent="0.3">
      <c r="A385" t="s">
        <v>4244</v>
      </c>
      <c r="B385" s="6">
        <v>43019</v>
      </c>
      <c r="C385" s="6">
        <v>43050</v>
      </c>
      <c r="D385" t="s">
        <v>208</v>
      </c>
      <c r="E385" t="s">
        <v>4245</v>
      </c>
      <c r="F385" t="s">
        <v>4246</v>
      </c>
      <c r="G385" t="s">
        <v>40</v>
      </c>
      <c r="H385" t="s">
        <v>25</v>
      </c>
      <c r="I385" t="s">
        <v>1478</v>
      </c>
      <c r="J385" t="s">
        <v>350</v>
      </c>
      <c r="K385">
        <v>85705</v>
      </c>
      <c r="L385" t="s">
        <v>43</v>
      </c>
      <c r="M385" t="s">
        <v>4247</v>
      </c>
      <c r="N385" t="s">
        <v>72</v>
      </c>
      <c r="O385" t="s">
        <v>770</v>
      </c>
      <c r="P385">
        <v>95.994</v>
      </c>
      <c r="Q385" t="s">
        <v>4248</v>
      </c>
      <c r="R385">
        <v>2</v>
      </c>
      <c r="S385">
        <v>0.7</v>
      </c>
      <c r="T385">
        <v>-63.996000000000002</v>
      </c>
      <c r="U385">
        <v>2017</v>
      </c>
      <c r="V385" t="s">
        <v>11830</v>
      </c>
      <c r="W385" t="s">
        <v>11878</v>
      </c>
      <c r="X385">
        <v>2017</v>
      </c>
      <c r="Y385" t="s">
        <v>11826</v>
      </c>
      <c r="Z385" t="s">
        <v>11840</v>
      </c>
      <c r="AA385">
        <v>31</v>
      </c>
      <c r="AB385">
        <v>47.997</v>
      </c>
      <c r="AC385">
        <v>-0.66666666666666696</v>
      </c>
    </row>
    <row r="386" spans="1:29" x14ac:dyDescent="0.3">
      <c r="A386" t="s">
        <v>4244</v>
      </c>
      <c r="B386" s="6">
        <v>43019</v>
      </c>
      <c r="C386" s="6">
        <v>43050</v>
      </c>
      <c r="D386" t="s">
        <v>208</v>
      </c>
      <c r="E386" t="s">
        <v>4245</v>
      </c>
      <c r="F386" t="s">
        <v>4246</v>
      </c>
      <c r="G386" t="s">
        <v>40</v>
      </c>
      <c r="H386" t="s">
        <v>25</v>
      </c>
      <c r="I386" t="s">
        <v>1478</v>
      </c>
      <c r="J386" t="s">
        <v>350</v>
      </c>
      <c r="K386">
        <v>85705</v>
      </c>
      <c r="L386" t="s">
        <v>43</v>
      </c>
      <c r="M386" t="s">
        <v>4249</v>
      </c>
      <c r="N386" t="s">
        <v>72</v>
      </c>
      <c r="O386" t="s">
        <v>177</v>
      </c>
      <c r="P386">
        <v>239.952</v>
      </c>
      <c r="Q386" t="s">
        <v>4250</v>
      </c>
      <c r="R386">
        <v>6</v>
      </c>
      <c r="S386">
        <v>0.2</v>
      </c>
      <c r="T386">
        <v>-35.992800000000003</v>
      </c>
      <c r="U386">
        <v>2017</v>
      </c>
      <c r="V386" t="s">
        <v>11830</v>
      </c>
      <c r="W386" t="s">
        <v>11878</v>
      </c>
      <c r="X386">
        <v>2017</v>
      </c>
      <c r="Y386" t="s">
        <v>11826</v>
      </c>
      <c r="Z386" t="s">
        <v>11840</v>
      </c>
      <c r="AA386">
        <v>31</v>
      </c>
      <c r="AB386">
        <v>39.991999999999997</v>
      </c>
      <c r="AC386">
        <v>-0.15</v>
      </c>
    </row>
    <row r="387" spans="1:29" x14ac:dyDescent="0.3">
      <c r="A387" t="s">
        <v>4244</v>
      </c>
      <c r="B387" s="6">
        <v>43019</v>
      </c>
      <c r="C387" s="6">
        <v>43050</v>
      </c>
      <c r="D387" t="s">
        <v>208</v>
      </c>
      <c r="E387" t="s">
        <v>4245</v>
      </c>
      <c r="F387" t="s">
        <v>4246</v>
      </c>
      <c r="G387" t="s">
        <v>40</v>
      </c>
      <c r="H387" t="s">
        <v>25</v>
      </c>
      <c r="I387" t="s">
        <v>1478</v>
      </c>
      <c r="J387" t="s">
        <v>350</v>
      </c>
      <c r="K387">
        <v>85705</v>
      </c>
      <c r="L387" t="s">
        <v>43</v>
      </c>
      <c r="M387" t="s">
        <v>975</v>
      </c>
      <c r="N387" t="s">
        <v>72</v>
      </c>
      <c r="O387" t="s">
        <v>73</v>
      </c>
      <c r="P387">
        <v>201.584</v>
      </c>
      <c r="Q387" t="s">
        <v>976</v>
      </c>
      <c r="R387">
        <v>2</v>
      </c>
      <c r="S387">
        <v>0.2</v>
      </c>
      <c r="T387">
        <v>15.1188</v>
      </c>
      <c r="U387">
        <v>2017</v>
      </c>
      <c r="V387" t="s">
        <v>11830</v>
      </c>
      <c r="W387" t="s">
        <v>11878</v>
      </c>
      <c r="X387">
        <v>2017</v>
      </c>
      <c r="Y387" t="s">
        <v>11826</v>
      </c>
      <c r="Z387" t="s">
        <v>11840</v>
      </c>
      <c r="AA387">
        <v>31</v>
      </c>
      <c r="AB387">
        <v>100.792</v>
      </c>
      <c r="AC387">
        <v>7.4999999999999997E-2</v>
      </c>
    </row>
    <row r="388" spans="1:29" x14ac:dyDescent="0.3">
      <c r="A388" t="s">
        <v>4244</v>
      </c>
      <c r="B388" s="6">
        <v>43019</v>
      </c>
      <c r="C388" s="6">
        <v>43050</v>
      </c>
      <c r="D388" t="s">
        <v>208</v>
      </c>
      <c r="E388" t="s">
        <v>4245</v>
      </c>
      <c r="F388" t="s">
        <v>4246</v>
      </c>
      <c r="G388" t="s">
        <v>40</v>
      </c>
      <c r="H388" t="s">
        <v>25</v>
      </c>
      <c r="I388" t="s">
        <v>1478</v>
      </c>
      <c r="J388" t="s">
        <v>350</v>
      </c>
      <c r="K388">
        <v>85705</v>
      </c>
      <c r="L388" t="s">
        <v>43</v>
      </c>
      <c r="M388" t="s">
        <v>1344</v>
      </c>
      <c r="N388" t="s">
        <v>30</v>
      </c>
      <c r="O388" t="s">
        <v>34</v>
      </c>
      <c r="P388">
        <v>899.13599999999997</v>
      </c>
      <c r="Q388" t="s">
        <v>1345</v>
      </c>
      <c r="R388">
        <v>4</v>
      </c>
      <c r="S388">
        <v>0.2</v>
      </c>
      <c r="T388">
        <v>-146.1096</v>
      </c>
      <c r="U388">
        <v>2017</v>
      </c>
      <c r="V388" t="s">
        <v>11830</v>
      </c>
      <c r="W388" t="s">
        <v>11878</v>
      </c>
      <c r="X388">
        <v>2017</v>
      </c>
      <c r="Y388" t="s">
        <v>11826</v>
      </c>
      <c r="Z388" t="s">
        <v>11840</v>
      </c>
      <c r="AA388">
        <v>31</v>
      </c>
      <c r="AB388">
        <v>224.78399999999999</v>
      </c>
      <c r="AC388">
        <v>-0.16250000000000001</v>
      </c>
    </row>
    <row r="389" spans="1:29" x14ac:dyDescent="0.3">
      <c r="A389" t="s">
        <v>4251</v>
      </c>
      <c r="B389" s="6">
        <v>42954</v>
      </c>
      <c r="C389" s="6">
        <v>43046</v>
      </c>
      <c r="D389" t="s">
        <v>208</v>
      </c>
      <c r="E389" t="s">
        <v>4252</v>
      </c>
      <c r="F389" t="s">
        <v>4253</v>
      </c>
      <c r="G389" t="s">
        <v>107</v>
      </c>
      <c r="H389" t="s">
        <v>25</v>
      </c>
      <c r="I389" t="s">
        <v>4254</v>
      </c>
      <c r="J389" t="s">
        <v>42</v>
      </c>
      <c r="K389">
        <v>90660</v>
      </c>
      <c r="L389" t="s">
        <v>43</v>
      </c>
      <c r="M389" t="s">
        <v>1290</v>
      </c>
      <c r="N389" t="s">
        <v>30</v>
      </c>
      <c r="O389" t="s">
        <v>66</v>
      </c>
      <c r="P389">
        <v>145.9</v>
      </c>
      <c r="Q389" t="s">
        <v>1291</v>
      </c>
      <c r="R389">
        <v>5</v>
      </c>
      <c r="S389">
        <v>0</v>
      </c>
      <c r="T389">
        <v>62.737000000000002</v>
      </c>
      <c r="U389">
        <v>2017</v>
      </c>
      <c r="V389" t="s">
        <v>11824</v>
      </c>
      <c r="W389" t="s">
        <v>11873</v>
      </c>
      <c r="X389">
        <v>2017</v>
      </c>
      <c r="Y389" t="s">
        <v>11826</v>
      </c>
      <c r="Z389" t="s">
        <v>11840</v>
      </c>
      <c r="AA389">
        <v>92</v>
      </c>
      <c r="AB389">
        <v>29.18</v>
      </c>
      <c r="AC389">
        <v>0.43</v>
      </c>
    </row>
    <row r="390" spans="1:29" x14ac:dyDescent="0.3">
      <c r="A390" t="s">
        <v>4256</v>
      </c>
      <c r="B390" s="6">
        <v>42919</v>
      </c>
      <c r="C390" s="6">
        <v>43072</v>
      </c>
      <c r="D390" t="s">
        <v>50</v>
      </c>
      <c r="E390" t="s">
        <v>4257</v>
      </c>
      <c r="F390" t="s">
        <v>4258</v>
      </c>
      <c r="G390" t="s">
        <v>107</v>
      </c>
      <c r="H390" t="s">
        <v>25</v>
      </c>
      <c r="I390" t="s">
        <v>3646</v>
      </c>
      <c r="J390" t="s">
        <v>3108</v>
      </c>
      <c r="K390">
        <v>20735</v>
      </c>
      <c r="L390" t="s">
        <v>160</v>
      </c>
      <c r="M390" t="s">
        <v>4259</v>
      </c>
      <c r="N390" t="s">
        <v>72</v>
      </c>
      <c r="O390" t="s">
        <v>177</v>
      </c>
      <c r="P390">
        <v>49.08</v>
      </c>
      <c r="Q390" t="s">
        <v>4260</v>
      </c>
      <c r="R390">
        <v>3</v>
      </c>
      <c r="S390">
        <v>0</v>
      </c>
      <c r="T390">
        <v>4.9080000000000004</v>
      </c>
      <c r="U390">
        <v>2017</v>
      </c>
      <c r="V390" t="s">
        <v>11857</v>
      </c>
      <c r="W390" t="s">
        <v>11870</v>
      </c>
      <c r="X390">
        <v>2017</v>
      </c>
      <c r="Y390" t="s">
        <v>11845</v>
      </c>
      <c r="Z390" t="s">
        <v>11846</v>
      </c>
      <c r="AA390">
        <v>153</v>
      </c>
      <c r="AB390">
        <v>16.36</v>
      </c>
      <c r="AC390">
        <v>0.1</v>
      </c>
    </row>
    <row r="391" spans="1:29" x14ac:dyDescent="0.3">
      <c r="A391" t="s">
        <v>4261</v>
      </c>
      <c r="B391" s="6">
        <v>41643</v>
      </c>
      <c r="C391" s="6">
        <v>41794</v>
      </c>
      <c r="D391" t="s">
        <v>21</v>
      </c>
      <c r="E391" t="s">
        <v>329</v>
      </c>
      <c r="F391" t="s">
        <v>330</v>
      </c>
      <c r="G391" t="s">
        <v>24</v>
      </c>
      <c r="H391" t="s">
        <v>25</v>
      </c>
      <c r="I391" t="s">
        <v>2381</v>
      </c>
      <c r="J391" t="s">
        <v>42</v>
      </c>
      <c r="K391">
        <v>94591</v>
      </c>
      <c r="L391" t="s">
        <v>43</v>
      </c>
      <c r="M391" t="s">
        <v>2550</v>
      </c>
      <c r="N391" t="s">
        <v>45</v>
      </c>
      <c r="O391" t="s">
        <v>46</v>
      </c>
      <c r="P391">
        <v>29.6</v>
      </c>
      <c r="Q391" t="s">
        <v>2551</v>
      </c>
      <c r="R391">
        <v>2</v>
      </c>
      <c r="S391">
        <v>0</v>
      </c>
      <c r="T391">
        <v>14.8</v>
      </c>
      <c r="U391">
        <v>2014</v>
      </c>
      <c r="V391" t="s">
        <v>11847</v>
      </c>
      <c r="W391" t="s">
        <v>11862</v>
      </c>
      <c r="X391">
        <v>2014</v>
      </c>
      <c r="Y391" t="s">
        <v>11836</v>
      </c>
      <c r="Z391" t="s">
        <v>11863</v>
      </c>
      <c r="AA391">
        <v>151</v>
      </c>
      <c r="AB391">
        <v>14.8</v>
      </c>
      <c r="AC391">
        <v>0.5</v>
      </c>
    </row>
    <row r="392" spans="1:29" x14ac:dyDescent="0.3">
      <c r="A392" t="s">
        <v>4261</v>
      </c>
      <c r="B392" s="6">
        <v>41643</v>
      </c>
      <c r="C392" s="6">
        <v>41794</v>
      </c>
      <c r="D392" t="s">
        <v>21</v>
      </c>
      <c r="E392" t="s">
        <v>329</v>
      </c>
      <c r="F392" t="s">
        <v>330</v>
      </c>
      <c r="G392" t="s">
        <v>24</v>
      </c>
      <c r="H392" t="s">
        <v>25</v>
      </c>
      <c r="I392" t="s">
        <v>2381</v>
      </c>
      <c r="J392" t="s">
        <v>42</v>
      </c>
      <c r="K392">
        <v>94591</v>
      </c>
      <c r="L392" t="s">
        <v>43</v>
      </c>
      <c r="M392" t="s">
        <v>4262</v>
      </c>
      <c r="N392" t="s">
        <v>45</v>
      </c>
      <c r="O392" t="s">
        <v>76</v>
      </c>
      <c r="P392">
        <v>17.088000000000001</v>
      </c>
      <c r="Q392" t="s">
        <v>4263</v>
      </c>
      <c r="R392">
        <v>4</v>
      </c>
      <c r="S392">
        <v>0.2</v>
      </c>
      <c r="T392">
        <v>5.5536000000000003</v>
      </c>
      <c r="U392">
        <v>2014</v>
      </c>
      <c r="V392" t="s">
        <v>11847</v>
      </c>
      <c r="W392" t="s">
        <v>11862</v>
      </c>
      <c r="X392">
        <v>2014</v>
      </c>
      <c r="Y392" t="s">
        <v>11836</v>
      </c>
      <c r="Z392" t="s">
        <v>11863</v>
      </c>
      <c r="AA392">
        <v>151</v>
      </c>
      <c r="AB392">
        <v>4.2720000000000002</v>
      </c>
      <c r="AC392">
        <v>0.32500000000000001</v>
      </c>
    </row>
    <row r="393" spans="1:29" x14ac:dyDescent="0.3">
      <c r="A393" t="s">
        <v>4268</v>
      </c>
      <c r="B393" s="6">
        <v>41737</v>
      </c>
      <c r="C393" s="6">
        <v>41890</v>
      </c>
      <c r="D393" t="s">
        <v>21</v>
      </c>
      <c r="E393" t="s">
        <v>1005</v>
      </c>
      <c r="F393" t="s">
        <v>1006</v>
      </c>
      <c r="G393" t="s">
        <v>24</v>
      </c>
      <c r="H393" t="s">
        <v>25</v>
      </c>
      <c r="I393" t="s">
        <v>4269</v>
      </c>
      <c r="J393" t="s">
        <v>129</v>
      </c>
      <c r="K393">
        <v>84062</v>
      </c>
      <c r="L393" t="s">
        <v>43</v>
      </c>
      <c r="M393" t="s">
        <v>4270</v>
      </c>
      <c r="N393" t="s">
        <v>45</v>
      </c>
      <c r="O393" t="s">
        <v>79</v>
      </c>
      <c r="P393">
        <v>1089.75</v>
      </c>
      <c r="Q393" t="s">
        <v>4271</v>
      </c>
      <c r="R393">
        <v>3</v>
      </c>
      <c r="S393">
        <v>0</v>
      </c>
      <c r="T393">
        <v>305.13</v>
      </c>
      <c r="U393">
        <v>2014</v>
      </c>
      <c r="V393" t="s">
        <v>11834</v>
      </c>
      <c r="W393" t="s">
        <v>11875</v>
      </c>
      <c r="X393">
        <v>2014</v>
      </c>
      <c r="Y393" t="s">
        <v>11838</v>
      </c>
      <c r="Z393" t="s">
        <v>11867</v>
      </c>
      <c r="AA393">
        <v>153</v>
      </c>
      <c r="AB393">
        <v>363.25</v>
      </c>
      <c r="AC393">
        <v>0.28000000000000003</v>
      </c>
    </row>
    <row r="394" spans="1:29" x14ac:dyDescent="0.3">
      <c r="A394" t="s">
        <v>4268</v>
      </c>
      <c r="B394" s="6">
        <v>41737</v>
      </c>
      <c r="C394" s="6">
        <v>41890</v>
      </c>
      <c r="D394" t="s">
        <v>21</v>
      </c>
      <c r="E394" t="s">
        <v>1005</v>
      </c>
      <c r="F394" t="s">
        <v>1006</v>
      </c>
      <c r="G394" t="s">
        <v>24</v>
      </c>
      <c r="H394" t="s">
        <v>25</v>
      </c>
      <c r="I394" t="s">
        <v>4269</v>
      </c>
      <c r="J394" t="s">
        <v>129</v>
      </c>
      <c r="K394">
        <v>84062</v>
      </c>
      <c r="L394" t="s">
        <v>43</v>
      </c>
      <c r="M394" t="s">
        <v>4272</v>
      </c>
      <c r="N394" t="s">
        <v>45</v>
      </c>
      <c r="O394" t="s">
        <v>93</v>
      </c>
      <c r="P394">
        <v>447.84</v>
      </c>
      <c r="Q394" t="s">
        <v>4273</v>
      </c>
      <c r="R394">
        <v>8</v>
      </c>
      <c r="S394">
        <v>0</v>
      </c>
      <c r="T394">
        <v>219.44159999999999</v>
      </c>
      <c r="U394">
        <v>2014</v>
      </c>
      <c r="V394" t="s">
        <v>11834</v>
      </c>
      <c r="W394" t="s">
        <v>11875</v>
      </c>
      <c r="X394">
        <v>2014</v>
      </c>
      <c r="Y394" t="s">
        <v>11838</v>
      </c>
      <c r="Z394" t="s">
        <v>11867</v>
      </c>
      <c r="AA394">
        <v>153</v>
      </c>
      <c r="AB394">
        <v>55.98</v>
      </c>
      <c r="AC394">
        <v>0.49</v>
      </c>
    </row>
    <row r="395" spans="1:29" x14ac:dyDescent="0.3">
      <c r="A395" t="s">
        <v>4268</v>
      </c>
      <c r="B395" s="6">
        <v>41737</v>
      </c>
      <c r="C395" s="6">
        <v>41890</v>
      </c>
      <c r="D395" t="s">
        <v>21</v>
      </c>
      <c r="E395" t="s">
        <v>1005</v>
      </c>
      <c r="F395" t="s">
        <v>1006</v>
      </c>
      <c r="G395" t="s">
        <v>24</v>
      </c>
      <c r="H395" t="s">
        <v>25</v>
      </c>
      <c r="I395" t="s">
        <v>4269</v>
      </c>
      <c r="J395" t="s">
        <v>129</v>
      </c>
      <c r="K395">
        <v>84062</v>
      </c>
      <c r="L395" t="s">
        <v>43</v>
      </c>
      <c r="M395" t="s">
        <v>4274</v>
      </c>
      <c r="N395" t="s">
        <v>45</v>
      </c>
      <c r="O395" t="s">
        <v>69</v>
      </c>
      <c r="P395">
        <v>16.399999999999999</v>
      </c>
      <c r="Q395" t="s">
        <v>4275</v>
      </c>
      <c r="R395">
        <v>5</v>
      </c>
      <c r="S395">
        <v>0</v>
      </c>
      <c r="T395">
        <v>4.2640000000000002</v>
      </c>
      <c r="U395">
        <v>2014</v>
      </c>
      <c r="V395" t="s">
        <v>11834</v>
      </c>
      <c r="W395" t="s">
        <v>11875</v>
      </c>
      <c r="X395">
        <v>2014</v>
      </c>
      <c r="Y395" t="s">
        <v>11838</v>
      </c>
      <c r="Z395" t="s">
        <v>11867</v>
      </c>
      <c r="AA395">
        <v>153</v>
      </c>
      <c r="AB395">
        <v>3.28</v>
      </c>
      <c r="AC395">
        <v>0.26</v>
      </c>
    </row>
    <row r="396" spans="1:29" x14ac:dyDescent="0.3">
      <c r="A396" t="s">
        <v>4268</v>
      </c>
      <c r="B396" s="6">
        <v>41737</v>
      </c>
      <c r="C396" s="6">
        <v>41890</v>
      </c>
      <c r="D396" t="s">
        <v>21</v>
      </c>
      <c r="E396" t="s">
        <v>1005</v>
      </c>
      <c r="F396" t="s">
        <v>1006</v>
      </c>
      <c r="G396" t="s">
        <v>24</v>
      </c>
      <c r="H396" t="s">
        <v>25</v>
      </c>
      <c r="I396" t="s">
        <v>4269</v>
      </c>
      <c r="J396" t="s">
        <v>129</v>
      </c>
      <c r="K396">
        <v>84062</v>
      </c>
      <c r="L396" t="s">
        <v>43</v>
      </c>
      <c r="M396" t="s">
        <v>4276</v>
      </c>
      <c r="N396" t="s">
        <v>72</v>
      </c>
      <c r="O396" t="s">
        <v>73</v>
      </c>
      <c r="P396">
        <v>399.96</v>
      </c>
      <c r="Q396" t="s">
        <v>4277</v>
      </c>
      <c r="R396">
        <v>5</v>
      </c>
      <c r="S396">
        <v>0.2</v>
      </c>
      <c r="T396">
        <v>34.996499999999997</v>
      </c>
      <c r="U396">
        <v>2014</v>
      </c>
      <c r="V396" t="s">
        <v>11834</v>
      </c>
      <c r="W396" t="s">
        <v>11875</v>
      </c>
      <c r="X396">
        <v>2014</v>
      </c>
      <c r="Y396" t="s">
        <v>11838</v>
      </c>
      <c r="Z396" t="s">
        <v>11867</v>
      </c>
      <c r="AA396">
        <v>153</v>
      </c>
      <c r="AB396">
        <v>79.99199999999999</v>
      </c>
      <c r="AC396">
        <v>8.7499999999999994E-2</v>
      </c>
    </row>
    <row r="397" spans="1:29" x14ac:dyDescent="0.3">
      <c r="A397" t="s">
        <v>4268</v>
      </c>
      <c r="B397" s="6">
        <v>41737</v>
      </c>
      <c r="C397" s="6">
        <v>41890</v>
      </c>
      <c r="D397" t="s">
        <v>21</v>
      </c>
      <c r="E397" t="s">
        <v>1005</v>
      </c>
      <c r="F397" t="s">
        <v>1006</v>
      </c>
      <c r="G397" t="s">
        <v>24</v>
      </c>
      <c r="H397" t="s">
        <v>25</v>
      </c>
      <c r="I397" t="s">
        <v>4269</v>
      </c>
      <c r="J397" t="s">
        <v>129</v>
      </c>
      <c r="K397">
        <v>84062</v>
      </c>
      <c r="L397" t="s">
        <v>43</v>
      </c>
      <c r="M397" t="s">
        <v>4278</v>
      </c>
      <c r="N397" t="s">
        <v>45</v>
      </c>
      <c r="O397" t="s">
        <v>59</v>
      </c>
      <c r="P397">
        <v>158.9</v>
      </c>
      <c r="Q397" t="s">
        <v>4279</v>
      </c>
      <c r="R397">
        <v>5</v>
      </c>
      <c r="S397">
        <v>0</v>
      </c>
      <c r="T397">
        <v>7.9450000000000003</v>
      </c>
      <c r="U397">
        <v>2014</v>
      </c>
      <c r="V397" t="s">
        <v>11834</v>
      </c>
      <c r="W397" t="s">
        <v>11875</v>
      </c>
      <c r="X397">
        <v>2014</v>
      </c>
      <c r="Y397" t="s">
        <v>11838</v>
      </c>
      <c r="Z397" t="s">
        <v>11867</v>
      </c>
      <c r="AA397">
        <v>153</v>
      </c>
      <c r="AB397">
        <v>31.78</v>
      </c>
      <c r="AC397">
        <v>0.05</v>
      </c>
    </row>
    <row r="398" spans="1:29" x14ac:dyDescent="0.3">
      <c r="A398" t="s">
        <v>4268</v>
      </c>
      <c r="B398" s="6">
        <v>41737</v>
      </c>
      <c r="C398" s="6">
        <v>41890</v>
      </c>
      <c r="D398" t="s">
        <v>21</v>
      </c>
      <c r="E398" t="s">
        <v>1005</v>
      </c>
      <c r="F398" t="s">
        <v>1006</v>
      </c>
      <c r="G398" t="s">
        <v>24</v>
      </c>
      <c r="H398" t="s">
        <v>25</v>
      </c>
      <c r="I398" t="s">
        <v>4269</v>
      </c>
      <c r="J398" t="s">
        <v>129</v>
      </c>
      <c r="K398">
        <v>84062</v>
      </c>
      <c r="L398" t="s">
        <v>43</v>
      </c>
      <c r="M398" t="s">
        <v>470</v>
      </c>
      <c r="N398" t="s">
        <v>45</v>
      </c>
      <c r="O398" t="s">
        <v>76</v>
      </c>
      <c r="P398">
        <v>13.183999999999999</v>
      </c>
      <c r="Q398" t="s">
        <v>471</v>
      </c>
      <c r="R398">
        <v>1</v>
      </c>
      <c r="S398">
        <v>0.2</v>
      </c>
      <c r="T398">
        <v>4.7792000000000003</v>
      </c>
      <c r="U398">
        <v>2014</v>
      </c>
      <c r="V398" t="s">
        <v>11834</v>
      </c>
      <c r="W398" t="s">
        <v>11875</v>
      </c>
      <c r="X398">
        <v>2014</v>
      </c>
      <c r="Y398" t="s">
        <v>11838</v>
      </c>
      <c r="Z398" t="s">
        <v>11867</v>
      </c>
      <c r="AA398">
        <v>153</v>
      </c>
      <c r="AB398">
        <v>13.183999999999999</v>
      </c>
      <c r="AC398">
        <v>0.36249999999999999</v>
      </c>
    </row>
    <row r="399" spans="1:29" x14ac:dyDescent="0.3">
      <c r="A399" t="s">
        <v>4280</v>
      </c>
      <c r="B399" s="6">
        <v>42438</v>
      </c>
      <c r="C399" s="6">
        <v>42622</v>
      </c>
      <c r="D399" t="s">
        <v>50</v>
      </c>
      <c r="E399" t="s">
        <v>4281</v>
      </c>
      <c r="F399" t="s">
        <v>4282</v>
      </c>
      <c r="G399" t="s">
        <v>107</v>
      </c>
      <c r="H399" t="s">
        <v>25</v>
      </c>
      <c r="I399" t="s">
        <v>517</v>
      </c>
      <c r="J399" t="s">
        <v>234</v>
      </c>
      <c r="K399">
        <v>60505</v>
      </c>
      <c r="L399" t="s">
        <v>110</v>
      </c>
      <c r="M399" t="s">
        <v>2560</v>
      </c>
      <c r="N399" t="s">
        <v>30</v>
      </c>
      <c r="O399" t="s">
        <v>66</v>
      </c>
      <c r="P399">
        <v>83.951999999999998</v>
      </c>
      <c r="Q399" t="s">
        <v>2561</v>
      </c>
      <c r="R399">
        <v>3</v>
      </c>
      <c r="S399">
        <v>0.6</v>
      </c>
      <c r="T399">
        <v>-90.248400000000004</v>
      </c>
      <c r="U399">
        <v>2016</v>
      </c>
      <c r="V399" t="s">
        <v>11841</v>
      </c>
      <c r="W399" t="s">
        <v>11849</v>
      </c>
      <c r="X399">
        <v>2016</v>
      </c>
      <c r="Y399" t="s">
        <v>11838</v>
      </c>
      <c r="Z399" t="s">
        <v>11861</v>
      </c>
      <c r="AA399">
        <v>184</v>
      </c>
      <c r="AB399">
        <v>27.983999999999998</v>
      </c>
      <c r="AC399">
        <v>-1.075</v>
      </c>
    </row>
    <row r="400" spans="1:29" x14ac:dyDescent="0.3">
      <c r="A400" t="s">
        <v>4283</v>
      </c>
      <c r="B400" s="6">
        <v>42492</v>
      </c>
      <c r="C400" s="6">
        <v>42492</v>
      </c>
      <c r="D400" t="s">
        <v>1454</v>
      </c>
      <c r="E400" t="s">
        <v>4284</v>
      </c>
      <c r="F400" t="s">
        <v>4285</v>
      </c>
      <c r="G400" t="s">
        <v>107</v>
      </c>
      <c r="H400" t="s">
        <v>25</v>
      </c>
      <c r="I400" t="s">
        <v>4286</v>
      </c>
      <c r="J400" t="s">
        <v>1433</v>
      </c>
      <c r="K400">
        <v>30080</v>
      </c>
      <c r="L400" t="s">
        <v>28</v>
      </c>
      <c r="M400" t="s">
        <v>3850</v>
      </c>
      <c r="N400" t="s">
        <v>45</v>
      </c>
      <c r="O400" t="s">
        <v>59</v>
      </c>
      <c r="P400">
        <v>80.98</v>
      </c>
      <c r="Q400" t="s">
        <v>3851</v>
      </c>
      <c r="R400">
        <v>1</v>
      </c>
      <c r="S400">
        <v>0</v>
      </c>
      <c r="T400">
        <v>1.6195999999999999</v>
      </c>
      <c r="U400">
        <v>2016</v>
      </c>
      <c r="V400" t="s">
        <v>11828</v>
      </c>
      <c r="W400" t="s">
        <v>11829</v>
      </c>
      <c r="X400">
        <v>2016</v>
      </c>
      <c r="Y400" t="s">
        <v>11828</v>
      </c>
      <c r="Z400" t="s">
        <v>11829</v>
      </c>
      <c r="AA400">
        <v>0</v>
      </c>
      <c r="AB400">
        <v>80.98</v>
      </c>
      <c r="AC400">
        <v>0.02</v>
      </c>
    </row>
    <row r="401" spans="1:29" x14ac:dyDescent="0.3">
      <c r="A401" t="s">
        <v>4283</v>
      </c>
      <c r="B401" s="6">
        <v>42492</v>
      </c>
      <c r="C401" s="6">
        <v>42492</v>
      </c>
      <c r="D401" t="s">
        <v>1454</v>
      </c>
      <c r="E401" t="s">
        <v>4284</v>
      </c>
      <c r="F401" t="s">
        <v>4285</v>
      </c>
      <c r="G401" t="s">
        <v>107</v>
      </c>
      <c r="H401" t="s">
        <v>25</v>
      </c>
      <c r="I401" t="s">
        <v>4286</v>
      </c>
      <c r="J401" t="s">
        <v>1433</v>
      </c>
      <c r="K401">
        <v>30080</v>
      </c>
      <c r="L401" t="s">
        <v>28</v>
      </c>
      <c r="M401" t="s">
        <v>4287</v>
      </c>
      <c r="N401" t="s">
        <v>45</v>
      </c>
      <c r="O401" t="s">
        <v>93</v>
      </c>
      <c r="P401">
        <v>348.84</v>
      </c>
      <c r="Q401" t="s">
        <v>4288</v>
      </c>
      <c r="R401">
        <v>9</v>
      </c>
      <c r="S401">
        <v>0</v>
      </c>
      <c r="T401">
        <v>170.9316</v>
      </c>
      <c r="U401">
        <v>2016</v>
      </c>
      <c r="V401" t="s">
        <v>11828</v>
      </c>
      <c r="W401" t="s">
        <v>11829</v>
      </c>
      <c r="X401">
        <v>2016</v>
      </c>
      <c r="Y401" t="s">
        <v>11828</v>
      </c>
      <c r="Z401" t="s">
        <v>11829</v>
      </c>
      <c r="AA401">
        <v>0</v>
      </c>
      <c r="AB401">
        <v>38.76</v>
      </c>
      <c r="AC401">
        <v>0.49</v>
      </c>
    </row>
    <row r="402" spans="1:29" x14ac:dyDescent="0.3">
      <c r="A402" t="s">
        <v>4283</v>
      </c>
      <c r="B402" s="6">
        <v>42492</v>
      </c>
      <c r="C402" s="6">
        <v>42492</v>
      </c>
      <c r="D402" t="s">
        <v>1454</v>
      </c>
      <c r="E402" t="s">
        <v>4284</v>
      </c>
      <c r="F402" t="s">
        <v>4285</v>
      </c>
      <c r="G402" t="s">
        <v>107</v>
      </c>
      <c r="H402" t="s">
        <v>25</v>
      </c>
      <c r="I402" t="s">
        <v>4286</v>
      </c>
      <c r="J402" t="s">
        <v>1433</v>
      </c>
      <c r="K402">
        <v>30080</v>
      </c>
      <c r="L402" t="s">
        <v>28</v>
      </c>
      <c r="M402" t="s">
        <v>4289</v>
      </c>
      <c r="N402" t="s">
        <v>45</v>
      </c>
      <c r="O402" t="s">
        <v>304</v>
      </c>
      <c r="P402">
        <v>9.4499999999999993</v>
      </c>
      <c r="Q402" t="s">
        <v>4290</v>
      </c>
      <c r="R402">
        <v>5</v>
      </c>
      <c r="S402">
        <v>0</v>
      </c>
      <c r="T402">
        <v>0.189</v>
      </c>
      <c r="U402">
        <v>2016</v>
      </c>
      <c r="V402" t="s">
        <v>11828</v>
      </c>
      <c r="W402" t="s">
        <v>11829</v>
      </c>
      <c r="X402">
        <v>2016</v>
      </c>
      <c r="Y402" t="s">
        <v>11828</v>
      </c>
      <c r="Z402" t="s">
        <v>11829</v>
      </c>
      <c r="AA402">
        <v>0</v>
      </c>
      <c r="AB402">
        <v>1.89</v>
      </c>
      <c r="AC402">
        <v>0.02</v>
      </c>
    </row>
    <row r="403" spans="1:29" x14ac:dyDescent="0.3">
      <c r="A403" t="s">
        <v>4283</v>
      </c>
      <c r="B403" s="6">
        <v>42492</v>
      </c>
      <c r="C403" s="6">
        <v>42492</v>
      </c>
      <c r="D403" t="s">
        <v>1454</v>
      </c>
      <c r="E403" t="s">
        <v>4284</v>
      </c>
      <c r="F403" t="s">
        <v>4285</v>
      </c>
      <c r="G403" t="s">
        <v>107</v>
      </c>
      <c r="H403" t="s">
        <v>25</v>
      </c>
      <c r="I403" t="s">
        <v>4286</v>
      </c>
      <c r="J403" t="s">
        <v>1433</v>
      </c>
      <c r="K403">
        <v>30080</v>
      </c>
      <c r="L403" t="s">
        <v>28</v>
      </c>
      <c r="M403" t="s">
        <v>1221</v>
      </c>
      <c r="N403" t="s">
        <v>30</v>
      </c>
      <c r="O403" t="s">
        <v>66</v>
      </c>
      <c r="P403">
        <v>18.84</v>
      </c>
      <c r="Q403" t="s">
        <v>4291</v>
      </c>
      <c r="R403">
        <v>3</v>
      </c>
      <c r="S403">
        <v>0</v>
      </c>
      <c r="T403">
        <v>7.1592000000000002</v>
      </c>
      <c r="U403">
        <v>2016</v>
      </c>
      <c r="V403" t="s">
        <v>11828</v>
      </c>
      <c r="W403" t="s">
        <v>11829</v>
      </c>
      <c r="X403">
        <v>2016</v>
      </c>
      <c r="Y403" t="s">
        <v>11828</v>
      </c>
      <c r="Z403" t="s">
        <v>11829</v>
      </c>
      <c r="AA403">
        <v>0</v>
      </c>
      <c r="AB403">
        <v>6.28</v>
      </c>
      <c r="AC403">
        <v>0.38</v>
      </c>
    </row>
    <row r="404" spans="1:29" x14ac:dyDescent="0.3">
      <c r="A404" t="s">
        <v>4283</v>
      </c>
      <c r="B404" s="6">
        <v>42492</v>
      </c>
      <c r="C404" s="6">
        <v>42492</v>
      </c>
      <c r="D404" t="s">
        <v>1454</v>
      </c>
      <c r="E404" t="s">
        <v>4284</v>
      </c>
      <c r="F404" t="s">
        <v>4285</v>
      </c>
      <c r="G404" t="s">
        <v>107</v>
      </c>
      <c r="H404" t="s">
        <v>25</v>
      </c>
      <c r="I404" t="s">
        <v>4286</v>
      </c>
      <c r="J404" t="s">
        <v>1433</v>
      </c>
      <c r="K404">
        <v>30080</v>
      </c>
      <c r="L404" t="s">
        <v>28</v>
      </c>
      <c r="M404" t="s">
        <v>2524</v>
      </c>
      <c r="N404" t="s">
        <v>30</v>
      </c>
      <c r="O404" t="s">
        <v>31</v>
      </c>
      <c r="P404">
        <v>239.98</v>
      </c>
      <c r="Q404" t="s">
        <v>2525</v>
      </c>
      <c r="R404">
        <v>2</v>
      </c>
      <c r="S404">
        <v>0</v>
      </c>
      <c r="T404">
        <v>52.7956</v>
      </c>
      <c r="U404">
        <v>2016</v>
      </c>
      <c r="V404" t="s">
        <v>11828</v>
      </c>
      <c r="W404" t="s">
        <v>11829</v>
      </c>
      <c r="X404">
        <v>2016</v>
      </c>
      <c r="Y404" t="s">
        <v>11828</v>
      </c>
      <c r="Z404" t="s">
        <v>11829</v>
      </c>
      <c r="AA404">
        <v>0</v>
      </c>
      <c r="AB404">
        <v>119.99</v>
      </c>
      <c r="AC404">
        <v>0.22</v>
      </c>
    </row>
    <row r="405" spans="1:29" x14ac:dyDescent="0.3">
      <c r="A405" t="s">
        <v>4283</v>
      </c>
      <c r="B405" s="6">
        <v>42492</v>
      </c>
      <c r="C405" s="6">
        <v>42492</v>
      </c>
      <c r="D405" t="s">
        <v>1454</v>
      </c>
      <c r="E405" t="s">
        <v>4284</v>
      </c>
      <c r="F405" t="s">
        <v>4285</v>
      </c>
      <c r="G405" t="s">
        <v>107</v>
      </c>
      <c r="H405" t="s">
        <v>25</v>
      </c>
      <c r="I405" t="s">
        <v>4286</v>
      </c>
      <c r="J405" t="s">
        <v>1433</v>
      </c>
      <c r="K405">
        <v>30080</v>
      </c>
      <c r="L405" t="s">
        <v>28</v>
      </c>
      <c r="M405" t="s">
        <v>4292</v>
      </c>
      <c r="N405" t="s">
        <v>45</v>
      </c>
      <c r="O405" t="s">
        <v>191</v>
      </c>
      <c r="P405">
        <v>167.96</v>
      </c>
      <c r="Q405" t="s">
        <v>4293</v>
      </c>
      <c r="R405">
        <v>2</v>
      </c>
      <c r="S405">
        <v>0</v>
      </c>
      <c r="T405">
        <v>78.941199999999995</v>
      </c>
      <c r="U405">
        <v>2016</v>
      </c>
      <c r="V405" t="s">
        <v>11828</v>
      </c>
      <c r="W405" t="s">
        <v>11829</v>
      </c>
      <c r="X405">
        <v>2016</v>
      </c>
      <c r="Y405" t="s">
        <v>11828</v>
      </c>
      <c r="Z405" t="s">
        <v>11829</v>
      </c>
      <c r="AA405">
        <v>0</v>
      </c>
      <c r="AB405">
        <v>83.98</v>
      </c>
      <c r="AC405">
        <v>0.47</v>
      </c>
    </row>
    <row r="406" spans="1:29" x14ac:dyDescent="0.3">
      <c r="A406" t="s">
        <v>4283</v>
      </c>
      <c r="B406" s="6">
        <v>42492</v>
      </c>
      <c r="C406" s="6">
        <v>42492</v>
      </c>
      <c r="D406" t="s">
        <v>1454</v>
      </c>
      <c r="E406" t="s">
        <v>4284</v>
      </c>
      <c r="F406" t="s">
        <v>4285</v>
      </c>
      <c r="G406" t="s">
        <v>107</v>
      </c>
      <c r="H406" t="s">
        <v>25</v>
      </c>
      <c r="I406" t="s">
        <v>4286</v>
      </c>
      <c r="J406" t="s">
        <v>1433</v>
      </c>
      <c r="K406">
        <v>30080</v>
      </c>
      <c r="L406" t="s">
        <v>28</v>
      </c>
      <c r="M406" t="s">
        <v>693</v>
      </c>
      <c r="N406" t="s">
        <v>72</v>
      </c>
      <c r="O406" t="s">
        <v>73</v>
      </c>
      <c r="P406">
        <v>104.85</v>
      </c>
      <c r="Q406" t="s">
        <v>694</v>
      </c>
      <c r="R406">
        <v>3</v>
      </c>
      <c r="S406">
        <v>0</v>
      </c>
      <c r="T406">
        <v>28.3095</v>
      </c>
      <c r="U406">
        <v>2016</v>
      </c>
      <c r="V406" t="s">
        <v>11828</v>
      </c>
      <c r="W406" t="s">
        <v>11829</v>
      </c>
      <c r="X406">
        <v>2016</v>
      </c>
      <c r="Y406" t="s">
        <v>11828</v>
      </c>
      <c r="Z406" t="s">
        <v>11829</v>
      </c>
      <c r="AA406">
        <v>0</v>
      </c>
      <c r="AB406">
        <v>34.949999999999996</v>
      </c>
      <c r="AC406">
        <v>0.27</v>
      </c>
    </row>
    <row r="407" spans="1:29" x14ac:dyDescent="0.3">
      <c r="A407" t="s">
        <v>4283</v>
      </c>
      <c r="B407" s="6">
        <v>42492</v>
      </c>
      <c r="C407" s="6">
        <v>42492</v>
      </c>
      <c r="D407" t="s">
        <v>1454</v>
      </c>
      <c r="E407" t="s">
        <v>4284</v>
      </c>
      <c r="F407" t="s">
        <v>4285</v>
      </c>
      <c r="G407" t="s">
        <v>107</v>
      </c>
      <c r="H407" t="s">
        <v>25</v>
      </c>
      <c r="I407" t="s">
        <v>4286</v>
      </c>
      <c r="J407" t="s">
        <v>1433</v>
      </c>
      <c r="K407">
        <v>30080</v>
      </c>
      <c r="L407" t="s">
        <v>28</v>
      </c>
      <c r="M407" t="s">
        <v>1340</v>
      </c>
      <c r="N407" t="s">
        <v>72</v>
      </c>
      <c r="O407" t="s">
        <v>73</v>
      </c>
      <c r="P407">
        <v>484.83</v>
      </c>
      <c r="Q407" t="s">
        <v>1341</v>
      </c>
      <c r="R407">
        <v>3</v>
      </c>
      <c r="S407">
        <v>0</v>
      </c>
      <c r="T407">
        <v>126.0558</v>
      </c>
      <c r="U407">
        <v>2016</v>
      </c>
      <c r="V407" t="s">
        <v>11828</v>
      </c>
      <c r="W407" t="s">
        <v>11829</v>
      </c>
      <c r="X407">
        <v>2016</v>
      </c>
      <c r="Y407" t="s">
        <v>11828</v>
      </c>
      <c r="Z407" t="s">
        <v>11829</v>
      </c>
      <c r="AA407">
        <v>0</v>
      </c>
      <c r="AB407">
        <v>161.60999999999999</v>
      </c>
      <c r="AC407">
        <v>0.26</v>
      </c>
    </row>
    <row r="408" spans="1:29" x14ac:dyDescent="0.3">
      <c r="A408" t="s">
        <v>4283</v>
      </c>
      <c r="B408" s="6">
        <v>42492</v>
      </c>
      <c r="C408" s="6">
        <v>42492</v>
      </c>
      <c r="D408" t="s">
        <v>1454</v>
      </c>
      <c r="E408" t="s">
        <v>4284</v>
      </c>
      <c r="F408" t="s">
        <v>4285</v>
      </c>
      <c r="G408" t="s">
        <v>107</v>
      </c>
      <c r="H408" t="s">
        <v>25</v>
      </c>
      <c r="I408" t="s">
        <v>4286</v>
      </c>
      <c r="J408" t="s">
        <v>1433</v>
      </c>
      <c r="K408">
        <v>30080</v>
      </c>
      <c r="L408" t="s">
        <v>28</v>
      </c>
      <c r="M408" t="s">
        <v>1954</v>
      </c>
      <c r="N408" t="s">
        <v>45</v>
      </c>
      <c r="O408" t="s">
        <v>93</v>
      </c>
      <c r="P408">
        <v>122.97</v>
      </c>
      <c r="Q408" t="s">
        <v>1955</v>
      </c>
      <c r="R408">
        <v>3</v>
      </c>
      <c r="S408">
        <v>0</v>
      </c>
      <c r="T408">
        <v>60.255299999999998</v>
      </c>
      <c r="U408">
        <v>2016</v>
      </c>
      <c r="V408" t="s">
        <v>11828</v>
      </c>
      <c r="W408" t="s">
        <v>11829</v>
      </c>
      <c r="X408">
        <v>2016</v>
      </c>
      <c r="Y408" t="s">
        <v>11828</v>
      </c>
      <c r="Z408" t="s">
        <v>11829</v>
      </c>
      <c r="AA408">
        <v>0</v>
      </c>
      <c r="AB408">
        <v>40.99</v>
      </c>
      <c r="AC408">
        <v>0.49</v>
      </c>
    </row>
    <row r="409" spans="1:29" x14ac:dyDescent="0.3">
      <c r="A409" t="s">
        <v>4283</v>
      </c>
      <c r="B409" s="6">
        <v>42492</v>
      </c>
      <c r="C409" s="6">
        <v>42492</v>
      </c>
      <c r="D409" t="s">
        <v>1454</v>
      </c>
      <c r="E409" t="s">
        <v>4284</v>
      </c>
      <c r="F409" t="s">
        <v>4285</v>
      </c>
      <c r="G409" t="s">
        <v>107</v>
      </c>
      <c r="H409" t="s">
        <v>25</v>
      </c>
      <c r="I409" t="s">
        <v>4286</v>
      </c>
      <c r="J409" t="s">
        <v>1433</v>
      </c>
      <c r="K409">
        <v>30080</v>
      </c>
      <c r="L409" t="s">
        <v>28</v>
      </c>
      <c r="M409" t="s">
        <v>1082</v>
      </c>
      <c r="N409" t="s">
        <v>45</v>
      </c>
      <c r="O409" t="s">
        <v>59</v>
      </c>
      <c r="P409">
        <v>154.44</v>
      </c>
      <c r="Q409" t="s">
        <v>1083</v>
      </c>
      <c r="R409">
        <v>3</v>
      </c>
      <c r="S409">
        <v>0</v>
      </c>
      <c r="T409">
        <v>1.5444</v>
      </c>
      <c r="U409">
        <v>2016</v>
      </c>
      <c r="V409" t="s">
        <v>11828</v>
      </c>
      <c r="W409" t="s">
        <v>11829</v>
      </c>
      <c r="X409">
        <v>2016</v>
      </c>
      <c r="Y409" t="s">
        <v>11828</v>
      </c>
      <c r="Z409" t="s">
        <v>11829</v>
      </c>
      <c r="AA409">
        <v>0</v>
      </c>
      <c r="AB409">
        <v>51.48</v>
      </c>
      <c r="AC409">
        <v>0.01</v>
      </c>
    </row>
    <row r="410" spans="1:29" x14ac:dyDescent="0.3">
      <c r="A410" t="s">
        <v>4283</v>
      </c>
      <c r="B410" s="6">
        <v>42492</v>
      </c>
      <c r="C410" s="6">
        <v>42492</v>
      </c>
      <c r="D410" t="s">
        <v>1454</v>
      </c>
      <c r="E410" t="s">
        <v>4284</v>
      </c>
      <c r="F410" t="s">
        <v>4285</v>
      </c>
      <c r="G410" t="s">
        <v>107</v>
      </c>
      <c r="H410" t="s">
        <v>25</v>
      </c>
      <c r="I410" t="s">
        <v>4286</v>
      </c>
      <c r="J410" t="s">
        <v>1433</v>
      </c>
      <c r="K410">
        <v>30080</v>
      </c>
      <c r="L410" t="s">
        <v>28</v>
      </c>
      <c r="M410" t="s">
        <v>335</v>
      </c>
      <c r="N410" t="s">
        <v>45</v>
      </c>
      <c r="O410" t="s">
        <v>93</v>
      </c>
      <c r="P410">
        <v>342.37</v>
      </c>
      <c r="Q410" t="s">
        <v>336</v>
      </c>
      <c r="R410">
        <v>7</v>
      </c>
      <c r="S410">
        <v>0</v>
      </c>
      <c r="T410">
        <v>160.91390000000001</v>
      </c>
      <c r="U410">
        <v>2016</v>
      </c>
      <c r="V410" t="s">
        <v>11828</v>
      </c>
      <c r="W410" t="s">
        <v>11829</v>
      </c>
      <c r="X410">
        <v>2016</v>
      </c>
      <c r="Y410" t="s">
        <v>11828</v>
      </c>
      <c r="Z410" t="s">
        <v>11829</v>
      </c>
      <c r="AA410">
        <v>0</v>
      </c>
      <c r="AB410">
        <v>48.910000000000004</v>
      </c>
      <c r="AC410">
        <v>0.47</v>
      </c>
    </row>
    <row r="411" spans="1:29" x14ac:dyDescent="0.3">
      <c r="A411" t="s">
        <v>4294</v>
      </c>
      <c r="B411" s="6">
        <v>42801</v>
      </c>
      <c r="C411" s="6">
        <v>42832</v>
      </c>
      <c r="D411" t="s">
        <v>208</v>
      </c>
      <c r="E411" t="s">
        <v>4295</v>
      </c>
      <c r="F411" t="s">
        <v>4296</v>
      </c>
      <c r="G411" t="s">
        <v>40</v>
      </c>
      <c r="H411" t="s">
        <v>25</v>
      </c>
      <c r="I411" t="s">
        <v>2513</v>
      </c>
      <c r="J411" t="s">
        <v>91</v>
      </c>
      <c r="K411">
        <v>27217</v>
      </c>
      <c r="L411" t="s">
        <v>28</v>
      </c>
      <c r="M411" t="s">
        <v>873</v>
      </c>
      <c r="N411" t="s">
        <v>45</v>
      </c>
      <c r="O411" t="s">
        <v>69</v>
      </c>
      <c r="P411">
        <v>9.5519999999999996</v>
      </c>
      <c r="Q411" t="s">
        <v>874</v>
      </c>
      <c r="R411">
        <v>3</v>
      </c>
      <c r="S411">
        <v>0.2</v>
      </c>
      <c r="T411">
        <v>1.5522</v>
      </c>
      <c r="U411">
        <v>2017</v>
      </c>
      <c r="V411" t="s">
        <v>11841</v>
      </c>
      <c r="W411" t="s">
        <v>11869</v>
      </c>
      <c r="X411">
        <v>2017</v>
      </c>
      <c r="Y411" t="s">
        <v>11834</v>
      </c>
      <c r="Z411" t="s">
        <v>11879</v>
      </c>
      <c r="AA411">
        <v>31</v>
      </c>
      <c r="AB411">
        <v>3.1839999999999997</v>
      </c>
      <c r="AC411">
        <v>0.16250000000000001</v>
      </c>
    </row>
    <row r="412" spans="1:29" x14ac:dyDescent="0.3">
      <c r="A412" t="s">
        <v>4307</v>
      </c>
      <c r="B412" s="6">
        <v>42380</v>
      </c>
      <c r="C412" s="6">
        <v>42501</v>
      </c>
      <c r="D412" t="s">
        <v>50</v>
      </c>
      <c r="E412" t="s">
        <v>4308</v>
      </c>
      <c r="F412" t="s">
        <v>4309</v>
      </c>
      <c r="G412" t="s">
        <v>107</v>
      </c>
      <c r="H412" t="s">
        <v>25</v>
      </c>
      <c r="I412" t="s">
        <v>2231</v>
      </c>
      <c r="J412" t="s">
        <v>359</v>
      </c>
      <c r="K412">
        <v>24153</v>
      </c>
      <c r="L412" t="s">
        <v>28</v>
      </c>
      <c r="M412" t="s">
        <v>280</v>
      </c>
      <c r="N412" t="s">
        <v>72</v>
      </c>
      <c r="O412" t="s">
        <v>73</v>
      </c>
      <c r="P412">
        <v>21.8</v>
      </c>
      <c r="Q412" t="s">
        <v>281</v>
      </c>
      <c r="R412">
        <v>2</v>
      </c>
      <c r="S412">
        <v>0</v>
      </c>
      <c r="T412">
        <v>6.1040000000000001</v>
      </c>
      <c r="U412">
        <v>2016</v>
      </c>
      <c r="V412" t="s">
        <v>11847</v>
      </c>
      <c r="W412" t="s">
        <v>11848</v>
      </c>
      <c r="X412">
        <v>2016</v>
      </c>
      <c r="Y412" t="s">
        <v>11828</v>
      </c>
      <c r="Z412" t="s">
        <v>11829</v>
      </c>
      <c r="AA412">
        <v>121</v>
      </c>
      <c r="AB412">
        <v>10.9</v>
      </c>
      <c r="AC412">
        <v>0.28000000000000003</v>
      </c>
    </row>
    <row r="413" spans="1:29" x14ac:dyDescent="0.3">
      <c r="A413" t="s">
        <v>4307</v>
      </c>
      <c r="B413" s="6">
        <v>42380</v>
      </c>
      <c r="C413" s="6">
        <v>42501</v>
      </c>
      <c r="D413" t="s">
        <v>50</v>
      </c>
      <c r="E413" t="s">
        <v>4308</v>
      </c>
      <c r="F413" t="s">
        <v>4309</v>
      </c>
      <c r="G413" t="s">
        <v>107</v>
      </c>
      <c r="H413" t="s">
        <v>25</v>
      </c>
      <c r="I413" t="s">
        <v>2231</v>
      </c>
      <c r="J413" t="s">
        <v>359</v>
      </c>
      <c r="K413">
        <v>24153</v>
      </c>
      <c r="L413" t="s">
        <v>28</v>
      </c>
      <c r="M413" t="s">
        <v>2441</v>
      </c>
      <c r="N413" t="s">
        <v>45</v>
      </c>
      <c r="O413" t="s">
        <v>191</v>
      </c>
      <c r="P413">
        <v>251.79</v>
      </c>
      <c r="Q413" t="s">
        <v>2442</v>
      </c>
      <c r="R413">
        <v>3</v>
      </c>
      <c r="S413">
        <v>0</v>
      </c>
      <c r="T413">
        <v>118.3413</v>
      </c>
      <c r="U413">
        <v>2016</v>
      </c>
      <c r="V413" t="s">
        <v>11847</v>
      </c>
      <c r="W413" t="s">
        <v>11848</v>
      </c>
      <c r="X413">
        <v>2016</v>
      </c>
      <c r="Y413" t="s">
        <v>11828</v>
      </c>
      <c r="Z413" t="s">
        <v>11829</v>
      </c>
      <c r="AA413">
        <v>121</v>
      </c>
      <c r="AB413">
        <v>83.929999999999993</v>
      </c>
      <c r="AC413">
        <v>0.47</v>
      </c>
    </row>
    <row r="414" spans="1:29" x14ac:dyDescent="0.3">
      <c r="A414" t="s">
        <v>4316</v>
      </c>
      <c r="B414" s="6">
        <v>41794</v>
      </c>
      <c r="C414" s="6">
        <v>41855</v>
      </c>
      <c r="D414" t="s">
        <v>208</v>
      </c>
      <c r="E414" t="s">
        <v>1688</v>
      </c>
      <c r="F414" t="s">
        <v>1689</v>
      </c>
      <c r="G414" t="s">
        <v>107</v>
      </c>
      <c r="H414" t="s">
        <v>25</v>
      </c>
      <c r="I414" t="s">
        <v>158</v>
      </c>
      <c r="J414" t="s">
        <v>159</v>
      </c>
      <c r="K414">
        <v>19143</v>
      </c>
      <c r="L414" t="s">
        <v>160</v>
      </c>
      <c r="M414" t="s">
        <v>2212</v>
      </c>
      <c r="N414" t="s">
        <v>45</v>
      </c>
      <c r="O414" t="s">
        <v>653</v>
      </c>
      <c r="P414">
        <v>10.304</v>
      </c>
      <c r="Q414" t="s">
        <v>2213</v>
      </c>
      <c r="R414">
        <v>1</v>
      </c>
      <c r="S414">
        <v>0.2</v>
      </c>
      <c r="T414">
        <v>-2.1896</v>
      </c>
      <c r="U414">
        <v>2014</v>
      </c>
      <c r="V414" t="s">
        <v>11836</v>
      </c>
      <c r="W414" t="s">
        <v>11863</v>
      </c>
      <c r="X414">
        <v>2014</v>
      </c>
      <c r="Y414" t="s">
        <v>11824</v>
      </c>
      <c r="Z414" t="s">
        <v>11865</v>
      </c>
      <c r="AA414">
        <v>61</v>
      </c>
      <c r="AB414">
        <v>10.304</v>
      </c>
      <c r="AC414">
        <v>-0.21249999999999999</v>
      </c>
    </row>
    <row r="415" spans="1:29" x14ac:dyDescent="0.3">
      <c r="A415" t="s">
        <v>4316</v>
      </c>
      <c r="B415" s="6">
        <v>41794</v>
      </c>
      <c r="C415" s="6">
        <v>41855</v>
      </c>
      <c r="D415" t="s">
        <v>208</v>
      </c>
      <c r="E415" t="s">
        <v>1688</v>
      </c>
      <c r="F415" t="s">
        <v>1689</v>
      </c>
      <c r="G415" t="s">
        <v>107</v>
      </c>
      <c r="H415" t="s">
        <v>25</v>
      </c>
      <c r="I415" t="s">
        <v>158</v>
      </c>
      <c r="J415" t="s">
        <v>159</v>
      </c>
      <c r="K415">
        <v>19143</v>
      </c>
      <c r="L415" t="s">
        <v>160</v>
      </c>
      <c r="M415" t="s">
        <v>4317</v>
      </c>
      <c r="N415" t="s">
        <v>30</v>
      </c>
      <c r="O415" t="s">
        <v>56</v>
      </c>
      <c r="P415">
        <v>154.76400000000001</v>
      </c>
      <c r="Q415" t="s">
        <v>3714</v>
      </c>
      <c r="R415">
        <v>3</v>
      </c>
      <c r="S415">
        <v>0.4</v>
      </c>
      <c r="T415">
        <v>-36.111600000000003</v>
      </c>
      <c r="U415">
        <v>2014</v>
      </c>
      <c r="V415" t="s">
        <v>11836</v>
      </c>
      <c r="W415" t="s">
        <v>11863</v>
      </c>
      <c r="X415">
        <v>2014</v>
      </c>
      <c r="Y415" t="s">
        <v>11824</v>
      </c>
      <c r="Z415" t="s">
        <v>11865</v>
      </c>
      <c r="AA415">
        <v>61</v>
      </c>
      <c r="AB415">
        <v>51.588000000000001</v>
      </c>
      <c r="AC415">
        <v>-0.233333333333333</v>
      </c>
    </row>
    <row r="416" spans="1:29" x14ac:dyDescent="0.3">
      <c r="A416" t="s">
        <v>4316</v>
      </c>
      <c r="B416" s="6">
        <v>41794</v>
      </c>
      <c r="C416" s="6">
        <v>41855</v>
      </c>
      <c r="D416" t="s">
        <v>208</v>
      </c>
      <c r="E416" t="s">
        <v>1688</v>
      </c>
      <c r="F416" t="s">
        <v>1689</v>
      </c>
      <c r="G416" t="s">
        <v>107</v>
      </c>
      <c r="H416" t="s">
        <v>25</v>
      </c>
      <c r="I416" t="s">
        <v>158</v>
      </c>
      <c r="J416" t="s">
        <v>159</v>
      </c>
      <c r="K416">
        <v>19143</v>
      </c>
      <c r="L416" t="s">
        <v>160</v>
      </c>
      <c r="M416" t="s">
        <v>826</v>
      </c>
      <c r="N416" t="s">
        <v>72</v>
      </c>
      <c r="O416" t="s">
        <v>177</v>
      </c>
      <c r="P416">
        <v>116.78400000000001</v>
      </c>
      <c r="Q416" t="s">
        <v>827</v>
      </c>
      <c r="R416">
        <v>2</v>
      </c>
      <c r="S416">
        <v>0.2</v>
      </c>
      <c r="T416">
        <v>21.896999999999998</v>
      </c>
      <c r="U416">
        <v>2014</v>
      </c>
      <c r="V416" t="s">
        <v>11836</v>
      </c>
      <c r="W416" t="s">
        <v>11863</v>
      </c>
      <c r="X416">
        <v>2014</v>
      </c>
      <c r="Y416" t="s">
        <v>11824</v>
      </c>
      <c r="Z416" t="s">
        <v>11865</v>
      </c>
      <c r="AA416">
        <v>61</v>
      </c>
      <c r="AB416">
        <v>58.392000000000003</v>
      </c>
      <c r="AC416">
        <v>0.1875</v>
      </c>
    </row>
    <row r="417" spans="1:29" x14ac:dyDescent="0.3">
      <c r="A417" t="s">
        <v>4318</v>
      </c>
      <c r="B417" s="6">
        <v>42409</v>
      </c>
      <c r="C417" s="6">
        <v>42530</v>
      </c>
      <c r="D417" t="s">
        <v>50</v>
      </c>
      <c r="E417" t="s">
        <v>356</v>
      </c>
      <c r="F417" t="s">
        <v>357</v>
      </c>
      <c r="G417" t="s">
        <v>24</v>
      </c>
      <c r="H417" t="s">
        <v>25</v>
      </c>
      <c r="I417" t="s">
        <v>301</v>
      </c>
      <c r="J417" t="s">
        <v>302</v>
      </c>
      <c r="K417">
        <v>10024</v>
      </c>
      <c r="L417" t="s">
        <v>160</v>
      </c>
      <c r="M417" t="s">
        <v>4319</v>
      </c>
      <c r="N417" t="s">
        <v>45</v>
      </c>
      <c r="O417" t="s">
        <v>69</v>
      </c>
      <c r="P417">
        <v>75.48</v>
      </c>
      <c r="Q417" t="s">
        <v>4320</v>
      </c>
      <c r="R417">
        <v>2</v>
      </c>
      <c r="S417">
        <v>0</v>
      </c>
      <c r="T417">
        <v>19.6248</v>
      </c>
      <c r="U417">
        <v>2016</v>
      </c>
      <c r="V417" t="s">
        <v>11850</v>
      </c>
      <c r="W417" t="s">
        <v>11883</v>
      </c>
      <c r="X417">
        <v>2016</v>
      </c>
      <c r="Y417" t="s">
        <v>11836</v>
      </c>
      <c r="Z417" t="s">
        <v>11837</v>
      </c>
      <c r="AA417">
        <v>121</v>
      </c>
      <c r="AB417">
        <v>37.74</v>
      </c>
      <c r="AC417">
        <v>0.26</v>
      </c>
    </row>
    <row r="418" spans="1:29" x14ac:dyDescent="0.3">
      <c r="A418" t="s">
        <v>4318</v>
      </c>
      <c r="B418" s="6">
        <v>42409</v>
      </c>
      <c r="C418" s="6">
        <v>42530</v>
      </c>
      <c r="D418" t="s">
        <v>50</v>
      </c>
      <c r="E418" t="s">
        <v>356</v>
      </c>
      <c r="F418" t="s">
        <v>357</v>
      </c>
      <c r="G418" t="s">
        <v>24</v>
      </c>
      <c r="H418" t="s">
        <v>25</v>
      </c>
      <c r="I418" t="s">
        <v>301</v>
      </c>
      <c r="J418" t="s">
        <v>302</v>
      </c>
      <c r="K418">
        <v>10024</v>
      </c>
      <c r="L418" t="s">
        <v>160</v>
      </c>
      <c r="M418" t="s">
        <v>1334</v>
      </c>
      <c r="N418" t="s">
        <v>30</v>
      </c>
      <c r="O418" t="s">
        <v>66</v>
      </c>
      <c r="P418">
        <v>39.979999999999997</v>
      </c>
      <c r="Q418" t="s">
        <v>1335</v>
      </c>
      <c r="R418">
        <v>2</v>
      </c>
      <c r="S418">
        <v>0</v>
      </c>
      <c r="T418">
        <v>9.9949999999999992</v>
      </c>
      <c r="U418">
        <v>2016</v>
      </c>
      <c r="V418" t="s">
        <v>11850</v>
      </c>
      <c r="W418" t="s">
        <v>11883</v>
      </c>
      <c r="X418">
        <v>2016</v>
      </c>
      <c r="Y418" t="s">
        <v>11836</v>
      </c>
      <c r="Z418" t="s">
        <v>11837</v>
      </c>
      <c r="AA418">
        <v>121</v>
      </c>
      <c r="AB418">
        <v>19.989999999999998</v>
      </c>
      <c r="AC418">
        <v>0.25</v>
      </c>
    </row>
    <row r="419" spans="1:29" x14ac:dyDescent="0.3">
      <c r="A419" t="s">
        <v>4325</v>
      </c>
      <c r="B419" s="6">
        <v>42836</v>
      </c>
      <c r="C419" s="6">
        <v>43050</v>
      </c>
      <c r="D419" t="s">
        <v>50</v>
      </c>
      <c r="E419" t="s">
        <v>4252</v>
      </c>
      <c r="F419" t="s">
        <v>4253</v>
      </c>
      <c r="G419" t="s">
        <v>107</v>
      </c>
      <c r="H419" t="s">
        <v>25</v>
      </c>
      <c r="I419" t="s">
        <v>860</v>
      </c>
      <c r="J419" t="s">
        <v>109</v>
      </c>
      <c r="K419">
        <v>75051</v>
      </c>
      <c r="L419" t="s">
        <v>110</v>
      </c>
      <c r="M419" t="s">
        <v>1882</v>
      </c>
      <c r="N419" t="s">
        <v>45</v>
      </c>
      <c r="O419" t="s">
        <v>46</v>
      </c>
      <c r="P419">
        <v>23.68</v>
      </c>
      <c r="Q419" t="s">
        <v>1883</v>
      </c>
      <c r="R419">
        <v>2</v>
      </c>
      <c r="S419">
        <v>0.2</v>
      </c>
      <c r="T419">
        <v>8.8800000000000008</v>
      </c>
      <c r="U419">
        <v>2017</v>
      </c>
      <c r="V419" t="s">
        <v>11834</v>
      </c>
      <c r="W419" t="s">
        <v>11879</v>
      </c>
      <c r="X419">
        <v>2017</v>
      </c>
      <c r="Y419" t="s">
        <v>11826</v>
      </c>
      <c r="Z419" t="s">
        <v>11840</v>
      </c>
      <c r="AA419">
        <v>214</v>
      </c>
      <c r="AB419">
        <v>11.84</v>
      </c>
      <c r="AC419">
        <v>0.375</v>
      </c>
    </row>
    <row r="420" spans="1:29" x14ac:dyDescent="0.3">
      <c r="A420" t="s">
        <v>4386</v>
      </c>
      <c r="B420" s="6">
        <v>42863</v>
      </c>
      <c r="C420" s="6">
        <v>42955</v>
      </c>
      <c r="D420" t="s">
        <v>208</v>
      </c>
      <c r="E420" t="s">
        <v>4387</v>
      </c>
      <c r="F420" t="s">
        <v>4388</v>
      </c>
      <c r="G420" t="s">
        <v>40</v>
      </c>
      <c r="H420" t="s">
        <v>25</v>
      </c>
      <c r="I420" t="s">
        <v>1650</v>
      </c>
      <c r="J420" t="s">
        <v>27</v>
      </c>
      <c r="K420">
        <v>40475</v>
      </c>
      <c r="L420" t="s">
        <v>28</v>
      </c>
      <c r="M420" t="s">
        <v>1426</v>
      </c>
      <c r="N420" t="s">
        <v>45</v>
      </c>
      <c r="O420" t="s">
        <v>93</v>
      </c>
      <c r="P420">
        <v>13.76</v>
      </c>
      <c r="Q420" t="s">
        <v>1427</v>
      </c>
      <c r="R420">
        <v>2</v>
      </c>
      <c r="S420">
        <v>0</v>
      </c>
      <c r="T420">
        <v>6.3296000000000001</v>
      </c>
      <c r="U420">
        <v>2017</v>
      </c>
      <c r="V420" t="s">
        <v>11828</v>
      </c>
      <c r="W420" t="s">
        <v>11855</v>
      </c>
      <c r="X420">
        <v>2017</v>
      </c>
      <c r="Y420" t="s">
        <v>11824</v>
      </c>
      <c r="Z420" t="s">
        <v>11873</v>
      </c>
      <c r="AA420">
        <v>92</v>
      </c>
      <c r="AB420">
        <v>6.88</v>
      </c>
      <c r="AC420">
        <v>0.46</v>
      </c>
    </row>
    <row r="421" spans="1:29" x14ac:dyDescent="0.3">
      <c r="A421" t="s">
        <v>4389</v>
      </c>
      <c r="B421" s="6">
        <v>42014</v>
      </c>
      <c r="C421" s="6">
        <v>42165</v>
      </c>
      <c r="D421" t="s">
        <v>50</v>
      </c>
      <c r="E421" t="s">
        <v>4390</v>
      </c>
      <c r="F421" t="s">
        <v>4391</v>
      </c>
      <c r="G421" t="s">
        <v>40</v>
      </c>
      <c r="H421" t="s">
        <v>25</v>
      </c>
      <c r="I421" t="s">
        <v>517</v>
      </c>
      <c r="J421" t="s">
        <v>518</v>
      </c>
      <c r="K421">
        <v>80013</v>
      </c>
      <c r="L421" t="s">
        <v>43</v>
      </c>
      <c r="M421" t="s">
        <v>619</v>
      </c>
      <c r="N421" t="s">
        <v>45</v>
      </c>
      <c r="O421" t="s">
        <v>59</v>
      </c>
      <c r="P421">
        <v>139.42400000000001</v>
      </c>
      <c r="Q421" t="s">
        <v>620</v>
      </c>
      <c r="R421">
        <v>4</v>
      </c>
      <c r="S421">
        <v>0.2</v>
      </c>
      <c r="T421">
        <v>17.428000000000001</v>
      </c>
      <c r="U421">
        <v>2015</v>
      </c>
      <c r="V421" t="s">
        <v>11847</v>
      </c>
      <c r="W421" t="s">
        <v>11876</v>
      </c>
      <c r="X421">
        <v>2015</v>
      </c>
      <c r="Y421" t="s">
        <v>11836</v>
      </c>
      <c r="Z421" t="s">
        <v>11852</v>
      </c>
      <c r="AA421">
        <v>151</v>
      </c>
      <c r="AB421">
        <v>34.856000000000002</v>
      </c>
      <c r="AC421">
        <v>0.125</v>
      </c>
    </row>
    <row r="422" spans="1:29" x14ac:dyDescent="0.3">
      <c r="A422" t="s">
        <v>4403</v>
      </c>
      <c r="B422" s="6">
        <v>42009</v>
      </c>
      <c r="C422" s="6">
        <v>42190</v>
      </c>
      <c r="D422" t="s">
        <v>50</v>
      </c>
      <c r="E422" t="s">
        <v>794</v>
      </c>
      <c r="F422" t="s">
        <v>795</v>
      </c>
      <c r="G422" t="s">
        <v>40</v>
      </c>
      <c r="H422" t="s">
        <v>25</v>
      </c>
      <c r="I422" t="s">
        <v>41</v>
      </c>
      <c r="J422" t="s">
        <v>42</v>
      </c>
      <c r="K422">
        <v>90008</v>
      </c>
      <c r="L422" t="s">
        <v>43</v>
      </c>
      <c r="M422" t="s">
        <v>4404</v>
      </c>
      <c r="N422" t="s">
        <v>72</v>
      </c>
      <c r="O422" t="s">
        <v>73</v>
      </c>
      <c r="P422">
        <v>88.751999999999995</v>
      </c>
      <c r="Q422" t="s">
        <v>4405</v>
      </c>
      <c r="R422">
        <v>3</v>
      </c>
      <c r="S422">
        <v>0.2</v>
      </c>
      <c r="T422">
        <v>11.093999999999999</v>
      </c>
      <c r="U422">
        <v>2015</v>
      </c>
      <c r="V422" t="s">
        <v>11847</v>
      </c>
      <c r="W422" t="s">
        <v>11876</v>
      </c>
      <c r="X422">
        <v>2015</v>
      </c>
      <c r="Y422" t="s">
        <v>11857</v>
      </c>
      <c r="Z422" t="s">
        <v>11859</v>
      </c>
      <c r="AA422">
        <v>181</v>
      </c>
      <c r="AB422">
        <v>29.584</v>
      </c>
      <c r="AC422">
        <v>0.125</v>
      </c>
    </row>
    <row r="423" spans="1:29" x14ac:dyDescent="0.3">
      <c r="A423" t="s">
        <v>4436</v>
      </c>
      <c r="B423" s="6">
        <v>41734</v>
      </c>
      <c r="C423" s="6">
        <v>41734</v>
      </c>
      <c r="D423" t="s">
        <v>1454</v>
      </c>
      <c r="E423" t="s">
        <v>88</v>
      </c>
      <c r="F423" t="s">
        <v>89</v>
      </c>
      <c r="G423" t="s">
        <v>24</v>
      </c>
      <c r="H423" t="s">
        <v>25</v>
      </c>
      <c r="I423" t="s">
        <v>4175</v>
      </c>
      <c r="J423" t="s">
        <v>846</v>
      </c>
      <c r="K423">
        <v>6457</v>
      </c>
      <c r="L423" t="s">
        <v>160</v>
      </c>
      <c r="M423" t="s">
        <v>4437</v>
      </c>
      <c r="N423" t="s">
        <v>30</v>
      </c>
      <c r="O423" t="s">
        <v>66</v>
      </c>
      <c r="P423">
        <v>27.46</v>
      </c>
      <c r="Q423" t="s">
        <v>4438</v>
      </c>
      <c r="R423">
        <v>2</v>
      </c>
      <c r="S423">
        <v>0</v>
      </c>
      <c r="T423">
        <v>9.8856000000000002</v>
      </c>
      <c r="U423">
        <v>2014</v>
      </c>
      <c r="V423" t="s">
        <v>11834</v>
      </c>
      <c r="W423" t="s">
        <v>11875</v>
      </c>
      <c r="X423">
        <v>2014</v>
      </c>
      <c r="Y423" t="s">
        <v>11834</v>
      </c>
      <c r="Z423" t="s">
        <v>11875</v>
      </c>
      <c r="AA423">
        <v>0</v>
      </c>
      <c r="AB423">
        <v>13.73</v>
      </c>
      <c r="AC423">
        <v>0.36</v>
      </c>
    </row>
    <row r="424" spans="1:29" x14ac:dyDescent="0.3">
      <c r="A424" t="s">
        <v>4439</v>
      </c>
      <c r="B424" s="6">
        <v>42016</v>
      </c>
      <c r="C424" s="6">
        <v>42228</v>
      </c>
      <c r="D424" t="s">
        <v>50</v>
      </c>
      <c r="E424" t="s">
        <v>924</v>
      </c>
      <c r="F424" t="s">
        <v>925</v>
      </c>
      <c r="G424" t="s">
        <v>24</v>
      </c>
      <c r="H424" t="s">
        <v>25</v>
      </c>
      <c r="I424" t="s">
        <v>98</v>
      </c>
      <c r="J424" t="s">
        <v>99</v>
      </c>
      <c r="K424">
        <v>98103</v>
      </c>
      <c r="L424" t="s">
        <v>43</v>
      </c>
      <c r="M424" t="s">
        <v>4440</v>
      </c>
      <c r="N424" t="s">
        <v>45</v>
      </c>
      <c r="O424" t="s">
        <v>76</v>
      </c>
      <c r="P424">
        <v>55.423999999999999</v>
      </c>
      <c r="Q424" t="s">
        <v>4441</v>
      </c>
      <c r="R424">
        <v>2</v>
      </c>
      <c r="S424">
        <v>0.2</v>
      </c>
      <c r="T424">
        <v>19.398399999999999</v>
      </c>
      <c r="U424">
        <v>2015</v>
      </c>
      <c r="V424" t="s">
        <v>11847</v>
      </c>
      <c r="W424" t="s">
        <v>11876</v>
      </c>
      <c r="X424">
        <v>2015</v>
      </c>
      <c r="Y424" t="s">
        <v>11824</v>
      </c>
      <c r="Z424" t="s">
        <v>11843</v>
      </c>
      <c r="AA424">
        <v>212</v>
      </c>
      <c r="AB424">
        <v>27.712</v>
      </c>
      <c r="AC424">
        <v>0.35</v>
      </c>
    </row>
    <row r="425" spans="1:29" x14ac:dyDescent="0.3">
      <c r="A425" t="s">
        <v>4468</v>
      </c>
      <c r="B425" s="6">
        <v>42016</v>
      </c>
      <c r="C425" s="6">
        <v>42047</v>
      </c>
      <c r="D425" t="s">
        <v>1454</v>
      </c>
      <c r="E425" t="s">
        <v>3672</v>
      </c>
      <c r="F425" t="s">
        <v>3673</v>
      </c>
      <c r="G425" t="s">
        <v>24</v>
      </c>
      <c r="H425" t="s">
        <v>25</v>
      </c>
      <c r="I425" t="s">
        <v>204</v>
      </c>
      <c r="J425" t="s">
        <v>109</v>
      </c>
      <c r="K425">
        <v>77036</v>
      </c>
      <c r="L425" t="s">
        <v>110</v>
      </c>
      <c r="M425" t="s">
        <v>4469</v>
      </c>
      <c r="N425" t="s">
        <v>30</v>
      </c>
      <c r="O425" t="s">
        <v>66</v>
      </c>
      <c r="P425">
        <v>6.6879999999999997</v>
      </c>
      <c r="Q425" t="s">
        <v>4470</v>
      </c>
      <c r="R425">
        <v>4</v>
      </c>
      <c r="S425">
        <v>0.6</v>
      </c>
      <c r="T425">
        <v>-4.0128000000000004</v>
      </c>
      <c r="U425">
        <v>2015</v>
      </c>
      <c r="V425" t="s">
        <v>11847</v>
      </c>
      <c r="W425" t="s">
        <v>11876</v>
      </c>
      <c r="X425">
        <v>2015</v>
      </c>
      <c r="Y425" t="s">
        <v>11850</v>
      </c>
      <c r="Z425" t="s">
        <v>11851</v>
      </c>
      <c r="AA425">
        <v>31</v>
      </c>
      <c r="AB425">
        <v>1.6719999999999999</v>
      </c>
      <c r="AC425">
        <v>-0.6</v>
      </c>
    </row>
    <row r="426" spans="1:29" x14ac:dyDescent="0.3">
      <c r="A426" t="s">
        <v>4489</v>
      </c>
      <c r="B426" s="6">
        <v>42412</v>
      </c>
      <c r="C426" s="6">
        <v>42594</v>
      </c>
      <c r="D426" t="s">
        <v>50</v>
      </c>
      <c r="E426" t="s">
        <v>1714</v>
      </c>
      <c r="F426" t="s">
        <v>1715</v>
      </c>
      <c r="G426" t="s">
        <v>24</v>
      </c>
      <c r="H426" t="s">
        <v>25</v>
      </c>
      <c r="I426" t="s">
        <v>136</v>
      </c>
      <c r="J426" t="s">
        <v>42</v>
      </c>
      <c r="K426">
        <v>94122</v>
      </c>
      <c r="L426" t="s">
        <v>43</v>
      </c>
      <c r="M426" t="s">
        <v>4490</v>
      </c>
      <c r="N426" t="s">
        <v>45</v>
      </c>
      <c r="O426" t="s">
        <v>93</v>
      </c>
      <c r="P426">
        <v>25.92</v>
      </c>
      <c r="Q426" t="s">
        <v>4491</v>
      </c>
      <c r="R426">
        <v>4</v>
      </c>
      <c r="S426">
        <v>0</v>
      </c>
      <c r="T426">
        <v>12.441599999999999</v>
      </c>
      <c r="U426">
        <v>2016</v>
      </c>
      <c r="V426" t="s">
        <v>11850</v>
      </c>
      <c r="W426" t="s">
        <v>11883</v>
      </c>
      <c r="X426">
        <v>2016</v>
      </c>
      <c r="Y426" t="s">
        <v>11824</v>
      </c>
      <c r="Z426" t="s">
        <v>11825</v>
      </c>
      <c r="AA426">
        <v>182</v>
      </c>
      <c r="AB426">
        <v>6.48</v>
      </c>
      <c r="AC426">
        <v>0.48</v>
      </c>
    </row>
    <row r="427" spans="1:29" x14ac:dyDescent="0.3">
      <c r="A427" t="s">
        <v>4489</v>
      </c>
      <c r="B427" s="6">
        <v>42412</v>
      </c>
      <c r="C427" s="6">
        <v>42594</v>
      </c>
      <c r="D427" t="s">
        <v>50</v>
      </c>
      <c r="E427" t="s">
        <v>1714</v>
      </c>
      <c r="F427" t="s">
        <v>1715</v>
      </c>
      <c r="G427" t="s">
        <v>24</v>
      </c>
      <c r="H427" t="s">
        <v>25</v>
      </c>
      <c r="I427" t="s">
        <v>136</v>
      </c>
      <c r="J427" t="s">
        <v>42</v>
      </c>
      <c r="K427">
        <v>94122</v>
      </c>
      <c r="L427" t="s">
        <v>43</v>
      </c>
      <c r="M427" t="s">
        <v>4492</v>
      </c>
      <c r="N427" t="s">
        <v>45</v>
      </c>
      <c r="O427" t="s">
        <v>93</v>
      </c>
      <c r="P427">
        <v>40.46</v>
      </c>
      <c r="Q427" t="s">
        <v>4493</v>
      </c>
      <c r="R427">
        <v>7</v>
      </c>
      <c r="S427">
        <v>0</v>
      </c>
      <c r="T427">
        <v>19.825399999999998</v>
      </c>
      <c r="U427">
        <v>2016</v>
      </c>
      <c r="V427" t="s">
        <v>11850</v>
      </c>
      <c r="W427" t="s">
        <v>11883</v>
      </c>
      <c r="X427">
        <v>2016</v>
      </c>
      <c r="Y427" t="s">
        <v>11824</v>
      </c>
      <c r="Z427" t="s">
        <v>11825</v>
      </c>
      <c r="AA427">
        <v>182</v>
      </c>
      <c r="AB427">
        <v>5.78</v>
      </c>
      <c r="AC427">
        <v>0.49</v>
      </c>
    </row>
    <row r="428" spans="1:29" x14ac:dyDescent="0.3">
      <c r="A428" t="s">
        <v>4489</v>
      </c>
      <c r="B428" s="6">
        <v>42412</v>
      </c>
      <c r="C428" s="6">
        <v>42594</v>
      </c>
      <c r="D428" t="s">
        <v>50</v>
      </c>
      <c r="E428" t="s">
        <v>1714</v>
      </c>
      <c r="F428" t="s">
        <v>1715</v>
      </c>
      <c r="G428" t="s">
        <v>24</v>
      </c>
      <c r="H428" t="s">
        <v>25</v>
      </c>
      <c r="I428" t="s">
        <v>136</v>
      </c>
      <c r="J428" t="s">
        <v>42</v>
      </c>
      <c r="K428">
        <v>94122</v>
      </c>
      <c r="L428" t="s">
        <v>43</v>
      </c>
      <c r="M428" t="s">
        <v>4494</v>
      </c>
      <c r="N428" t="s">
        <v>45</v>
      </c>
      <c r="O428" t="s">
        <v>59</v>
      </c>
      <c r="P428">
        <v>33.869999999999997</v>
      </c>
      <c r="Q428" t="s">
        <v>4495</v>
      </c>
      <c r="R428">
        <v>3</v>
      </c>
      <c r="S428">
        <v>0</v>
      </c>
      <c r="T428">
        <v>8.8062000000000005</v>
      </c>
      <c r="U428">
        <v>2016</v>
      </c>
      <c r="V428" t="s">
        <v>11850</v>
      </c>
      <c r="W428" t="s">
        <v>11883</v>
      </c>
      <c r="X428">
        <v>2016</v>
      </c>
      <c r="Y428" t="s">
        <v>11824</v>
      </c>
      <c r="Z428" t="s">
        <v>11825</v>
      </c>
      <c r="AA428">
        <v>182</v>
      </c>
      <c r="AB428">
        <v>11.29</v>
      </c>
      <c r="AC428">
        <v>0.26</v>
      </c>
    </row>
    <row r="429" spans="1:29" x14ac:dyDescent="0.3">
      <c r="A429" t="s">
        <v>4509</v>
      </c>
      <c r="B429" s="6">
        <v>42074</v>
      </c>
      <c r="C429" s="6">
        <v>42196</v>
      </c>
      <c r="D429" t="s">
        <v>50</v>
      </c>
      <c r="E429" t="s">
        <v>4510</v>
      </c>
      <c r="F429" t="s">
        <v>4511</v>
      </c>
      <c r="G429" t="s">
        <v>107</v>
      </c>
      <c r="H429" t="s">
        <v>25</v>
      </c>
      <c r="I429" t="s">
        <v>41</v>
      </c>
      <c r="J429" t="s">
        <v>42</v>
      </c>
      <c r="K429">
        <v>90008</v>
      </c>
      <c r="L429" t="s">
        <v>43</v>
      </c>
      <c r="M429" t="s">
        <v>4512</v>
      </c>
      <c r="N429" t="s">
        <v>72</v>
      </c>
      <c r="O429" t="s">
        <v>73</v>
      </c>
      <c r="P429">
        <v>1212.848</v>
      </c>
      <c r="Q429" t="s">
        <v>4513</v>
      </c>
      <c r="R429">
        <v>7</v>
      </c>
      <c r="S429">
        <v>0.2</v>
      </c>
      <c r="T429">
        <v>106.1242</v>
      </c>
      <c r="U429">
        <v>2015</v>
      </c>
      <c r="V429" t="s">
        <v>11841</v>
      </c>
      <c r="W429" t="s">
        <v>11842</v>
      </c>
      <c r="X429">
        <v>2015</v>
      </c>
      <c r="Y429" t="s">
        <v>11857</v>
      </c>
      <c r="Z429" t="s">
        <v>11859</v>
      </c>
      <c r="AA429">
        <v>122</v>
      </c>
      <c r="AB429">
        <v>173.26399999999998</v>
      </c>
      <c r="AC429">
        <v>8.7499999999999994E-2</v>
      </c>
    </row>
    <row r="430" spans="1:29" x14ac:dyDescent="0.3">
      <c r="A430" t="s">
        <v>4509</v>
      </c>
      <c r="B430" s="6">
        <v>42074</v>
      </c>
      <c r="C430" s="6">
        <v>42196</v>
      </c>
      <c r="D430" t="s">
        <v>50</v>
      </c>
      <c r="E430" t="s">
        <v>4510</v>
      </c>
      <c r="F430" t="s">
        <v>4511</v>
      </c>
      <c r="G430" t="s">
        <v>107</v>
      </c>
      <c r="H430" t="s">
        <v>25</v>
      </c>
      <c r="I430" t="s">
        <v>41</v>
      </c>
      <c r="J430" t="s">
        <v>42</v>
      </c>
      <c r="K430">
        <v>90008</v>
      </c>
      <c r="L430" t="s">
        <v>43</v>
      </c>
      <c r="M430" t="s">
        <v>4514</v>
      </c>
      <c r="N430" t="s">
        <v>72</v>
      </c>
      <c r="O430" t="s">
        <v>177</v>
      </c>
      <c r="P430">
        <v>89.97</v>
      </c>
      <c r="Q430" t="s">
        <v>4515</v>
      </c>
      <c r="R430">
        <v>3</v>
      </c>
      <c r="S430">
        <v>0</v>
      </c>
      <c r="T430">
        <v>37.787399999999998</v>
      </c>
      <c r="U430">
        <v>2015</v>
      </c>
      <c r="V430" t="s">
        <v>11841</v>
      </c>
      <c r="W430" t="s">
        <v>11842</v>
      </c>
      <c r="X430">
        <v>2015</v>
      </c>
      <c r="Y430" t="s">
        <v>11857</v>
      </c>
      <c r="Z430" t="s">
        <v>11859</v>
      </c>
      <c r="AA430">
        <v>122</v>
      </c>
      <c r="AB430">
        <v>29.99</v>
      </c>
      <c r="AC430">
        <v>0.42</v>
      </c>
    </row>
    <row r="431" spans="1:29" x14ac:dyDescent="0.3">
      <c r="A431" t="s">
        <v>4509</v>
      </c>
      <c r="B431" s="6">
        <v>42074</v>
      </c>
      <c r="C431" s="6">
        <v>42196</v>
      </c>
      <c r="D431" t="s">
        <v>50</v>
      </c>
      <c r="E431" t="s">
        <v>4510</v>
      </c>
      <c r="F431" t="s">
        <v>4511</v>
      </c>
      <c r="G431" t="s">
        <v>107</v>
      </c>
      <c r="H431" t="s">
        <v>25</v>
      </c>
      <c r="I431" t="s">
        <v>41</v>
      </c>
      <c r="J431" t="s">
        <v>42</v>
      </c>
      <c r="K431">
        <v>90008</v>
      </c>
      <c r="L431" t="s">
        <v>43</v>
      </c>
      <c r="M431" t="s">
        <v>1683</v>
      </c>
      <c r="N431" t="s">
        <v>30</v>
      </c>
      <c r="O431" t="s">
        <v>66</v>
      </c>
      <c r="P431">
        <v>42.6</v>
      </c>
      <c r="Q431" t="s">
        <v>1684</v>
      </c>
      <c r="R431">
        <v>3</v>
      </c>
      <c r="S431">
        <v>0</v>
      </c>
      <c r="T431">
        <v>16.614000000000001</v>
      </c>
      <c r="U431">
        <v>2015</v>
      </c>
      <c r="V431" t="s">
        <v>11841</v>
      </c>
      <c r="W431" t="s">
        <v>11842</v>
      </c>
      <c r="X431">
        <v>2015</v>
      </c>
      <c r="Y431" t="s">
        <v>11857</v>
      </c>
      <c r="Z431" t="s">
        <v>11859</v>
      </c>
      <c r="AA431">
        <v>122</v>
      </c>
      <c r="AB431">
        <v>14.200000000000001</v>
      </c>
      <c r="AC431">
        <v>0.39</v>
      </c>
    </row>
    <row r="432" spans="1:29" x14ac:dyDescent="0.3">
      <c r="A432" t="s">
        <v>4533</v>
      </c>
      <c r="B432" s="6">
        <v>42834</v>
      </c>
      <c r="C432" s="6">
        <v>42956</v>
      </c>
      <c r="D432" t="s">
        <v>50</v>
      </c>
      <c r="E432" t="s">
        <v>4534</v>
      </c>
      <c r="F432" t="s">
        <v>4535</v>
      </c>
      <c r="G432" t="s">
        <v>24</v>
      </c>
      <c r="H432" t="s">
        <v>25</v>
      </c>
      <c r="I432" t="s">
        <v>4536</v>
      </c>
      <c r="J432" t="s">
        <v>109</v>
      </c>
      <c r="K432">
        <v>75019</v>
      </c>
      <c r="L432" t="s">
        <v>110</v>
      </c>
      <c r="M432" t="s">
        <v>3762</v>
      </c>
      <c r="N432" t="s">
        <v>45</v>
      </c>
      <c r="O432" t="s">
        <v>69</v>
      </c>
      <c r="P432">
        <v>10.192</v>
      </c>
      <c r="Q432" t="s">
        <v>3763</v>
      </c>
      <c r="R432">
        <v>7</v>
      </c>
      <c r="S432">
        <v>0.2</v>
      </c>
      <c r="T432">
        <v>3.1850000000000001</v>
      </c>
      <c r="U432">
        <v>2017</v>
      </c>
      <c r="V432" t="s">
        <v>11834</v>
      </c>
      <c r="W432" t="s">
        <v>11879</v>
      </c>
      <c r="X432">
        <v>2017</v>
      </c>
      <c r="Y432" t="s">
        <v>11824</v>
      </c>
      <c r="Z432" t="s">
        <v>11873</v>
      </c>
      <c r="AA432">
        <v>122</v>
      </c>
      <c r="AB432">
        <v>1.456</v>
      </c>
      <c r="AC432">
        <v>0.3125</v>
      </c>
    </row>
    <row r="433" spans="1:29" x14ac:dyDescent="0.3">
      <c r="A433" t="s">
        <v>4533</v>
      </c>
      <c r="B433" s="6">
        <v>42834</v>
      </c>
      <c r="C433" s="6">
        <v>42956</v>
      </c>
      <c r="D433" t="s">
        <v>50</v>
      </c>
      <c r="E433" t="s">
        <v>4534</v>
      </c>
      <c r="F433" t="s">
        <v>4535</v>
      </c>
      <c r="G433" t="s">
        <v>24</v>
      </c>
      <c r="H433" t="s">
        <v>25</v>
      </c>
      <c r="I433" t="s">
        <v>4536</v>
      </c>
      <c r="J433" t="s">
        <v>109</v>
      </c>
      <c r="K433">
        <v>75019</v>
      </c>
      <c r="L433" t="s">
        <v>110</v>
      </c>
      <c r="M433" t="s">
        <v>4537</v>
      </c>
      <c r="N433" t="s">
        <v>45</v>
      </c>
      <c r="O433" t="s">
        <v>59</v>
      </c>
      <c r="P433">
        <v>16.783999999999999</v>
      </c>
      <c r="Q433" t="s">
        <v>4538</v>
      </c>
      <c r="R433">
        <v>1</v>
      </c>
      <c r="S433">
        <v>0.2</v>
      </c>
      <c r="T433">
        <v>-0.20979999999999999</v>
      </c>
      <c r="U433">
        <v>2017</v>
      </c>
      <c r="V433" t="s">
        <v>11834</v>
      </c>
      <c r="W433" t="s">
        <v>11879</v>
      </c>
      <c r="X433">
        <v>2017</v>
      </c>
      <c r="Y433" t="s">
        <v>11824</v>
      </c>
      <c r="Z433" t="s">
        <v>11873</v>
      </c>
      <c r="AA433">
        <v>122</v>
      </c>
      <c r="AB433">
        <v>16.783999999999999</v>
      </c>
      <c r="AC433">
        <v>-1.2500000000000001E-2</v>
      </c>
    </row>
    <row r="434" spans="1:29" x14ac:dyDescent="0.3">
      <c r="A434" t="s">
        <v>4533</v>
      </c>
      <c r="B434" s="6">
        <v>42834</v>
      </c>
      <c r="C434" s="6">
        <v>42956</v>
      </c>
      <c r="D434" t="s">
        <v>50</v>
      </c>
      <c r="E434" t="s">
        <v>4534</v>
      </c>
      <c r="F434" t="s">
        <v>4535</v>
      </c>
      <c r="G434" t="s">
        <v>24</v>
      </c>
      <c r="H434" t="s">
        <v>25</v>
      </c>
      <c r="I434" t="s">
        <v>4536</v>
      </c>
      <c r="J434" t="s">
        <v>109</v>
      </c>
      <c r="K434">
        <v>75019</v>
      </c>
      <c r="L434" t="s">
        <v>110</v>
      </c>
      <c r="M434" t="s">
        <v>819</v>
      </c>
      <c r="N434" t="s">
        <v>45</v>
      </c>
      <c r="O434" t="s">
        <v>69</v>
      </c>
      <c r="P434">
        <v>13.12</v>
      </c>
      <c r="Q434" t="s">
        <v>820</v>
      </c>
      <c r="R434">
        <v>5</v>
      </c>
      <c r="S434">
        <v>0.2</v>
      </c>
      <c r="T434">
        <v>3.7719999999999998</v>
      </c>
      <c r="U434">
        <v>2017</v>
      </c>
      <c r="V434" t="s">
        <v>11834</v>
      </c>
      <c r="W434" t="s">
        <v>11879</v>
      </c>
      <c r="X434">
        <v>2017</v>
      </c>
      <c r="Y434" t="s">
        <v>11824</v>
      </c>
      <c r="Z434" t="s">
        <v>11873</v>
      </c>
      <c r="AA434">
        <v>122</v>
      </c>
      <c r="AB434">
        <v>2.6239999999999997</v>
      </c>
      <c r="AC434">
        <v>0.28749999999999998</v>
      </c>
    </row>
    <row r="435" spans="1:29" x14ac:dyDescent="0.3">
      <c r="A435" t="s">
        <v>4548</v>
      </c>
      <c r="B435" s="6">
        <v>42012</v>
      </c>
      <c r="C435" s="6">
        <v>42193</v>
      </c>
      <c r="D435" t="s">
        <v>50</v>
      </c>
      <c r="E435" t="s">
        <v>4549</v>
      </c>
      <c r="F435" t="s">
        <v>4550</v>
      </c>
      <c r="G435" t="s">
        <v>107</v>
      </c>
      <c r="H435" t="s">
        <v>25</v>
      </c>
      <c r="I435" t="s">
        <v>41</v>
      </c>
      <c r="J435" t="s">
        <v>42</v>
      </c>
      <c r="K435">
        <v>90004</v>
      </c>
      <c r="L435" t="s">
        <v>43</v>
      </c>
      <c r="M435" t="s">
        <v>324</v>
      </c>
      <c r="N435" t="s">
        <v>45</v>
      </c>
      <c r="O435" t="s">
        <v>69</v>
      </c>
      <c r="P435">
        <v>6.72</v>
      </c>
      <c r="Q435" t="s">
        <v>325</v>
      </c>
      <c r="R435">
        <v>4</v>
      </c>
      <c r="S435">
        <v>0</v>
      </c>
      <c r="T435">
        <v>3.36</v>
      </c>
      <c r="U435">
        <v>2015</v>
      </c>
      <c r="V435" t="s">
        <v>11847</v>
      </c>
      <c r="W435" t="s">
        <v>11876</v>
      </c>
      <c r="X435">
        <v>2015</v>
      </c>
      <c r="Y435" t="s">
        <v>11857</v>
      </c>
      <c r="Z435" t="s">
        <v>11859</v>
      </c>
      <c r="AA435">
        <v>181</v>
      </c>
      <c r="AB435">
        <v>1.68</v>
      </c>
      <c r="AC435">
        <v>0.5</v>
      </c>
    </row>
    <row r="436" spans="1:29" x14ac:dyDescent="0.3">
      <c r="A436" t="s">
        <v>4548</v>
      </c>
      <c r="B436" s="6">
        <v>42012</v>
      </c>
      <c r="C436" s="6">
        <v>42193</v>
      </c>
      <c r="D436" t="s">
        <v>50</v>
      </c>
      <c r="E436" t="s">
        <v>4549</v>
      </c>
      <c r="F436" t="s">
        <v>4550</v>
      </c>
      <c r="G436" t="s">
        <v>107</v>
      </c>
      <c r="H436" t="s">
        <v>25</v>
      </c>
      <c r="I436" t="s">
        <v>41</v>
      </c>
      <c r="J436" t="s">
        <v>42</v>
      </c>
      <c r="K436">
        <v>90004</v>
      </c>
      <c r="L436" t="s">
        <v>43</v>
      </c>
      <c r="M436" t="s">
        <v>4551</v>
      </c>
      <c r="N436" t="s">
        <v>30</v>
      </c>
      <c r="O436" t="s">
        <v>56</v>
      </c>
      <c r="P436">
        <v>1004.976</v>
      </c>
      <c r="Q436" t="s">
        <v>4552</v>
      </c>
      <c r="R436">
        <v>6</v>
      </c>
      <c r="S436">
        <v>0.2</v>
      </c>
      <c r="T436">
        <v>-175.8708</v>
      </c>
      <c r="U436">
        <v>2015</v>
      </c>
      <c r="V436" t="s">
        <v>11847</v>
      </c>
      <c r="W436" t="s">
        <v>11876</v>
      </c>
      <c r="X436">
        <v>2015</v>
      </c>
      <c r="Y436" t="s">
        <v>11857</v>
      </c>
      <c r="Z436" t="s">
        <v>11859</v>
      </c>
      <c r="AA436">
        <v>181</v>
      </c>
      <c r="AB436">
        <v>167.49600000000001</v>
      </c>
      <c r="AC436">
        <v>-0.17499999999999999</v>
      </c>
    </row>
    <row r="437" spans="1:29" x14ac:dyDescent="0.3">
      <c r="A437" t="s">
        <v>4559</v>
      </c>
      <c r="B437" s="6">
        <v>43020</v>
      </c>
      <c r="C437" s="6">
        <v>43020</v>
      </c>
      <c r="D437" t="s">
        <v>1454</v>
      </c>
      <c r="E437" t="s">
        <v>622</v>
      </c>
      <c r="F437" t="s">
        <v>623</v>
      </c>
      <c r="G437" t="s">
        <v>107</v>
      </c>
      <c r="H437" t="s">
        <v>25</v>
      </c>
      <c r="I437" t="s">
        <v>2868</v>
      </c>
      <c r="J437" t="s">
        <v>148</v>
      </c>
      <c r="K437">
        <v>68104</v>
      </c>
      <c r="L437" t="s">
        <v>110</v>
      </c>
      <c r="M437" t="s">
        <v>4560</v>
      </c>
      <c r="N437" t="s">
        <v>45</v>
      </c>
      <c r="O437" t="s">
        <v>76</v>
      </c>
      <c r="P437">
        <v>34.5</v>
      </c>
      <c r="Q437" t="s">
        <v>4561</v>
      </c>
      <c r="R437">
        <v>3</v>
      </c>
      <c r="S437">
        <v>0</v>
      </c>
      <c r="T437">
        <v>15.525</v>
      </c>
      <c r="U437">
        <v>2017</v>
      </c>
      <c r="V437" t="s">
        <v>11830</v>
      </c>
      <c r="W437" t="s">
        <v>11878</v>
      </c>
      <c r="X437">
        <v>2017</v>
      </c>
      <c r="Y437" t="s">
        <v>11830</v>
      </c>
      <c r="Z437" t="s">
        <v>11878</v>
      </c>
      <c r="AA437">
        <v>0</v>
      </c>
      <c r="AB437">
        <v>11.5</v>
      </c>
      <c r="AC437">
        <v>0.45</v>
      </c>
    </row>
    <row r="438" spans="1:29" x14ac:dyDescent="0.3">
      <c r="A438" t="s">
        <v>4572</v>
      </c>
      <c r="B438" s="6">
        <v>41700</v>
      </c>
      <c r="C438" s="6">
        <v>41792</v>
      </c>
      <c r="D438" t="s">
        <v>21</v>
      </c>
      <c r="E438" t="s">
        <v>4573</v>
      </c>
      <c r="F438" t="s">
        <v>4574</v>
      </c>
      <c r="G438" t="s">
        <v>24</v>
      </c>
      <c r="H438" t="s">
        <v>25</v>
      </c>
      <c r="I438" t="s">
        <v>98</v>
      </c>
      <c r="J438" t="s">
        <v>99</v>
      </c>
      <c r="K438">
        <v>98105</v>
      </c>
      <c r="L438" t="s">
        <v>43</v>
      </c>
      <c r="M438" t="s">
        <v>1227</v>
      </c>
      <c r="N438" t="s">
        <v>45</v>
      </c>
      <c r="O438" t="s">
        <v>76</v>
      </c>
      <c r="P438">
        <v>83.84</v>
      </c>
      <c r="Q438" t="s">
        <v>1228</v>
      </c>
      <c r="R438">
        <v>2</v>
      </c>
      <c r="S438">
        <v>0.2</v>
      </c>
      <c r="T438">
        <v>27.248000000000001</v>
      </c>
      <c r="U438">
        <v>2014</v>
      </c>
      <c r="V438" t="s">
        <v>11841</v>
      </c>
      <c r="W438" t="s">
        <v>11868</v>
      </c>
      <c r="X438">
        <v>2014</v>
      </c>
      <c r="Y438" t="s">
        <v>11836</v>
      </c>
      <c r="Z438" t="s">
        <v>11863</v>
      </c>
      <c r="AA438">
        <v>92</v>
      </c>
      <c r="AB438">
        <v>41.92</v>
      </c>
      <c r="AC438">
        <v>0.32500000000000001</v>
      </c>
    </row>
    <row r="439" spans="1:29" x14ac:dyDescent="0.3">
      <c r="A439" t="s">
        <v>4572</v>
      </c>
      <c r="B439" s="6">
        <v>41700</v>
      </c>
      <c r="C439" s="6">
        <v>41792</v>
      </c>
      <c r="D439" t="s">
        <v>21</v>
      </c>
      <c r="E439" t="s">
        <v>4573</v>
      </c>
      <c r="F439" t="s">
        <v>4574</v>
      </c>
      <c r="G439" t="s">
        <v>24</v>
      </c>
      <c r="H439" t="s">
        <v>25</v>
      </c>
      <c r="I439" t="s">
        <v>98</v>
      </c>
      <c r="J439" t="s">
        <v>99</v>
      </c>
      <c r="K439">
        <v>98105</v>
      </c>
      <c r="L439" t="s">
        <v>43</v>
      </c>
      <c r="M439" t="s">
        <v>2439</v>
      </c>
      <c r="N439" t="s">
        <v>45</v>
      </c>
      <c r="O439" t="s">
        <v>76</v>
      </c>
      <c r="P439">
        <v>13.272</v>
      </c>
      <c r="Q439" t="s">
        <v>2440</v>
      </c>
      <c r="R439">
        <v>3</v>
      </c>
      <c r="S439">
        <v>0.2</v>
      </c>
      <c r="T439">
        <v>4.3133999999999997</v>
      </c>
      <c r="U439">
        <v>2014</v>
      </c>
      <c r="V439" t="s">
        <v>11841</v>
      </c>
      <c r="W439" t="s">
        <v>11868</v>
      </c>
      <c r="X439">
        <v>2014</v>
      </c>
      <c r="Y439" t="s">
        <v>11836</v>
      </c>
      <c r="Z439" t="s">
        <v>11863</v>
      </c>
      <c r="AA439">
        <v>92</v>
      </c>
      <c r="AB439">
        <v>4.4240000000000004</v>
      </c>
      <c r="AC439">
        <v>0.32500000000000001</v>
      </c>
    </row>
    <row r="440" spans="1:29" x14ac:dyDescent="0.3">
      <c r="A440" t="s">
        <v>4583</v>
      </c>
      <c r="B440" s="6">
        <v>42167</v>
      </c>
      <c r="C440" s="6">
        <v>42320</v>
      </c>
      <c r="D440" t="s">
        <v>50</v>
      </c>
      <c r="E440" t="s">
        <v>4584</v>
      </c>
      <c r="F440" t="s">
        <v>4585</v>
      </c>
      <c r="G440" t="s">
        <v>24</v>
      </c>
      <c r="H440" t="s">
        <v>25</v>
      </c>
      <c r="I440" t="s">
        <v>1478</v>
      </c>
      <c r="J440" t="s">
        <v>350</v>
      </c>
      <c r="K440">
        <v>85705</v>
      </c>
      <c r="L440" t="s">
        <v>43</v>
      </c>
      <c r="M440" t="s">
        <v>2608</v>
      </c>
      <c r="N440" t="s">
        <v>30</v>
      </c>
      <c r="O440" t="s">
        <v>66</v>
      </c>
      <c r="P440">
        <v>206.11199999999999</v>
      </c>
      <c r="Q440" t="s">
        <v>2609</v>
      </c>
      <c r="R440">
        <v>6</v>
      </c>
      <c r="S440">
        <v>0.2</v>
      </c>
      <c r="T440">
        <v>48.951599999999999</v>
      </c>
      <c r="U440">
        <v>2015</v>
      </c>
      <c r="V440" t="s">
        <v>11836</v>
      </c>
      <c r="W440" t="s">
        <v>11852</v>
      </c>
      <c r="X440">
        <v>2015</v>
      </c>
      <c r="Y440" t="s">
        <v>11826</v>
      </c>
      <c r="Z440" t="s">
        <v>11881</v>
      </c>
      <c r="AA440">
        <v>153</v>
      </c>
      <c r="AB440">
        <v>34.351999999999997</v>
      </c>
      <c r="AC440">
        <v>0.23749999999999999</v>
      </c>
    </row>
    <row r="441" spans="1:29" x14ac:dyDescent="0.3">
      <c r="A441" t="s">
        <v>4583</v>
      </c>
      <c r="B441" s="6">
        <v>42167</v>
      </c>
      <c r="C441" s="6">
        <v>42320</v>
      </c>
      <c r="D441" t="s">
        <v>50</v>
      </c>
      <c r="E441" t="s">
        <v>4584</v>
      </c>
      <c r="F441" t="s">
        <v>4585</v>
      </c>
      <c r="G441" t="s">
        <v>24</v>
      </c>
      <c r="H441" t="s">
        <v>25</v>
      </c>
      <c r="I441" t="s">
        <v>1478</v>
      </c>
      <c r="J441" t="s">
        <v>350</v>
      </c>
      <c r="K441">
        <v>85705</v>
      </c>
      <c r="L441" t="s">
        <v>43</v>
      </c>
      <c r="M441" t="s">
        <v>4586</v>
      </c>
      <c r="N441" t="s">
        <v>45</v>
      </c>
      <c r="O441" t="s">
        <v>93</v>
      </c>
      <c r="P441">
        <v>19.920000000000002</v>
      </c>
      <c r="Q441" t="s">
        <v>4587</v>
      </c>
      <c r="R441">
        <v>5</v>
      </c>
      <c r="S441">
        <v>0.2</v>
      </c>
      <c r="T441">
        <v>6.7229999999999999</v>
      </c>
      <c r="U441">
        <v>2015</v>
      </c>
      <c r="V441" t="s">
        <v>11836</v>
      </c>
      <c r="W441" t="s">
        <v>11852</v>
      </c>
      <c r="X441">
        <v>2015</v>
      </c>
      <c r="Y441" t="s">
        <v>11826</v>
      </c>
      <c r="Z441" t="s">
        <v>11881</v>
      </c>
      <c r="AA441">
        <v>153</v>
      </c>
      <c r="AB441">
        <v>3.9840000000000004</v>
      </c>
      <c r="AC441">
        <v>0.33750000000000002</v>
      </c>
    </row>
    <row r="442" spans="1:29" x14ac:dyDescent="0.3">
      <c r="A442" t="s">
        <v>4583</v>
      </c>
      <c r="B442" s="6">
        <v>42167</v>
      </c>
      <c r="C442" s="6">
        <v>42320</v>
      </c>
      <c r="D442" t="s">
        <v>50</v>
      </c>
      <c r="E442" t="s">
        <v>4584</v>
      </c>
      <c r="F442" t="s">
        <v>4585</v>
      </c>
      <c r="G442" t="s">
        <v>24</v>
      </c>
      <c r="H442" t="s">
        <v>25</v>
      </c>
      <c r="I442" t="s">
        <v>1478</v>
      </c>
      <c r="J442" t="s">
        <v>350</v>
      </c>
      <c r="K442">
        <v>85705</v>
      </c>
      <c r="L442" t="s">
        <v>43</v>
      </c>
      <c r="M442" t="s">
        <v>1490</v>
      </c>
      <c r="N442" t="s">
        <v>45</v>
      </c>
      <c r="O442" t="s">
        <v>93</v>
      </c>
      <c r="P442">
        <v>198.27199999999999</v>
      </c>
      <c r="Q442" t="s">
        <v>1491</v>
      </c>
      <c r="R442">
        <v>8</v>
      </c>
      <c r="S442">
        <v>0.2</v>
      </c>
      <c r="T442">
        <v>61.96</v>
      </c>
      <c r="U442">
        <v>2015</v>
      </c>
      <c r="V442" t="s">
        <v>11836</v>
      </c>
      <c r="W442" t="s">
        <v>11852</v>
      </c>
      <c r="X442">
        <v>2015</v>
      </c>
      <c r="Y442" t="s">
        <v>11826</v>
      </c>
      <c r="Z442" t="s">
        <v>11881</v>
      </c>
      <c r="AA442">
        <v>153</v>
      </c>
      <c r="AB442">
        <v>24.783999999999999</v>
      </c>
      <c r="AC442">
        <v>0.3125</v>
      </c>
    </row>
    <row r="443" spans="1:29" x14ac:dyDescent="0.3">
      <c r="A443" t="s">
        <v>4583</v>
      </c>
      <c r="B443" s="6">
        <v>42167</v>
      </c>
      <c r="C443" s="6">
        <v>42320</v>
      </c>
      <c r="D443" t="s">
        <v>50</v>
      </c>
      <c r="E443" t="s">
        <v>4584</v>
      </c>
      <c r="F443" t="s">
        <v>4585</v>
      </c>
      <c r="G443" t="s">
        <v>24</v>
      </c>
      <c r="H443" t="s">
        <v>25</v>
      </c>
      <c r="I443" t="s">
        <v>1478</v>
      </c>
      <c r="J443" t="s">
        <v>350</v>
      </c>
      <c r="K443">
        <v>85705</v>
      </c>
      <c r="L443" t="s">
        <v>43</v>
      </c>
      <c r="M443" t="s">
        <v>1082</v>
      </c>
      <c r="N443" t="s">
        <v>45</v>
      </c>
      <c r="O443" t="s">
        <v>59</v>
      </c>
      <c r="P443">
        <v>247.10400000000001</v>
      </c>
      <c r="Q443" t="s">
        <v>1083</v>
      </c>
      <c r="R443">
        <v>6</v>
      </c>
      <c r="S443">
        <v>0.2</v>
      </c>
      <c r="T443">
        <v>-58.687199999999997</v>
      </c>
      <c r="U443">
        <v>2015</v>
      </c>
      <c r="V443" t="s">
        <v>11836</v>
      </c>
      <c r="W443" t="s">
        <v>11852</v>
      </c>
      <c r="X443">
        <v>2015</v>
      </c>
      <c r="Y443" t="s">
        <v>11826</v>
      </c>
      <c r="Z443" t="s">
        <v>11881</v>
      </c>
      <c r="AA443">
        <v>153</v>
      </c>
      <c r="AB443">
        <v>41.184000000000005</v>
      </c>
      <c r="AC443">
        <v>-0.23749999999999999</v>
      </c>
    </row>
    <row r="444" spans="1:29" x14ac:dyDescent="0.3">
      <c r="A444" t="s">
        <v>4583</v>
      </c>
      <c r="B444" s="6">
        <v>42167</v>
      </c>
      <c r="C444" s="6">
        <v>42320</v>
      </c>
      <c r="D444" t="s">
        <v>50</v>
      </c>
      <c r="E444" t="s">
        <v>4584</v>
      </c>
      <c r="F444" t="s">
        <v>4585</v>
      </c>
      <c r="G444" t="s">
        <v>24</v>
      </c>
      <c r="H444" t="s">
        <v>25</v>
      </c>
      <c r="I444" t="s">
        <v>1478</v>
      </c>
      <c r="J444" t="s">
        <v>350</v>
      </c>
      <c r="K444">
        <v>85705</v>
      </c>
      <c r="L444" t="s">
        <v>43</v>
      </c>
      <c r="M444" t="s">
        <v>193</v>
      </c>
      <c r="N444" t="s">
        <v>45</v>
      </c>
      <c r="O444" t="s">
        <v>69</v>
      </c>
      <c r="P444">
        <v>86.304000000000002</v>
      </c>
      <c r="Q444" t="s">
        <v>194</v>
      </c>
      <c r="R444">
        <v>6</v>
      </c>
      <c r="S444">
        <v>0.2</v>
      </c>
      <c r="T444">
        <v>9.7091999999999992</v>
      </c>
      <c r="U444">
        <v>2015</v>
      </c>
      <c r="V444" t="s">
        <v>11836</v>
      </c>
      <c r="W444" t="s">
        <v>11852</v>
      </c>
      <c r="X444">
        <v>2015</v>
      </c>
      <c r="Y444" t="s">
        <v>11826</v>
      </c>
      <c r="Z444" t="s">
        <v>11881</v>
      </c>
      <c r="AA444">
        <v>153</v>
      </c>
      <c r="AB444">
        <v>14.384</v>
      </c>
      <c r="AC444">
        <v>0.1125</v>
      </c>
    </row>
    <row r="445" spans="1:29" x14ac:dyDescent="0.3">
      <c r="A445" t="s">
        <v>4594</v>
      </c>
      <c r="B445" s="6">
        <v>42196</v>
      </c>
      <c r="C445" s="6">
        <v>42288</v>
      </c>
      <c r="D445" t="s">
        <v>21</v>
      </c>
      <c r="E445" t="s">
        <v>2851</v>
      </c>
      <c r="F445" t="s">
        <v>2852</v>
      </c>
      <c r="G445" t="s">
        <v>40</v>
      </c>
      <c r="H445" t="s">
        <v>25</v>
      </c>
      <c r="I445" t="s">
        <v>686</v>
      </c>
      <c r="J445" t="s">
        <v>277</v>
      </c>
      <c r="K445">
        <v>19711</v>
      </c>
      <c r="L445" t="s">
        <v>160</v>
      </c>
      <c r="M445" t="s">
        <v>4595</v>
      </c>
      <c r="N445" t="s">
        <v>45</v>
      </c>
      <c r="O445" t="s">
        <v>304</v>
      </c>
      <c r="P445">
        <v>26.18</v>
      </c>
      <c r="Q445" t="s">
        <v>4596</v>
      </c>
      <c r="R445">
        <v>7</v>
      </c>
      <c r="S445">
        <v>0</v>
      </c>
      <c r="T445">
        <v>0.52359999999999995</v>
      </c>
      <c r="U445">
        <v>2015</v>
      </c>
      <c r="V445" t="s">
        <v>11857</v>
      </c>
      <c r="W445" t="s">
        <v>11859</v>
      </c>
      <c r="X445">
        <v>2015</v>
      </c>
      <c r="Y445" t="s">
        <v>11830</v>
      </c>
      <c r="Z445" t="s">
        <v>11854</v>
      </c>
      <c r="AA445">
        <v>92</v>
      </c>
      <c r="AB445">
        <v>3.7399999999999998</v>
      </c>
      <c r="AC445">
        <v>0.02</v>
      </c>
    </row>
    <row r="446" spans="1:29" x14ac:dyDescent="0.3">
      <c r="A446" t="s">
        <v>4594</v>
      </c>
      <c r="B446" s="6">
        <v>42196</v>
      </c>
      <c r="C446" s="6">
        <v>42288</v>
      </c>
      <c r="D446" t="s">
        <v>21</v>
      </c>
      <c r="E446" t="s">
        <v>2851</v>
      </c>
      <c r="F446" t="s">
        <v>2852</v>
      </c>
      <c r="G446" t="s">
        <v>40</v>
      </c>
      <c r="H446" t="s">
        <v>25</v>
      </c>
      <c r="I446" t="s">
        <v>686</v>
      </c>
      <c r="J446" t="s">
        <v>277</v>
      </c>
      <c r="K446">
        <v>19711</v>
      </c>
      <c r="L446" t="s">
        <v>160</v>
      </c>
      <c r="M446" t="s">
        <v>4597</v>
      </c>
      <c r="N446" t="s">
        <v>45</v>
      </c>
      <c r="O446" t="s">
        <v>93</v>
      </c>
      <c r="P446">
        <v>7.3</v>
      </c>
      <c r="Q446" t="s">
        <v>4598</v>
      </c>
      <c r="R446">
        <v>2</v>
      </c>
      <c r="S446">
        <v>0</v>
      </c>
      <c r="T446">
        <v>3.431</v>
      </c>
      <c r="U446">
        <v>2015</v>
      </c>
      <c r="V446" t="s">
        <v>11857</v>
      </c>
      <c r="W446" t="s">
        <v>11859</v>
      </c>
      <c r="X446">
        <v>2015</v>
      </c>
      <c r="Y446" t="s">
        <v>11830</v>
      </c>
      <c r="Z446" t="s">
        <v>11854</v>
      </c>
      <c r="AA446">
        <v>92</v>
      </c>
      <c r="AB446">
        <v>3.65</v>
      </c>
      <c r="AC446">
        <v>0.47</v>
      </c>
    </row>
    <row r="447" spans="1:29" x14ac:dyDescent="0.3">
      <c r="A447" t="s">
        <v>4607</v>
      </c>
      <c r="B447" s="6">
        <v>42472</v>
      </c>
      <c r="C447" s="6">
        <v>42594</v>
      </c>
      <c r="D447" t="s">
        <v>50</v>
      </c>
      <c r="E447" t="s">
        <v>2171</v>
      </c>
      <c r="F447" t="s">
        <v>2172</v>
      </c>
      <c r="G447" t="s">
        <v>40</v>
      </c>
      <c r="H447" t="s">
        <v>25</v>
      </c>
      <c r="I447" t="s">
        <v>301</v>
      </c>
      <c r="J447" t="s">
        <v>302</v>
      </c>
      <c r="K447">
        <v>10035</v>
      </c>
      <c r="L447" t="s">
        <v>160</v>
      </c>
      <c r="M447" t="s">
        <v>4608</v>
      </c>
      <c r="N447" t="s">
        <v>45</v>
      </c>
      <c r="O447" t="s">
        <v>59</v>
      </c>
      <c r="P447">
        <v>212.88</v>
      </c>
      <c r="Q447" t="s">
        <v>4609</v>
      </c>
      <c r="R447">
        <v>6</v>
      </c>
      <c r="S447">
        <v>0</v>
      </c>
      <c r="T447">
        <v>0</v>
      </c>
      <c r="U447">
        <v>2016</v>
      </c>
      <c r="V447" t="s">
        <v>11834</v>
      </c>
      <c r="W447" t="s">
        <v>11835</v>
      </c>
      <c r="X447">
        <v>2016</v>
      </c>
      <c r="Y447" t="s">
        <v>11824</v>
      </c>
      <c r="Z447" t="s">
        <v>11825</v>
      </c>
      <c r="AA447">
        <v>122</v>
      </c>
      <c r="AB447">
        <v>35.479999999999997</v>
      </c>
      <c r="AC447">
        <v>0</v>
      </c>
    </row>
    <row r="448" spans="1:29" x14ac:dyDescent="0.3">
      <c r="A448" t="s">
        <v>4629</v>
      </c>
      <c r="B448" s="6">
        <v>41731</v>
      </c>
      <c r="C448" s="6">
        <v>41853</v>
      </c>
      <c r="D448" t="s">
        <v>50</v>
      </c>
      <c r="E448" t="s">
        <v>4630</v>
      </c>
      <c r="F448" t="s">
        <v>4631</v>
      </c>
      <c r="G448" t="s">
        <v>107</v>
      </c>
      <c r="H448" t="s">
        <v>25</v>
      </c>
      <c r="I448" t="s">
        <v>1068</v>
      </c>
      <c r="J448" t="s">
        <v>42</v>
      </c>
      <c r="K448">
        <v>92024</v>
      </c>
      <c r="L448" t="s">
        <v>43</v>
      </c>
      <c r="M448" t="s">
        <v>2901</v>
      </c>
      <c r="N448" t="s">
        <v>45</v>
      </c>
      <c r="O448" t="s">
        <v>76</v>
      </c>
      <c r="P448">
        <v>82.896000000000001</v>
      </c>
      <c r="Q448" t="s">
        <v>2902</v>
      </c>
      <c r="R448">
        <v>3</v>
      </c>
      <c r="S448">
        <v>0.2</v>
      </c>
      <c r="T448">
        <v>29.0136</v>
      </c>
      <c r="U448">
        <v>2014</v>
      </c>
      <c r="V448" t="s">
        <v>11834</v>
      </c>
      <c r="W448" t="s">
        <v>11875</v>
      </c>
      <c r="X448">
        <v>2014</v>
      </c>
      <c r="Y448" t="s">
        <v>11824</v>
      </c>
      <c r="Z448" t="s">
        <v>11865</v>
      </c>
      <c r="AA448">
        <v>122</v>
      </c>
      <c r="AB448">
        <v>27.632000000000001</v>
      </c>
      <c r="AC448">
        <v>0.35</v>
      </c>
    </row>
    <row r="449" spans="1:29" x14ac:dyDescent="0.3">
      <c r="A449" t="s">
        <v>4629</v>
      </c>
      <c r="B449" s="6">
        <v>41731</v>
      </c>
      <c r="C449" s="6">
        <v>41853</v>
      </c>
      <c r="D449" t="s">
        <v>50</v>
      </c>
      <c r="E449" t="s">
        <v>4630</v>
      </c>
      <c r="F449" t="s">
        <v>4631</v>
      </c>
      <c r="G449" t="s">
        <v>107</v>
      </c>
      <c r="H449" t="s">
        <v>25</v>
      </c>
      <c r="I449" t="s">
        <v>1068</v>
      </c>
      <c r="J449" t="s">
        <v>42</v>
      </c>
      <c r="K449">
        <v>92024</v>
      </c>
      <c r="L449" t="s">
        <v>43</v>
      </c>
      <c r="M449" t="s">
        <v>3250</v>
      </c>
      <c r="N449" t="s">
        <v>45</v>
      </c>
      <c r="O449" t="s">
        <v>93</v>
      </c>
      <c r="P449">
        <v>34.24</v>
      </c>
      <c r="Q449" t="s">
        <v>3251</v>
      </c>
      <c r="R449">
        <v>4</v>
      </c>
      <c r="S449">
        <v>0</v>
      </c>
      <c r="T449">
        <v>16.0928</v>
      </c>
      <c r="U449">
        <v>2014</v>
      </c>
      <c r="V449" t="s">
        <v>11834</v>
      </c>
      <c r="W449" t="s">
        <v>11875</v>
      </c>
      <c r="X449">
        <v>2014</v>
      </c>
      <c r="Y449" t="s">
        <v>11824</v>
      </c>
      <c r="Z449" t="s">
        <v>11865</v>
      </c>
      <c r="AA449">
        <v>122</v>
      </c>
      <c r="AB449">
        <v>8.56</v>
      </c>
      <c r="AC449">
        <v>0.47</v>
      </c>
    </row>
    <row r="450" spans="1:29" x14ac:dyDescent="0.3">
      <c r="A450" t="s">
        <v>4637</v>
      </c>
      <c r="B450" s="6">
        <v>41797</v>
      </c>
      <c r="C450" s="6">
        <v>41858</v>
      </c>
      <c r="D450" t="s">
        <v>208</v>
      </c>
      <c r="E450" t="s">
        <v>2066</v>
      </c>
      <c r="F450" t="s">
        <v>2067</v>
      </c>
      <c r="G450" t="s">
        <v>24</v>
      </c>
      <c r="H450" t="s">
        <v>25</v>
      </c>
      <c r="I450" t="s">
        <v>301</v>
      </c>
      <c r="J450" t="s">
        <v>302</v>
      </c>
      <c r="K450">
        <v>10011</v>
      </c>
      <c r="L450" t="s">
        <v>160</v>
      </c>
      <c r="M450" t="s">
        <v>3921</v>
      </c>
      <c r="N450" t="s">
        <v>72</v>
      </c>
      <c r="O450" t="s">
        <v>1367</v>
      </c>
      <c r="P450">
        <v>559.99199999999996</v>
      </c>
      <c r="Q450" t="s">
        <v>3922</v>
      </c>
      <c r="R450">
        <v>1</v>
      </c>
      <c r="S450">
        <v>0.2</v>
      </c>
      <c r="T450">
        <v>174.9975</v>
      </c>
      <c r="U450">
        <v>2014</v>
      </c>
      <c r="V450" t="s">
        <v>11836</v>
      </c>
      <c r="W450" t="s">
        <v>11863</v>
      </c>
      <c r="X450">
        <v>2014</v>
      </c>
      <c r="Y450" t="s">
        <v>11824</v>
      </c>
      <c r="Z450" t="s">
        <v>11865</v>
      </c>
      <c r="AA450">
        <v>61</v>
      </c>
      <c r="AB450">
        <v>559.99199999999996</v>
      </c>
      <c r="AC450">
        <v>0.3125</v>
      </c>
    </row>
    <row r="451" spans="1:29" x14ac:dyDescent="0.3">
      <c r="A451" t="s">
        <v>4645</v>
      </c>
      <c r="B451" s="6">
        <v>41703</v>
      </c>
      <c r="C451" s="6">
        <v>41764</v>
      </c>
      <c r="D451" t="s">
        <v>208</v>
      </c>
      <c r="E451" t="s">
        <v>1818</v>
      </c>
      <c r="F451" t="s">
        <v>1819</v>
      </c>
      <c r="G451" t="s">
        <v>107</v>
      </c>
      <c r="H451" t="s">
        <v>25</v>
      </c>
      <c r="I451" t="s">
        <v>4646</v>
      </c>
      <c r="J451" t="s">
        <v>120</v>
      </c>
      <c r="K451">
        <v>54915</v>
      </c>
      <c r="L451" t="s">
        <v>110</v>
      </c>
      <c r="M451" t="s">
        <v>4647</v>
      </c>
      <c r="N451" t="s">
        <v>45</v>
      </c>
      <c r="O451" t="s">
        <v>46</v>
      </c>
      <c r="P451">
        <v>21.56</v>
      </c>
      <c r="Q451" t="s">
        <v>4648</v>
      </c>
      <c r="R451">
        <v>7</v>
      </c>
      <c r="S451">
        <v>0</v>
      </c>
      <c r="T451">
        <v>10.348800000000001</v>
      </c>
      <c r="U451">
        <v>2014</v>
      </c>
      <c r="V451" t="s">
        <v>11841</v>
      </c>
      <c r="W451" t="s">
        <v>11868</v>
      </c>
      <c r="X451">
        <v>2014</v>
      </c>
      <c r="Y451" t="s">
        <v>11828</v>
      </c>
      <c r="Z451" t="s">
        <v>11832</v>
      </c>
      <c r="AA451">
        <v>61</v>
      </c>
      <c r="AB451">
        <v>3.0799999999999996</v>
      </c>
      <c r="AC451">
        <v>0.48</v>
      </c>
    </row>
    <row r="452" spans="1:29" x14ac:dyDescent="0.3">
      <c r="A452" t="s">
        <v>4656</v>
      </c>
      <c r="B452" s="6">
        <v>42834</v>
      </c>
      <c r="C452" s="6">
        <v>42956</v>
      </c>
      <c r="D452" t="s">
        <v>50</v>
      </c>
      <c r="E452" t="s">
        <v>4657</v>
      </c>
      <c r="F452" t="s">
        <v>4658</v>
      </c>
      <c r="G452" t="s">
        <v>24</v>
      </c>
      <c r="H452" t="s">
        <v>25</v>
      </c>
      <c r="I452" t="s">
        <v>1319</v>
      </c>
      <c r="J452" t="s">
        <v>302</v>
      </c>
      <c r="K452">
        <v>11561</v>
      </c>
      <c r="L452" t="s">
        <v>160</v>
      </c>
      <c r="M452" t="s">
        <v>258</v>
      </c>
      <c r="N452" t="s">
        <v>72</v>
      </c>
      <c r="O452" t="s">
        <v>177</v>
      </c>
      <c r="P452">
        <v>91.96</v>
      </c>
      <c r="Q452" t="s">
        <v>259</v>
      </c>
      <c r="R452">
        <v>4</v>
      </c>
      <c r="S452">
        <v>0</v>
      </c>
      <c r="T452">
        <v>39.5428</v>
      </c>
      <c r="U452">
        <v>2017</v>
      </c>
      <c r="V452" t="s">
        <v>11834</v>
      </c>
      <c r="W452" t="s">
        <v>11879</v>
      </c>
      <c r="X452">
        <v>2017</v>
      </c>
      <c r="Y452" t="s">
        <v>11824</v>
      </c>
      <c r="Z452" t="s">
        <v>11873</v>
      </c>
      <c r="AA452">
        <v>122</v>
      </c>
      <c r="AB452">
        <v>22.99</v>
      </c>
      <c r="AC452">
        <v>0.43</v>
      </c>
    </row>
    <row r="453" spans="1:29" x14ac:dyDescent="0.3">
      <c r="A453" t="s">
        <v>4671</v>
      </c>
      <c r="B453" s="6">
        <v>41733</v>
      </c>
      <c r="C453" s="6">
        <v>41886</v>
      </c>
      <c r="D453" t="s">
        <v>50</v>
      </c>
      <c r="E453" t="s">
        <v>3048</v>
      </c>
      <c r="F453" t="s">
        <v>3049</v>
      </c>
      <c r="G453" t="s">
        <v>107</v>
      </c>
      <c r="H453" t="s">
        <v>25</v>
      </c>
      <c r="I453" t="s">
        <v>136</v>
      </c>
      <c r="J453" t="s">
        <v>42</v>
      </c>
      <c r="K453">
        <v>94109</v>
      </c>
      <c r="L453" t="s">
        <v>43</v>
      </c>
      <c r="M453" t="s">
        <v>4672</v>
      </c>
      <c r="N453" t="s">
        <v>45</v>
      </c>
      <c r="O453" t="s">
        <v>46</v>
      </c>
      <c r="P453">
        <v>18.899999999999999</v>
      </c>
      <c r="Q453" t="s">
        <v>4673</v>
      </c>
      <c r="R453">
        <v>6</v>
      </c>
      <c r="S453">
        <v>0</v>
      </c>
      <c r="T453">
        <v>9.0719999999999992</v>
      </c>
      <c r="U453">
        <v>2014</v>
      </c>
      <c r="V453" t="s">
        <v>11834</v>
      </c>
      <c r="W453" t="s">
        <v>11875</v>
      </c>
      <c r="X453">
        <v>2014</v>
      </c>
      <c r="Y453" t="s">
        <v>11838</v>
      </c>
      <c r="Z453" t="s">
        <v>11867</v>
      </c>
      <c r="AA453">
        <v>153</v>
      </c>
      <c r="AB453">
        <v>3.15</v>
      </c>
      <c r="AC453">
        <v>0.48</v>
      </c>
    </row>
    <row r="454" spans="1:29" x14ac:dyDescent="0.3">
      <c r="A454" t="s">
        <v>4674</v>
      </c>
      <c r="B454" s="6">
        <v>42864</v>
      </c>
      <c r="C454" s="6">
        <v>42895</v>
      </c>
      <c r="D454" t="s">
        <v>208</v>
      </c>
      <c r="E454" t="s">
        <v>427</v>
      </c>
      <c r="F454" t="s">
        <v>428</v>
      </c>
      <c r="G454" t="s">
        <v>107</v>
      </c>
      <c r="H454" t="s">
        <v>25</v>
      </c>
      <c r="I454" t="s">
        <v>98</v>
      </c>
      <c r="J454" t="s">
        <v>99</v>
      </c>
      <c r="K454">
        <v>98115</v>
      </c>
      <c r="L454" t="s">
        <v>43</v>
      </c>
      <c r="M454" t="s">
        <v>1444</v>
      </c>
      <c r="N454" t="s">
        <v>45</v>
      </c>
      <c r="O454" t="s">
        <v>69</v>
      </c>
      <c r="P454">
        <v>2.78</v>
      </c>
      <c r="Q454" t="s">
        <v>1445</v>
      </c>
      <c r="R454">
        <v>1</v>
      </c>
      <c r="S454">
        <v>0</v>
      </c>
      <c r="T454">
        <v>0.7228</v>
      </c>
      <c r="U454">
        <v>2017</v>
      </c>
      <c r="V454" t="s">
        <v>11828</v>
      </c>
      <c r="W454" t="s">
        <v>11855</v>
      </c>
      <c r="X454">
        <v>2017</v>
      </c>
      <c r="Y454" t="s">
        <v>11836</v>
      </c>
      <c r="Z454" t="s">
        <v>11844</v>
      </c>
      <c r="AA454">
        <v>31</v>
      </c>
      <c r="AB454">
        <v>2.78</v>
      </c>
      <c r="AC454">
        <v>0.26</v>
      </c>
    </row>
    <row r="455" spans="1:29" x14ac:dyDescent="0.3">
      <c r="A455" t="s">
        <v>4678</v>
      </c>
      <c r="B455" s="6">
        <v>42258</v>
      </c>
      <c r="C455" s="6">
        <v>42258</v>
      </c>
      <c r="D455" t="s">
        <v>1454</v>
      </c>
      <c r="E455" t="s">
        <v>4679</v>
      </c>
      <c r="F455" t="s">
        <v>4680</v>
      </c>
      <c r="G455" t="s">
        <v>24</v>
      </c>
      <c r="H455" t="s">
        <v>25</v>
      </c>
      <c r="I455" t="s">
        <v>158</v>
      </c>
      <c r="J455" t="s">
        <v>159</v>
      </c>
      <c r="K455">
        <v>19134</v>
      </c>
      <c r="L455" t="s">
        <v>160</v>
      </c>
      <c r="M455" t="s">
        <v>984</v>
      </c>
      <c r="N455" t="s">
        <v>45</v>
      </c>
      <c r="O455" t="s">
        <v>93</v>
      </c>
      <c r="P455">
        <v>11.352</v>
      </c>
      <c r="Q455" t="s">
        <v>985</v>
      </c>
      <c r="R455">
        <v>3</v>
      </c>
      <c r="S455">
        <v>0.2</v>
      </c>
      <c r="T455">
        <v>4.1151</v>
      </c>
      <c r="U455">
        <v>2015</v>
      </c>
      <c r="V455" t="s">
        <v>11838</v>
      </c>
      <c r="W455" t="s">
        <v>11872</v>
      </c>
      <c r="X455">
        <v>2015</v>
      </c>
      <c r="Y455" t="s">
        <v>11838</v>
      </c>
      <c r="Z455" t="s">
        <v>11872</v>
      </c>
      <c r="AA455">
        <v>0</v>
      </c>
      <c r="AB455">
        <v>3.7840000000000003</v>
      </c>
      <c r="AC455">
        <v>0.36249999999999999</v>
      </c>
    </row>
    <row r="456" spans="1:29" x14ac:dyDescent="0.3">
      <c r="A456" t="s">
        <v>4681</v>
      </c>
      <c r="B456" s="6">
        <v>41732</v>
      </c>
      <c r="C456" s="6">
        <v>41732</v>
      </c>
      <c r="D456" t="s">
        <v>1454</v>
      </c>
      <c r="E456" t="s">
        <v>553</v>
      </c>
      <c r="F456" t="s">
        <v>554</v>
      </c>
      <c r="G456" t="s">
        <v>24</v>
      </c>
      <c r="H456" t="s">
        <v>25</v>
      </c>
      <c r="I456" t="s">
        <v>434</v>
      </c>
      <c r="J456" t="s">
        <v>435</v>
      </c>
      <c r="K456">
        <v>29203</v>
      </c>
      <c r="L456" t="s">
        <v>28</v>
      </c>
      <c r="M456" t="s">
        <v>4682</v>
      </c>
      <c r="N456" t="s">
        <v>45</v>
      </c>
      <c r="O456" t="s">
        <v>59</v>
      </c>
      <c r="P456">
        <v>354.9</v>
      </c>
      <c r="Q456" t="s">
        <v>4683</v>
      </c>
      <c r="R456">
        <v>5</v>
      </c>
      <c r="S456">
        <v>0</v>
      </c>
      <c r="T456">
        <v>17.745000000000001</v>
      </c>
      <c r="U456">
        <v>2014</v>
      </c>
      <c r="V456" t="s">
        <v>11834</v>
      </c>
      <c r="W456" t="s">
        <v>11875</v>
      </c>
      <c r="X456">
        <v>2014</v>
      </c>
      <c r="Y456" t="s">
        <v>11834</v>
      </c>
      <c r="Z456" t="s">
        <v>11875</v>
      </c>
      <c r="AA456">
        <v>0</v>
      </c>
      <c r="AB456">
        <v>70.97999999999999</v>
      </c>
      <c r="AC456">
        <v>0.05</v>
      </c>
    </row>
    <row r="457" spans="1:29" x14ac:dyDescent="0.3">
      <c r="A457" t="s">
        <v>4695</v>
      </c>
      <c r="B457" s="6">
        <v>43045</v>
      </c>
      <c r="C457" s="6">
        <v>43045</v>
      </c>
      <c r="D457" t="s">
        <v>1454</v>
      </c>
      <c r="E457" t="s">
        <v>2215</v>
      </c>
      <c r="F457" t="s">
        <v>2216</v>
      </c>
      <c r="G457" t="s">
        <v>24</v>
      </c>
      <c r="H457" t="s">
        <v>25</v>
      </c>
      <c r="I457" t="s">
        <v>41</v>
      </c>
      <c r="J457" t="s">
        <v>42</v>
      </c>
      <c r="K457">
        <v>90004</v>
      </c>
      <c r="L457" t="s">
        <v>43</v>
      </c>
      <c r="M457" t="s">
        <v>1954</v>
      </c>
      <c r="N457" t="s">
        <v>45</v>
      </c>
      <c r="O457" t="s">
        <v>93</v>
      </c>
      <c r="P457">
        <v>122.97</v>
      </c>
      <c r="Q457" t="s">
        <v>1955</v>
      </c>
      <c r="R457">
        <v>3</v>
      </c>
      <c r="S457">
        <v>0</v>
      </c>
      <c r="T457">
        <v>60.255299999999998</v>
      </c>
      <c r="U457">
        <v>2017</v>
      </c>
      <c r="V457" t="s">
        <v>11826</v>
      </c>
      <c r="W457" t="s">
        <v>11840</v>
      </c>
      <c r="X457">
        <v>2017</v>
      </c>
      <c r="Y457" t="s">
        <v>11826</v>
      </c>
      <c r="Z457" t="s">
        <v>11840</v>
      </c>
      <c r="AA457">
        <v>0</v>
      </c>
      <c r="AB457">
        <v>40.99</v>
      </c>
      <c r="AC457">
        <v>0.49</v>
      </c>
    </row>
    <row r="458" spans="1:29" x14ac:dyDescent="0.3">
      <c r="A458" t="s">
        <v>4723</v>
      </c>
      <c r="B458" s="6">
        <v>42255</v>
      </c>
      <c r="C458" s="6">
        <v>42346</v>
      </c>
      <c r="D458" t="s">
        <v>208</v>
      </c>
      <c r="E458" t="s">
        <v>2529</v>
      </c>
      <c r="F458" t="s">
        <v>2530</v>
      </c>
      <c r="G458" t="s">
        <v>24</v>
      </c>
      <c r="H458" t="s">
        <v>25</v>
      </c>
      <c r="I458" t="s">
        <v>301</v>
      </c>
      <c r="J458" t="s">
        <v>302</v>
      </c>
      <c r="K458">
        <v>10024</v>
      </c>
      <c r="L458" t="s">
        <v>160</v>
      </c>
      <c r="M458" t="s">
        <v>1554</v>
      </c>
      <c r="N458" t="s">
        <v>72</v>
      </c>
      <c r="O458" t="s">
        <v>73</v>
      </c>
      <c r="P458">
        <v>307.98</v>
      </c>
      <c r="Q458" t="s">
        <v>1555</v>
      </c>
      <c r="R458">
        <v>2</v>
      </c>
      <c r="S458">
        <v>0</v>
      </c>
      <c r="T458">
        <v>89.3142</v>
      </c>
      <c r="U458">
        <v>2015</v>
      </c>
      <c r="V458" t="s">
        <v>11838</v>
      </c>
      <c r="W458" t="s">
        <v>11872</v>
      </c>
      <c r="X458">
        <v>2015</v>
      </c>
      <c r="Y458" t="s">
        <v>11845</v>
      </c>
      <c r="Z458" t="s">
        <v>11860</v>
      </c>
      <c r="AA458">
        <v>91</v>
      </c>
      <c r="AB458">
        <v>153.99</v>
      </c>
      <c r="AC458">
        <v>0.28999999999999998</v>
      </c>
    </row>
    <row r="459" spans="1:29" x14ac:dyDescent="0.3">
      <c r="A459" t="s">
        <v>4723</v>
      </c>
      <c r="B459" s="6">
        <v>42255</v>
      </c>
      <c r="C459" s="6">
        <v>42346</v>
      </c>
      <c r="D459" t="s">
        <v>208</v>
      </c>
      <c r="E459" t="s">
        <v>2529</v>
      </c>
      <c r="F459" t="s">
        <v>2530</v>
      </c>
      <c r="G459" t="s">
        <v>24</v>
      </c>
      <c r="H459" t="s">
        <v>25</v>
      </c>
      <c r="I459" t="s">
        <v>301</v>
      </c>
      <c r="J459" t="s">
        <v>302</v>
      </c>
      <c r="K459">
        <v>10024</v>
      </c>
      <c r="L459" t="s">
        <v>160</v>
      </c>
      <c r="M459" t="s">
        <v>1045</v>
      </c>
      <c r="N459" t="s">
        <v>30</v>
      </c>
      <c r="O459" t="s">
        <v>56</v>
      </c>
      <c r="P459">
        <v>382.80599999999998</v>
      </c>
      <c r="Q459" t="s">
        <v>1046</v>
      </c>
      <c r="R459">
        <v>9</v>
      </c>
      <c r="S459">
        <v>0.4</v>
      </c>
      <c r="T459">
        <v>-153.1224</v>
      </c>
      <c r="U459">
        <v>2015</v>
      </c>
      <c r="V459" t="s">
        <v>11838</v>
      </c>
      <c r="W459" t="s">
        <v>11872</v>
      </c>
      <c r="X459">
        <v>2015</v>
      </c>
      <c r="Y459" t="s">
        <v>11845</v>
      </c>
      <c r="Z459" t="s">
        <v>11860</v>
      </c>
      <c r="AA459">
        <v>91</v>
      </c>
      <c r="AB459">
        <v>42.533999999999999</v>
      </c>
      <c r="AC459">
        <v>-0.4</v>
      </c>
    </row>
    <row r="460" spans="1:29" x14ac:dyDescent="0.3">
      <c r="A460" t="s">
        <v>4723</v>
      </c>
      <c r="B460" s="6">
        <v>42255</v>
      </c>
      <c r="C460" s="6">
        <v>42346</v>
      </c>
      <c r="D460" t="s">
        <v>208</v>
      </c>
      <c r="E460" t="s">
        <v>2529</v>
      </c>
      <c r="F460" t="s">
        <v>2530</v>
      </c>
      <c r="G460" t="s">
        <v>24</v>
      </c>
      <c r="H460" t="s">
        <v>25</v>
      </c>
      <c r="I460" t="s">
        <v>301</v>
      </c>
      <c r="J460" t="s">
        <v>302</v>
      </c>
      <c r="K460">
        <v>10024</v>
      </c>
      <c r="L460" t="s">
        <v>160</v>
      </c>
      <c r="M460" t="s">
        <v>945</v>
      </c>
      <c r="N460" t="s">
        <v>45</v>
      </c>
      <c r="O460" t="s">
        <v>59</v>
      </c>
      <c r="P460">
        <v>41.96</v>
      </c>
      <c r="Q460" t="s">
        <v>946</v>
      </c>
      <c r="R460">
        <v>2</v>
      </c>
      <c r="S460">
        <v>0</v>
      </c>
      <c r="T460">
        <v>2.9371999999999998</v>
      </c>
      <c r="U460">
        <v>2015</v>
      </c>
      <c r="V460" t="s">
        <v>11838</v>
      </c>
      <c r="W460" t="s">
        <v>11872</v>
      </c>
      <c r="X460">
        <v>2015</v>
      </c>
      <c r="Y460" t="s">
        <v>11845</v>
      </c>
      <c r="Z460" t="s">
        <v>11860</v>
      </c>
      <c r="AA460">
        <v>91</v>
      </c>
      <c r="AB460">
        <v>20.98</v>
      </c>
      <c r="AC460">
        <v>7.0000000000000007E-2</v>
      </c>
    </row>
    <row r="461" spans="1:29" x14ac:dyDescent="0.3">
      <c r="A461" t="s">
        <v>4723</v>
      </c>
      <c r="B461" s="6">
        <v>42255</v>
      </c>
      <c r="C461" s="6">
        <v>42346</v>
      </c>
      <c r="D461" t="s">
        <v>208</v>
      </c>
      <c r="E461" t="s">
        <v>2529</v>
      </c>
      <c r="F461" t="s">
        <v>2530</v>
      </c>
      <c r="G461" t="s">
        <v>24</v>
      </c>
      <c r="H461" t="s">
        <v>25</v>
      </c>
      <c r="I461" t="s">
        <v>301</v>
      </c>
      <c r="J461" t="s">
        <v>302</v>
      </c>
      <c r="K461">
        <v>10024</v>
      </c>
      <c r="L461" t="s">
        <v>160</v>
      </c>
      <c r="M461" t="s">
        <v>3050</v>
      </c>
      <c r="N461" t="s">
        <v>45</v>
      </c>
      <c r="O461" t="s">
        <v>76</v>
      </c>
      <c r="P461">
        <v>1217.568</v>
      </c>
      <c r="Q461" t="s">
        <v>3051</v>
      </c>
      <c r="R461">
        <v>2</v>
      </c>
      <c r="S461">
        <v>0.2</v>
      </c>
      <c r="T461">
        <v>456.58800000000002</v>
      </c>
      <c r="U461">
        <v>2015</v>
      </c>
      <c r="V461" t="s">
        <v>11838</v>
      </c>
      <c r="W461" t="s">
        <v>11872</v>
      </c>
      <c r="X461">
        <v>2015</v>
      </c>
      <c r="Y461" t="s">
        <v>11845</v>
      </c>
      <c r="Z461" t="s">
        <v>11860</v>
      </c>
      <c r="AA461">
        <v>91</v>
      </c>
      <c r="AB461">
        <v>608.78399999999999</v>
      </c>
      <c r="AC461">
        <v>0.375</v>
      </c>
    </row>
    <row r="462" spans="1:29" x14ac:dyDescent="0.3">
      <c r="A462" t="s">
        <v>4723</v>
      </c>
      <c r="B462" s="6">
        <v>42255</v>
      </c>
      <c r="C462" s="6">
        <v>42346</v>
      </c>
      <c r="D462" t="s">
        <v>208</v>
      </c>
      <c r="E462" t="s">
        <v>2529</v>
      </c>
      <c r="F462" t="s">
        <v>2530</v>
      </c>
      <c r="G462" t="s">
        <v>24</v>
      </c>
      <c r="H462" t="s">
        <v>25</v>
      </c>
      <c r="I462" t="s">
        <v>301</v>
      </c>
      <c r="J462" t="s">
        <v>302</v>
      </c>
      <c r="K462">
        <v>10024</v>
      </c>
      <c r="L462" t="s">
        <v>160</v>
      </c>
      <c r="M462" t="s">
        <v>590</v>
      </c>
      <c r="N462" t="s">
        <v>30</v>
      </c>
      <c r="O462" t="s">
        <v>66</v>
      </c>
      <c r="P462">
        <v>47.04</v>
      </c>
      <c r="Q462" t="s">
        <v>591</v>
      </c>
      <c r="R462">
        <v>3</v>
      </c>
      <c r="S462">
        <v>0</v>
      </c>
      <c r="T462">
        <v>18.345600000000001</v>
      </c>
      <c r="U462">
        <v>2015</v>
      </c>
      <c r="V462" t="s">
        <v>11838</v>
      </c>
      <c r="W462" t="s">
        <v>11872</v>
      </c>
      <c r="X462">
        <v>2015</v>
      </c>
      <c r="Y462" t="s">
        <v>11845</v>
      </c>
      <c r="Z462" t="s">
        <v>11860</v>
      </c>
      <c r="AA462">
        <v>91</v>
      </c>
      <c r="AB462">
        <v>15.68</v>
      </c>
      <c r="AC462">
        <v>0.39</v>
      </c>
    </row>
    <row r="463" spans="1:29" x14ac:dyDescent="0.3">
      <c r="A463" t="s">
        <v>4723</v>
      </c>
      <c r="B463" s="6">
        <v>42255</v>
      </c>
      <c r="C463" s="6">
        <v>42346</v>
      </c>
      <c r="D463" t="s">
        <v>208</v>
      </c>
      <c r="E463" t="s">
        <v>2529</v>
      </c>
      <c r="F463" t="s">
        <v>2530</v>
      </c>
      <c r="G463" t="s">
        <v>24</v>
      </c>
      <c r="H463" t="s">
        <v>25</v>
      </c>
      <c r="I463" t="s">
        <v>301</v>
      </c>
      <c r="J463" t="s">
        <v>302</v>
      </c>
      <c r="K463">
        <v>10024</v>
      </c>
      <c r="L463" t="s">
        <v>160</v>
      </c>
      <c r="M463" t="s">
        <v>293</v>
      </c>
      <c r="N463" t="s">
        <v>30</v>
      </c>
      <c r="O463" t="s">
        <v>66</v>
      </c>
      <c r="P463">
        <v>6.16</v>
      </c>
      <c r="Q463" t="s">
        <v>294</v>
      </c>
      <c r="R463">
        <v>2</v>
      </c>
      <c r="S463">
        <v>0</v>
      </c>
      <c r="T463">
        <v>2.9567999999999999</v>
      </c>
      <c r="U463">
        <v>2015</v>
      </c>
      <c r="V463" t="s">
        <v>11838</v>
      </c>
      <c r="W463" t="s">
        <v>11872</v>
      </c>
      <c r="X463">
        <v>2015</v>
      </c>
      <c r="Y463" t="s">
        <v>11845</v>
      </c>
      <c r="Z463" t="s">
        <v>11860</v>
      </c>
      <c r="AA463">
        <v>91</v>
      </c>
      <c r="AB463">
        <v>3.08</v>
      </c>
      <c r="AC463">
        <v>0.48</v>
      </c>
    </row>
    <row r="464" spans="1:29" x14ac:dyDescent="0.3">
      <c r="A464" t="s">
        <v>4723</v>
      </c>
      <c r="B464" s="6">
        <v>42255</v>
      </c>
      <c r="C464" s="6">
        <v>42346</v>
      </c>
      <c r="D464" t="s">
        <v>208</v>
      </c>
      <c r="E464" t="s">
        <v>2529</v>
      </c>
      <c r="F464" t="s">
        <v>2530</v>
      </c>
      <c r="G464" t="s">
        <v>24</v>
      </c>
      <c r="H464" t="s">
        <v>25</v>
      </c>
      <c r="I464" t="s">
        <v>301</v>
      </c>
      <c r="J464" t="s">
        <v>302</v>
      </c>
      <c r="K464">
        <v>10024</v>
      </c>
      <c r="L464" t="s">
        <v>160</v>
      </c>
      <c r="M464" t="s">
        <v>2057</v>
      </c>
      <c r="N464" t="s">
        <v>72</v>
      </c>
      <c r="O464" t="s">
        <v>73</v>
      </c>
      <c r="P464">
        <v>979.95</v>
      </c>
      <c r="Q464" t="s">
        <v>2058</v>
      </c>
      <c r="R464">
        <v>5</v>
      </c>
      <c r="S464">
        <v>0</v>
      </c>
      <c r="T464">
        <v>274.38600000000002</v>
      </c>
      <c r="U464">
        <v>2015</v>
      </c>
      <c r="V464" t="s">
        <v>11838</v>
      </c>
      <c r="W464" t="s">
        <v>11872</v>
      </c>
      <c r="X464">
        <v>2015</v>
      </c>
      <c r="Y464" t="s">
        <v>11845</v>
      </c>
      <c r="Z464" t="s">
        <v>11860</v>
      </c>
      <c r="AA464">
        <v>91</v>
      </c>
      <c r="AB464">
        <v>195.99</v>
      </c>
      <c r="AC464">
        <v>0.28000000000000003</v>
      </c>
    </row>
    <row r="465" spans="1:29" x14ac:dyDescent="0.3">
      <c r="A465" t="s">
        <v>4723</v>
      </c>
      <c r="B465" s="6">
        <v>42255</v>
      </c>
      <c r="C465" s="6">
        <v>42346</v>
      </c>
      <c r="D465" t="s">
        <v>208</v>
      </c>
      <c r="E465" t="s">
        <v>2529</v>
      </c>
      <c r="F465" t="s">
        <v>2530</v>
      </c>
      <c r="G465" t="s">
        <v>24</v>
      </c>
      <c r="H465" t="s">
        <v>25</v>
      </c>
      <c r="I465" t="s">
        <v>301</v>
      </c>
      <c r="J465" t="s">
        <v>302</v>
      </c>
      <c r="K465">
        <v>10024</v>
      </c>
      <c r="L465" t="s">
        <v>160</v>
      </c>
      <c r="M465" t="s">
        <v>4724</v>
      </c>
      <c r="N465" t="s">
        <v>45</v>
      </c>
      <c r="O465" t="s">
        <v>93</v>
      </c>
      <c r="P465">
        <v>143.69999999999999</v>
      </c>
      <c r="Q465" t="s">
        <v>4725</v>
      </c>
      <c r="R465">
        <v>3</v>
      </c>
      <c r="S465">
        <v>0</v>
      </c>
      <c r="T465">
        <v>68.975999999999999</v>
      </c>
      <c r="U465">
        <v>2015</v>
      </c>
      <c r="V465" t="s">
        <v>11838</v>
      </c>
      <c r="W465" t="s">
        <v>11872</v>
      </c>
      <c r="X465">
        <v>2015</v>
      </c>
      <c r="Y465" t="s">
        <v>11845</v>
      </c>
      <c r="Z465" t="s">
        <v>11860</v>
      </c>
      <c r="AA465">
        <v>91</v>
      </c>
      <c r="AB465">
        <v>47.9</v>
      </c>
      <c r="AC465">
        <v>0.48</v>
      </c>
    </row>
    <row r="466" spans="1:29" x14ac:dyDescent="0.3">
      <c r="A466" t="s">
        <v>4723</v>
      </c>
      <c r="B466" s="6">
        <v>42255</v>
      </c>
      <c r="C466" s="6">
        <v>42346</v>
      </c>
      <c r="D466" t="s">
        <v>208</v>
      </c>
      <c r="E466" t="s">
        <v>2529</v>
      </c>
      <c r="F466" t="s">
        <v>2530</v>
      </c>
      <c r="G466" t="s">
        <v>24</v>
      </c>
      <c r="H466" t="s">
        <v>25</v>
      </c>
      <c r="I466" t="s">
        <v>301</v>
      </c>
      <c r="J466" t="s">
        <v>302</v>
      </c>
      <c r="K466">
        <v>10024</v>
      </c>
      <c r="L466" t="s">
        <v>160</v>
      </c>
      <c r="M466" t="s">
        <v>4726</v>
      </c>
      <c r="N466" t="s">
        <v>45</v>
      </c>
      <c r="O466" t="s">
        <v>304</v>
      </c>
      <c r="P466">
        <v>10.65</v>
      </c>
      <c r="Q466" t="s">
        <v>4727</v>
      </c>
      <c r="R466">
        <v>3</v>
      </c>
      <c r="S466">
        <v>0</v>
      </c>
      <c r="T466">
        <v>5.0054999999999996</v>
      </c>
      <c r="U466">
        <v>2015</v>
      </c>
      <c r="V466" t="s">
        <v>11838</v>
      </c>
      <c r="W466" t="s">
        <v>11872</v>
      </c>
      <c r="X466">
        <v>2015</v>
      </c>
      <c r="Y466" t="s">
        <v>11845</v>
      </c>
      <c r="Z466" t="s">
        <v>11860</v>
      </c>
      <c r="AA466">
        <v>91</v>
      </c>
      <c r="AB466">
        <v>3.5500000000000003</v>
      </c>
      <c r="AC466">
        <v>0.47</v>
      </c>
    </row>
    <row r="467" spans="1:29" x14ac:dyDescent="0.3">
      <c r="A467" t="s">
        <v>4723</v>
      </c>
      <c r="B467" s="6">
        <v>42255</v>
      </c>
      <c r="C467" s="6">
        <v>42346</v>
      </c>
      <c r="D467" t="s">
        <v>208</v>
      </c>
      <c r="E467" t="s">
        <v>2529</v>
      </c>
      <c r="F467" t="s">
        <v>2530</v>
      </c>
      <c r="G467" t="s">
        <v>24</v>
      </c>
      <c r="H467" t="s">
        <v>25</v>
      </c>
      <c r="I467" t="s">
        <v>301</v>
      </c>
      <c r="J467" t="s">
        <v>302</v>
      </c>
      <c r="K467">
        <v>10024</v>
      </c>
      <c r="L467" t="s">
        <v>160</v>
      </c>
      <c r="M467" t="s">
        <v>1719</v>
      </c>
      <c r="N467" t="s">
        <v>72</v>
      </c>
      <c r="O467" t="s">
        <v>177</v>
      </c>
      <c r="P467">
        <v>247.8</v>
      </c>
      <c r="Q467" t="s">
        <v>1720</v>
      </c>
      <c r="R467">
        <v>4</v>
      </c>
      <c r="S467">
        <v>0</v>
      </c>
      <c r="T467">
        <v>34.692</v>
      </c>
      <c r="U467">
        <v>2015</v>
      </c>
      <c r="V467" t="s">
        <v>11838</v>
      </c>
      <c r="W467" t="s">
        <v>11872</v>
      </c>
      <c r="X467">
        <v>2015</v>
      </c>
      <c r="Y467" t="s">
        <v>11845</v>
      </c>
      <c r="Z467" t="s">
        <v>11860</v>
      </c>
      <c r="AA467">
        <v>91</v>
      </c>
      <c r="AB467">
        <v>61.95</v>
      </c>
      <c r="AC467">
        <v>0.14000000000000001</v>
      </c>
    </row>
    <row r="468" spans="1:29" x14ac:dyDescent="0.3">
      <c r="A468" t="s">
        <v>4755</v>
      </c>
      <c r="B468" s="6">
        <v>42952</v>
      </c>
      <c r="C468" s="6">
        <v>43074</v>
      </c>
      <c r="D468" t="s">
        <v>50</v>
      </c>
      <c r="E468" t="s">
        <v>1925</v>
      </c>
      <c r="F468" t="s">
        <v>1926</v>
      </c>
      <c r="G468" t="s">
        <v>24</v>
      </c>
      <c r="H468" t="s">
        <v>25</v>
      </c>
      <c r="I468" t="s">
        <v>565</v>
      </c>
      <c r="J468" t="s">
        <v>566</v>
      </c>
      <c r="K468">
        <v>43229</v>
      </c>
      <c r="L468" t="s">
        <v>160</v>
      </c>
      <c r="M468" t="s">
        <v>3871</v>
      </c>
      <c r="N468" t="s">
        <v>30</v>
      </c>
      <c r="O468" t="s">
        <v>34</v>
      </c>
      <c r="P468">
        <v>47.991999999999997</v>
      </c>
      <c r="Q468" t="s">
        <v>3872</v>
      </c>
      <c r="R468">
        <v>2</v>
      </c>
      <c r="S468">
        <v>0.3</v>
      </c>
      <c r="T468">
        <v>-2.0568</v>
      </c>
      <c r="U468">
        <v>2017</v>
      </c>
      <c r="V468" t="s">
        <v>11824</v>
      </c>
      <c r="W468" t="s">
        <v>11873</v>
      </c>
      <c r="X468">
        <v>2017</v>
      </c>
      <c r="Y468" t="s">
        <v>11845</v>
      </c>
      <c r="Z468" t="s">
        <v>11846</v>
      </c>
      <c r="AA468">
        <v>122</v>
      </c>
      <c r="AB468">
        <v>23.995999999999999</v>
      </c>
      <c r="AC468">
        <v>-4.2857142857142899E-2</v>
      </c>
    </row>
    <row r="469" spans="1:29" x14ac:dyDescent="0.3">
      <c r="A469" t="s">
        <v>4821</v>
      </c>
      <c r="B469" s="6">
        <v>42587</v>
      </c>
      <c r="C469" s="6">
        <v>42587</v>
      </c>
      <c r="D469" t="s">
        <v>1454</v>
      </c>
      <c r="E469" t="s">
        <v>553</v>
      </c>
      <c r="F469" t="s">
        <v>554</v>
      </c>
      <c r="G469" t="s">
        <v>24</v>
      </c>
      <c r="H469" t="s">
        <v>25</v>
      </c>
      <c r="I469" t="s">
        <v>2468</v>
      </c>
      <c r="J469" t="s">
        <v>566</v>
      </c>
      <c r="K469">
        <v>44105</v>
      </c>
      <c r="L469" t="s">
        <v>160</v>
      </c>
      <c r="M469" t="s">
        <v>4822</v>
      </c>
      <c r="N469" t="s">
        <v>45</v>
      </c>
      <c r="O469" t="s">
        <v>59</v>
      </c>
      <c r="P469">
        <v>1006.056</v>
      </c>
      <c r="Q469" t="s">
        <v>4823</v>
      </c>
      <c r="R469">
        <v>3</v>
      </c>
      <c r="S469">
        <v>0.2</v>
      </c>
      <c r="T469">
        <v>88.029899999999998</v>
      </c>
      <c r="U469">
        <v>2016</v>
      </c>
      <c r="V469" t="s">
        <v>11824</v>
      </c>
      <c r="W469" t="s">
        <v>11825</v>
      </c>
      <c r="X469">
        <v>2016</v>
      </c>
      <c r="Y469" t="s">
        <v>11824</v>
      </c>
      <c r="Z469" t="s">
        <v>11825</v>
      </c>
      <c r="AA469">
        <v>0</v>
      </c>
      <c r="AB469">
        <v>335.35200000000003</v>
      </c>
      <c r="AC469">
        <v>8.7499999999999994E-2</v>
      </c>
    </row>
    <row r="470" spans="1:29" x14ac:dyDescent="0.3">
      <c r="A470" t="s">
        <v>4821</v>
      </c>
      <c r="B470" s="6">
        <v>42587</v>
      </c>
      <c r="C470" s="6">
        <v>42587</v>
      </c>
      <c r="D470" t="s">
        <v>1454</v>
      </c>
      <c r="E470" t="s">
        <v>553</v>
      </c>
      <c r="F470" t="s">
        <v>554</v>
      </c>
      <c r="G470" t="s">
        <v>24</v>
      </c>
      <c r="H470" t="s">
        <v>25</v>
      </c>
      <c r="I470" t="s">
        <v>2468</v>
      </c>
      <c r="J470" t="s">
        <v>566</v>
      </c>
      <c r="K470">
        <v>44105</v>
      </c>
      <c r="L470" t="s">
        <v>160</v>
      </c>
      <c r="M470" t="s">
        <v>2109</v>
      </c>
      <c r="N470" t="s">
        <v>45</v>
      </c>
      <c r="O470" t="s">
        <v>93</v>
      </c>
      <c r="P470">
        <v>10.688000000000001</v>
      </c>
      <c r="Q470" t="s">
        <v>2110</v>
      </c>
      <c r="R470">
        <v>2</v>
      </c>
      <c r="S470">
        <v>0.2</v>
      </c>
      <c r="T470">
        <v>3.7408000000000001</v>
      </c>
      <c r="U470">
        <v>2016</v>
      </c>
      <c r="V470" t="s">
        <v>11824</v>
      </c>
      <c r="W470" t="s">
        <v>11825</v>
      </c>
      <c r="X470">
        <v>2016</v>
      </c>
      <c r="Y470" t="s">
        <v>11824</v>
      </c>
      <c r="Z470" t="s">
        <v>11825</v>
      </c>
      <c r="AA470">
        <v>0</v>
      </c>
      <c r="AB470">
        <v>5.3440000000000003</v>
      </c>
      <c r="AC470">
        <v>0.35</v>
      </c>
    </row>
    <row r="471" spans="1:29" x14ac:dyDescent="0.3">
      <c r="A471" t="s">
        <v>4821</v>
      </c>
      <c r="B471" s="6">
        <v>42587</v>
      </c>
      <c r="C471" s="6">
        <v>42587</v>
      </c>
      <c r="D471" t="s">
        <v>1454</v>
      </c>
      <c r="E471" t="s">
        <v>553</v>
      </c>
      <c r="F471" t="s">
        <v>554</v>
      </c>
      <c r="G471" t="s">
        <v>24</v>
      </c>
      <c r="H471" t="s">
        <v>25</v>
      </c>
      <c r="I471" t="s">
        <v>2468</v>
      </c>
      <c r="J471" t="s">
        <v>566</v>
      </c>
      <c r="K471">
        <v>44105</v>
      </c>
      <c r="L471" t="s">
        <v>160</v>
      </c>
      <c r="M471" t="s">
        <v>2177</v>
      </c>
      <c r="N471" t="s">
        <v>45</v>
      </c>
      <c r="O471" t="s">
        <v>93</v>
      </c>
      <c r="P471">
        <v>10.368</v>
      </c>
      <c r="Q471" t="s">
        <v>2178</v>
      </c>
      <c r="R471">
        <v>2</v>
      </c>
      <c r="S471">
        <v>0.2</v>
      </c>
      <c r="T471">
        <v>3.6288</v>
      </c>
      <c r="U471">
        <v>2016</v>
      </c>
      <c r="V471" t="s">
        <v>11824</v>
      </c>
      <c r="W471" t="s">
        <v>11825</v>
      </c>
      <c r="X471">
        <v>2016</v>
      </c>
      <c r="Y471" t="s">
        <v>11824</v>
      </c>
      <c r="Z471" t="s">
        <v>11825</v>
      </c>
      <c r="AA471">
        <v>0</v>
      </c>
      <c r="AB471">
        <v>5.1840000000000002</v>
      </c>
      <c r="AC471">
        <v>0.35</v>
      </c>
    </row>
    <row r="472" spans="1:29" x14ac:dyDescent="0.3">
      <c r="A472" t="s">
        <v>4821</v>
      </c>
      <c r="B472" s="6">
        <v>42587</v>
      </c>
      <c r="C472" s="6">
        <v>42587</v>
      </c>
      <c r="D472" t="s">
        <v>1454</v>
      </c>
      <c r="E472" t="s">
        <v>553</v>
      </c>
      <c r="F472" t="s">
        <v>554</v>
      </c>
      <c r="G472" t="s">
        <v>24</v>
      </c>
      <c r="H472" t="s">
        <v>25</v>
      </c>
      <c r="I472" t="s">
        <v>2468</v>
      </c>
      <c r="J472" t="s">
        <v>566</v>
      </c>
      <c r="K472">
        <v>44105</v>
      </c>
      <c r="L472" t="s">
        <v>160</v>
      </c>
      <c r="M472" t="s">
        <v>4218</v>
      </c>
      <c r="N472" t="s">
        <v>45</v>
      </c>
      <c r="O472" t="s">
        <v>59</v>
      </c>
      <c r="P472">
        <v>25.12</v>
      </c>
      <c r="Q472" t="s">
        <v>4219</v>
      </c>
      <c r="R472">
        <v>2</v>
      </c>
      <c r="S472">
        <v>0.2</v>
      </c>
      <c r="T472">
        <v>1.57</v>
      </c>
      <c r="U472">
        <v>2016</v>
      </c>
      <c r="V472" t="s">
        <v>11824</v>
      </c>
      <c r="W472" t="s">
        <v>11825</v>
      </c>
      <c r="X472">
        <v>2016</v>
      </c>
      <c r="Y472" t="s">
        <v>11824</v>
      </c>
      <c r="Z472" t="s">
        <v>11825</v>
      </c>
      <c r="AA472">
        <v>0</v>
      </c>
      <c r="AB472">
        <v>12.56</v>
      </c>
      <c r="AC472">
        <v>6.25E-2</v>
      </c>
    </row>
    <row r="473" spans="1:29" x14ac:dyDescent="0.3">
      <c r="A473" t="s">
        <v>4821</v>
      </c>
      <c r="B473" s="6">
        <v>42587</v>
      </c>
      <c r="C473" s="6">
        <v>42587</v>
      </c>
      <c r="D473" t="s">
        <v>1454</v>
      </c>
      <c r="E473" t="s">
        <v>553</v>
      </c>
      <c r="F473" t="s">
        <v>554</v>
      </c>
      <c r="G473" t="s">
        <v>24</v>
      </c>
      <c r="H473" t="s">
        <v>25</v>
      </c>
      <c r="I473" t="s">
        <v>2468</v>
      </c>
      <c r="J473" t="s">
        <v>566</v>
      </c>
      <c r="K473">
        <v>44105</v>
      </c>
      <c r="L473" t="s">
        <v>160</v>
      </c>
      <c r="M473" t="s">
        <v>2097</v>
      </c>
      <c r="N473" t="s">
        <v>72</v>
      </c>
      <c r="O473" t="s">
        <v>177</v>
      </c>
      <c r="P473">
        <v>58.112000000000002</v>
      </c>
      <c r="Q473" t="s">
        <v>2098</v>
      </c>
      <c r="R473">
        <v>2</v>
      </c>
      <c r="S473">
        <v>0.2</v>
      </c>
      <c r="T473">
        <v>7.2640000000000002</v>
      </c>
      <c r="U473">
        <v>2016</v>
      </c>
      <c r="V473" t="s">
        <v>11824</v>
      </c>
      <c r="W473" t="s">
        <v>11825</v>
      </c>
      <c r="X473">
        <v>2016</v>
      </c>
      <c r="Y473" t="s">
        <v>11824</v>
      </c>
      <c r="Z473" t="s">
        <v>11825</v>
      </c>
      <c r="AA473">
        <v>0</v>
      </c>
      <c r="AB473">
        <v>29.056000000000001</v>
      </c>
      <c r="AC473">
        <v>0.125</v>
      </c>
    </row>
    <row r="474" spans="1:29" x14ac:dyDescent="0.3">
      <c r="A474" t="s">
        <v>4844</v>
      </c>
      <c r="B474" s="6">
        <v>42015</v>
      </c>
      <c r="C474" s="6">
        <v>42074</v>
      </c>
      <c r="D474" t="s">
        <v>208</v>
      </c>
      <c r="E474" t="s">
        <v>891</v>
      </c>
      <c r="F474" t="s">
        <v>892</v>
      </c>
      <c r="G474" t="s">
        <v>107</v>
      </c>
      <c r="H474" t="s">
        <v>25</v>
      </c>
      <c r="I474" t="s">
        <v>158</v>
      </c>
      <c r="J474" t="s">
        <v>159</v>
      </c>
      <c r="K474">
        <v>19140</v>
      </c>
      <c r="L474" t="s">
        <v>160</v>
      </c>
      <c r="M474" t="s">
        <v>854</v>
      </c>
      <c r="N474" t="s">
        <v>72</v>
      </c>
      <c r="O474" t="s">
        <v>177</v>
      </c>
      <c r="P474">
        <v>35.36</v>
      </c>
      <c r="Q474" t="s">
        <v>855</v>
      </c>
      <c r="R474">
        <v>2</v>
      </c>
      <c r="S474">
        <v>0.2</v>
      </c>
      <c r="T474">
        <v>-3.0939999999999999</v>
      </c>
      <c r="U474">
        <v>2015</v>
      </c>
      <c r="V474" t="s">
        <v>11847</v>
      </c>
      <c r="W474" t="s">
        <v>11876</v>
      </c>
      <c r="X474">
        <v>2015</v>
      </c>
      <c r="Y474" t="s">
        <v>11841</v>
      </c>
      <c r="Z474" t="s">
        <v>11842</v>
      </c>
      <c r="AA474">
        <v>59</v>
      </c>
      <c r="AB474">
        <v>17.68</v>
      </c>
      <c r="AC474">
        <v>-8.7499999999999994E-2</v>
      </c>
    </row>
    <row r="475" spans="1:29" x14ac:dyDescent="0.3">
      <c r="A475" t="s">
        <v>4844</v>
      </c>
      <c r="B475" s="6">
        <v>42015</v>
      </c>
      <c r="C475" s="6">
        <v>42074</v>
      </c>
      <c r="D475" t="s">
        <v>208</v>
      </c>
      <c r="E475" t="s">
        <v>891</v>
      </c>
      <c r="F475" t="s">
        <v>892</v>
      </c>
      <c r="G475" t="s">
        <v>107</v>
      </c>
      <c r="H475" t="s">
        <v>25</v>
      </c>
      <c r="I475" t="s">
        <v>158</v>
      </c>
      <c r="J475" t="s">
        <v>159</v>
      </c>
      <c r="K475">
        <v>19140</v>
      </c>
      <c r="L475" t="s">
        <v>160</v>
      </c>
      <c r="M475" t="s">
        <v>4845</v>
      </c>
      <c r="N475" t="s">
        <v>45</v>
      </c>
      <c r="O475" t="s">
        <v>304</v>
      </c>
      <c r="P475">
        <v>3.1680000000000001</v>
      </c>
      <c r="Q475" t="s">
        <v>4846</v>
      </c>
      <c r="R475">
        <v>2</v>
      </c>
      <c r="S475">
        <v>0.2</v>
      </c>
      <c r="T475">
        <v>-0.71279999999999999</v>
      </c>
      <c r="U475">
        <v>2015</v>
      </c>
      <c r="V475" t="s">
        <v>11847</v>
      </c>
      <c r="W475" t="s">
        <v>11876</v>
      </c>
      <c r="X475">
        <v>2015</v>
      </c>
      <c r="Y475" t="s">
        <v>11841</v>
      </c>
      <c r="Z475" t="s">
        <v>11842</v>
      </c>
      <c r="AA475">
        <v>59</v>
      </c>
      <c r="AB475">
        <v>1.5840000000000001</v>
      </c>
      <c r="AC475">
        <v>-0.22500000000000001</v>
      </c>
    </row>
    <row r="476" spans="1:29" x14ac:dyDescent="0.3">
      <c r="A476" t="s">
        <v>4898</v>
      </c>
      <c r="B476" s="6">
        <v>42801</v>
      </c>
      <c r="C476" s="6">
        <v>42923</v>
      </c>
      <c r="D476" t="s">
        <v>50</v>
      </c>
      <c r="E476" t="s">
        <v>3389</v>
      </c>
      <c r="F476" t="s">
        <v>3390</v>
      </c>
      <c r="G476" t="s">
        <v>24</v>
      </c>
      <c r="H476" t="s">
        <v>25</v>
      </c>
      <c r="I476" t="s">
        <v>4899</v>
      </c>
      <c r="J476" t="s">
        <v>109</v>
      </c>
      <c r="K476">
        <v>75023</v>
      </c>
      <c r="L476" t="s">
        <v>110</v>
      </c>
      <c r="M476" t="s">
        <v>353</v>
      </c>
      <c r="N476" t="s">
        <v>72</v>
      </c>
      <c r="O476" t="s">
        <v>73</v>
      </c>
      <c r="P476">
        <v>167.96799999999999</v>
      </c>
      <c r="Q476" t="s">
        <v>354</v>
      </c>
      <c r="R476">
        <v>4</v>
      </c>
      <c r="S476">
        <v>0.2</v>
      </c>
      <c r="T476">
        <v>62.988</v>
      </c>
      <c r="U476">
        <v>2017</v>
      </c>
      <c r="V476" t="s">
        <v>11841</v>
      </c>
      <c r="W476" t="s">
        <v>11869</v>
      </c>
      <c r="X476">
        <v>2017</v>
      </c>
      <c r="Y476" t="s">
        <v>11857</v>
      </c>
      <c r="Z476" t="s">
        <v>11870</v>
      </c>
      <c r="AA476">
        <v>122</v>
      </c>
      <c r="AB476">
        <v>41.991999999999997</v>
      </c>
      <c r="AC476">
        <v>0.375</v>
      </c>
    </row>
    <row r="477" spans="1:29" x14ac:dyDescent="0.3">
      <c r="A477" t="s">
        <v>4900</v>
      </c>
      <c r="B477" s="6">
        <v>42320</v>
      </c>
      <c r="C477" s="6">
        <v>42350</v>
      </c>
      <c r="D477" t="s">
        <v>208</v>
      </c>
      <c r="E477" t="s">
        <v>4901</v>
      </c>
      <c r="F477" t="s">
        <v>4902</v>
      </c>
      <c r="G477" t="s">
        <v>24</v>
      </c>
      <c r="H477" t="s">
        <v>25</v>
      </c>
      <c r="I477" t="s">
        <v>4903</v>
      </c>
      <c r="J477" t="s">
        <v>359</v>
      </c>
      <c r="K477">
        <v>23434</v>
      </c>
      <c r="L477" t="s">
        <v>28</v>
      </c>
      <c r="M477" t="s">
        <v>2224</v>
      </c>
      <c r="N477" t="s">
        <v>45</v>
      </c>
      <c r="O477" t="s">
        <v>46</v>
      </c>
      <c r="P477">
        <v>196.62</v>
      </c>
      <c r="Q477" t="s">
        <v>2225</v>
      </c>
      <c r="R477">
        <v>2</v>
      </c>
      <c r="S477">
        <v>0</v>
      </c>
      <c r="T477">
        <v>96.343800000000002</v>
      </c>
      <c r="U477">
        <v>2015</v>
      </c>
      <c r="V477" t="s">
        <v>11826</v>
      </c>
      <c r="W477" t="s">
        <v>11881</v>
      </c>
      <c r="X477">
        <v>2015</v>
      </c>
      <c r="Y477" t="s">
        <v>11845</v>
      </c>
      <c r="Z477" t="s">
        <v>11860</v>
      </c>
      <c r="AA477">
        <v>30</v>
      </c>
      <c r="AB477">
        <v>98.31</v>
      </c>
      <c r="AC477">
        <v>0.49</v>
      </c>
    </row>
    <row r="478" spans="1:29" x14ac:dyDescent="0.3">
      <c r="A478" t="s">
        <v>4917</v>
      </c>
      <c r="B478" s="6">
        <v>42562</v>
      </c>
      <c r="C478" s="6">
        <v>42715</v>
      </c>
      <c r="D478" t="s">
        <v>50</v>
      </c>
      <c r="E478" t="s">
        <v>1121</v>
      </c>
      <c r="F478" t="s">
        <v>1122</v>
      </c>
      <c r="G478" t="s">
        <v>40</v>
      </c>
      <c r="H478" t="s">
        <v>25</v>
      </c>
      <c r="I478" t="s">
        <v>136</v>
      </c>
      <c r="J478" t="s">
        <v>42</v>
      </c>
      <c r="K478">
        <v>94110</v>
      </c>
      <c r="L478" t="s">
        <v>43</v>
      </c>
      <c r="M478" t="s">
        <v>2768</v>
      </c>
      <c r="N478" t="s">
        <v>30</v>
      </c>
      <c r="O478" t="s">
        <v>66</v>
      </c>
      <c r="P478">
        <v>14.82</v>
      </c>
      <c r="Q478" t="s">
        <v>2769</v>
      </c>
      <c r="R478">
        <v>3</v>
      </c>
      <c r="S478">
        <v>0</v>
      </c>
      <c r="T478">
        <v>6.2244000000000002</v>
      </c>
      <c r="U478">
        <v>2016</v>
      </c>
      <c r="V478" t="s">
        <v>11857</v>
      </c>
      <c r="W478" t="s">
        <v>11858</v>
      </c>
      <c r="X478">
        <v>2016</v>
      </c>
      <c r="Y478" t="s">
        <v>11845</v>
      </c>
      <c r="Z478" t="s">
        <v>11864</v>
      </c>
      <c r="AA478">
        <v>153</v>
      </c>
      <c r="AB478">
        <v>4.9400000000000004</v>
      </c>
      <c r="AC478">
        <v>0.42</v>
      </c>
    </row>
    <row r="479" spans="1:29" x14ac:dyDescent="0.3">
      <c r="A479" t="s">
        <v>4923</v>
      </c>
      <c r="B479" s="6">
        <v>43020</v>
      </c>
      <c r="C479" s="6">
        <v>43081</v>
      </c>
      <c r="D479" t="s">
        <v>208</v>
      </c>
      <c r="E479" t="s">
        <v>4688</v>
      </c>
      <c r="F479" t="s">
        <v>4689</v>
      </c>
      <c r="G479" t="s">
        <v>24</v>
      </c>
      <c r="H479" t="s">
        <v>25</v>
      </c>
      <c r="I479" t="s">
        <v>158</v>
      </c>
      <c r="J479" t="s">
        <v>159</v>
      </c>
      <c r="K479">
        <v>19140</v>
      </c>
      <c r="L479" t="s">
        <v>160</v>
      </c>
      <c r="M479" t="s">
        <v>3272</v>
      </c>
      <c r="N479" t="s">
        <v>45</v>
      </c>
      <c r="O479" t="s">
        <v>93</v>
      </c>
      <c r="P479">
        <v>10.368</v>
      </c>
      <c r="Q479" t="s">
        <v>3273</v>
      </c>
      <c r="R479">
        <v>2</v>
      </c>
      <c r="S479">
        <v>0.2</v>
      </c>
      <c r="T479">
        <v>3.6288</v>
      </c>
      <c r="U479">
        <v>2017</v>
      </c>
      <c r="V479" t="s">
        <v>11830</v>
      </c>
      <c r="W479" t="s">
        <v>11878</v>
      </c>
      <c r="X479">
        <v>2017</v>
      </c>
      <c r="Y479" t="s">
        <v>11845</v>
      </c>
      <c r="Z479" t="s">
        <v>11846</v>
      </c>
      <c r="AA479">
        <v>61</v>
      </c>
      <c r="AB479">
        <v>5.1840000000000002</v>
      </c>
      <c r="AC479">
        <v>0.35</v>
      </c>
    </row>
    <row r="480" spans="1:29" x14ac:dyDescent="0.3">
      <c r="A480" t="s">
        <v>4923</v>
      </c>
      <c r="B480" s="6">
        <v>43020</v>
      </c>
      <c r="C480" s="6">
        <v>43081</v>
      </c>
      <c r="D480" t="s">
        <v>208</v>
      </c>
      <c r="E480" t="s">
        <v>4688</v>
      </c>
      <c r="F480" t="s">
        <v>4689</v>
      </c>
      <c r="G480" t="s">
        <v>24</v>
      </c>
      <c r="H480" t="s">
        <v>25</v>
      </c>
      <c r="I480" t="s">
        <v>158</v>
      </c>
      <c r="J480" t="s">
        <v>159</v>
      </c>
      <c r="K480">
        <v>19140</v>
      </c>
      <c r="L480" t="s">
        <v>160</v>
      </c>
      <c r="M480" t="s">
        <v>2751</v>
      </c>
      <c r="N480" t="s">
        <v>30</v>
      </c>
      <c r="O480" t="s">
        <v>66</v>
      </c>
      <c r="P480">
        <v>310.88</v>
      </c>
      <c r="Q480" t="s">
        <v>2752</v>
      </c>
      <c r="R480">
        <v>2</v>
      </c>
      <c r="S480">
        <v>0.2</v>
      </c>
      <c r="T480">
        <v>23.315999999999999</v>
      </c>
      <c r="U480">
        <v>2017</v>
      </c>
      <c r="V480" t="s">
        <v>11830</v>
      </c>
      <c r="W480" t="s">
        <v>11878</v>
      </c>
      <c r="X480">
        <v>2017</v>
      </c>
      <c r="Y480" t="s">
        <v>11845</v>
      </c>
      <c r="Z480" t="s">
        <v>11846</v>
      </c>
      <c r="AA480">
        <v>61</v>
      </c>
      <c r="AB480">
        <v>155.44</v>
      </c>
      <c r="AC480">
        <v>7.4999999999999997E-2</v>
      </c>
    </row>
    <row r="481" spans="1:29" x14ac:dyDescent="0.3">
      <c r="A481" t="s">
        <v>4945</v>
      </c>
      <c r="B481" s="6">
        <v>41704</v>
      </c>
      <c r="C481" s="6">
        <v>41826</v>
      </c>
      <c r="D481" t="s">
        <v>21</v>
      </c>
      <c r="E481" t="s">
        <v>587</v>
      </c>
      <c r="F481" t="s">
        <v>588</v>
      </c>
      <c r="G481" t="s">
        <v>24</v>
      </c>
      <c r="H481" t="s">
        <v>25</v>
      </c>
      <c r="I481" t="s">
        <v>98</v>
      </c>
      <c r="J481" t="s">
        <v>99</v>
      </c>
      <c r="K481">
        <v>98115</v>
      </c>
      <c r="L481" t="s">
        <v>43</v>
      </c>
      <c r="M481" t="s">
        <v>3713</v>
      </c>
      <c r="N481" t="s">
        <v>30</v>
      </c>
      <c r="O481" t="s">
        <v>56</v>
      </c>
      <c r="P481">
        <v>515.88</v>
      </c>
      <c r="Q481" t="s">
        <v>3714</v>
      </c>
      <c r="R481">
        <v>6</v>
      </c>
      <c r="S481">
        <v>0</v>
      </c>
      <c r="T481">
        <v>113.4936</v>
      </c>
      <c r="U481">
        <v>2014</v>
      </c>
      <c r="V481" t="s">
        <v>11841</v>
      </c>
      <c r="W481" t="s">
        <v>11868</v>
      </c>
      <c r="X481">
        <v>2014</v>
      </c>
      <c r="Y481" t="s">
        <v>11857</v>
      </c>
      <c r="Z481" t="s">
        <v>11877</v>
      </c>
      <c r="AA481">
        <v>122</v>
      </c>
      <c r="AB481">
        <v>85.98</v>
      </c>
      <c r="AC481">
        <v>0.22</v>
      </c>
    </row>
    <row r="482" spans="1:29" x14ac:dyDescent="0.3">
      <c r="A482" t="s">
        <v>4949</v>
      </c>
      <c r="B482" s="6">
        <v>41672</v>
      </c>
      <c r="C482" s="6">
        <v>41792</v>
      </c>
      <c r="D482" t="s">
        <v>50</v>
      </c>
      <c r="E482" t="s">
        <v>4950</v>
      </c>
      <c r="F482" t="s">
        <v>4951</v>
      </c>
      <c r="G482" t="s">
        <v>107</v>
      </c>
      <c r="H482" t="s">
        <v>25</v>
      </c>
      <c r="I482" t="s">
        <v>1068</v>
      </c>
      <c r="J482" t="s">
        <v>42</v>
      </c>
      <c r="K482">
        <v>92037</v>
      </c>
      <c r="L482" t="s">
        <v>43</v>
      </c>
      <c r="M482" t="s">
        <v>4952</v>
      </c>
      <c r="N482" t="s">
        <v>45</v>
      </c>
      <c r="O482" t="s">
        <v>304</v>
      </c>
      <c r="P482">
        <v>12.35</v>
      </c>
      <c r="Q482" t="s">
        <v>635</v>
      </c>
      <c r="R482">
        <v>5</v>
      </c>
      <c r="S482">
        <v>0</v>
      </c>
      <c r="T482">
        <v>5.8045</v>
      </c>
      <c r="U482">
        <v>2014</v>
      </c>
      <c r="V482" t="s">
        <v>11850</v>
      </c>
      <c r="W482" t="s">
        <v>11882</v>
      </c>
      <c r="X482">
        <v>2014</v>
      </c>
      <c r="Y482" t="s">
        <v>11836</v>
      </c>
      <c r="Z482" t="s">
        <v>11863</v>
      </c>
      <c r="AA482">
        <v>120</v>
      </c>
      <c r="AB482">
        <v>2.4699999999999998</v>
      </c>
      <c r="AC482">
        <v>0.47</v>
      </c>
    </row>
    <row r="483" spans="1:29" x14ac:dyDescent="0.3">
      <c r="A483" t="s">
        <v>4953</v>
      </c>
      <c r="B483" s="6">
        <v>42585</v>
      </c>
      <c r="C483" s="6">
        <v>42585</v>
      </c>
      <c r="D483" t="s">
        <v>1454</v>
      </c>
      <c r="E483" t="s">
        <v>2912</v>
      </c>
      <c r="F483" t="s">
        <v>2913</v>
      </c>
      <c r="G483" t="s">
        <v>24</v>
      </c>
      <c r="H483" t="s">
        <v>25</v>
      </c>
      <c r="I483" t="s">
        <v>4453</v>
      </c>
      <c r="J483" t="s">
        <v>350</v>
      </c>
      <c r="K483">
        <v>85301</v>
      </c>
      <c r="L483" t="s">
        <v>43</v>
      </c>
      <c r="M483" t="s">
        <v>3677</v>
      </c>
      <c r="N483" t="s">
        <v>45</v>
      </c>
      <c r="O483" t="s">
        <v>76</v>
      </c>
      <c r="P483">
        <v>9.702</v>
      </c>
      <c r="Q483" t="s">
        <v>3678</v>
      </c>
      <c r="R483">
        <v>3</v>
      </c>
      <c r="S483">
        <v>0.7</v>
      </c>
      <c r="T483">
        <v>-7.1147999999999998</v>
      </c>
      <c r="U483">
        <v>2016</v>
      </c>
      <c r="V483" t="s">
        <v>11824</v>
      </c>
      <c r="W483" t="s">
        <v>11825</v>
      </c>
      <c r="X483">
        <v>2016</v>
      </c>
      <c r="Y483" t="s">
        <v>11824</v>
      </c>
      <c r="Z483" t="s">
        <v>11825</v>
      </c>
      <c r="AA483">
        <v>0</v>
      </c>
      <c r="AB483">
        <v>3.234</v>
      </c>
      <c r="AC483">
        <v>-0.73333333333333295</v>
      </c>
    </row>
    <row r="484" spans="1:29" x14ac:dyDescent="0.3">
      <c r="A484" t="s">
        <v>4994</v>
      </c>
      <c r="B484" s="6">
        <v>42553</v>
      </c>
      <c r="C484" s="6">
        <v>42553</v>
      </c>
      <c r="D484" t="s">
        <v>1454</v>
      </c>
      <c r="E484" t="s">
        <v>2319</v>
      </c>
      <c r="F484" t="s">
        <v>2320</v>
      </c>
      <c r="G484" t="s">
        <v>24</v>
      </c>
      <c r="H484" t="s">
        <v>25</v>
      </c>
      <c r="I484" t="s">
        <v>358</v>
      </c>
      <c r="J484" t="s">
        <v>359</v>
      </c>
      <c r="K484">
        <v>22153</v>
      </c>
      <c r="L484" t="s">
        <v>28</v>
      </c>
      <c r="M484" t="s">
        <v>4805</v>
      </c>
      <c r="N484" t="s">
        <v>72</v>
      </c>
      <c r="O484" t="s">
        <v>177</v>
      </c>
      <c r="P484">
        <v>100</v>
      </c>
      <c r="Q484" t="s">
        <v>4806</v>
      </c>
      <c r="R484">
        <v>4</v>
      </c>
      <c r="S484">
        <v>0</v>
      </c>
      <c r="T484">
        <v>21</v>
      </c>
      <c r="U484">
        <v>2016</v>
      </c>
      <c r="V484" t="s">
        <v>11857</v>
      </c>
      <c r="W484" t="s">
        <v>11858</v>
      </c>
      <c r="X484">
        <v>2016</v>
      </c>
      <c r="Y484" t="s">
        <v>11857</v>
      </c>
      <c r="Z484" t="s">
        <v>11858</v>
      </c>
      <c r="AA484">
        <v>0</v>
      </c>
      <c r="AB484">
        <v>25</v>
      </c>
      <c r="AC484">
        <v>0.21</v>
      </c>
    </row>
    <row r="485" spans="1:29" x14ac:dyDescent="0.3">
      <c r="A485" t="s">
        <v>4994</v>
      </c>
      <c r="B485" s="6">
        <v>42553</v>
      </c>
      <c r="C485" s="6">
        <v>42553</v>
      </c>
      <c r="D485" t="s">
        <v>1454</v>
      </c>
      <c r="E485" t="s">
        <v>2319</v>
      </c>
      <c r="F485" t="s">
        <v>2320</v>
      </c>
      <c r="G485" t="s">
        <v>24</v>
      </c>
      <c r="H485" t="s">
        <v>25</v>
      </c>
      <c r="I485" t="s">
        <v>358</v>
      </c>
      <c r="J485" t="s">
        <v>359</v>
      </c>
      <c r="K485">
        <v>22153</v>
      </c>
      <c r="L485" t="s">
        <v>28</v>
      </c>
      <c r="M485" t="s">
        <v>3148</v>
      </c>
      <c r="N485" t="s">
        <v>45</v>
      </c>
      <c r="O485" t="s">
        <v>46</v>
      </c>
      <c r="P485">
        <v>7.83</v>
      </c>
      <c r="Q485" t="s">
        <v>3149</v>
      </c>
      <c r="R485">
        <v>3</v>
      </c>
      <c r="S485">
        <v>0</v>
      </c>
      <c r="T485">
        <v>3.6017999999999999</v>
      </c>
      <c r="U485">
        <v>2016</v>
      </c>
      <c r="V485" t="s">
        <v>11857</v>
      </c>
      <c r="W485" t="s">
        <v>11858</v>
      </c>
      <c r="X485">
        <v>2016</v>
      </c>
      <c r="Y485" t="s">
        <v>11857</v>
      </c>
      <c r="Z485" t="s">
        <v>11858</v>
      </c>
      <c r="AA485">
        <v>0</v>
      </c>
      <c r="AB485">
        <v>2.61</v>
      </c>
      <c r="AC485">
        <v>0.46</v>
      </c>
    </row>
    <row r="486" spans="1:29" x14ac:dyDescent="0.3">
      <c r="A486" t="s">
        <v>5003</v>
      </c>
      <c r="B486" s="6">
        <v>42072</v>
      </c>
      <c r="C486" s="6">
        <v>42256</v>
      </c>
      <c r="D486" t="s">
        <v>50</v>
      </c>
      <c r="E486" t="s">
        <v>1029</v>
      </c>
      <c r="F486" t="s">
        <v>1030</v>
      </c>
      <c r="G486" t="s">
        <v>40</v>
      </c>
      <c r="H486" t="s">
        <v>25</v>
      </c>
      <c r="I486" t="s">
        <v>136</v>
      </c>
      <c r="J486" t="s">
        <v>42</v>
      </c>
      <c r="K486">
        <v>94122</v>
      </c>
      <c r="L486" t="s">
        <v>43</v>
      </c>
      <c r="M486" t="s">
        <v>2063</v>
      </c>
      <c r="N486" t="s">
        <v>45</v>
      </c>
      <c r="O486" t="s">
        <v>59</v>
      </c>
      <c r="P486">
        <v>31.44</v>
      </c>
      <c r="Q486" t="s">
        <v>2064</v>
      </c>
      <c r="R486">
        <v>3</v>
      </c>
      <c r="S486">
        <v>0</v>
      </c>
      <c r="T486">
        <v>8.4887999999999995</v>
      </c>
      <c r="U486">
        <v>2015</v>
      </c>
      <c r="V486" t="s">
        <v>11841</v>
      </c>
      <c r="W486" t="s">
        <v>11842</v>
      </c>
      <c r="X486">
        <v>2015</v>
      </c>
      <c r="Y486" t="s">
        <v>11838</v>
      </c>
      <c r="Z486" t="s">
        <v>11872</v>
      </c>
      <c r="AA486">
        <v>184</v>
      </c>
      <c r="AB486">
        <v>10.48</v>
      </c>
      <c r="AC486">
        <v>0.27</v>
      </c>
    </row>
    <row r="487" spans="1:29" x14ac:dyDescent="0.3">
      <c r="A487" t="s">
        <v>5003</v>
      </c>
      <c r="B487" s="6">
        <v>42072</v>
      </c>
      <c r="C487" s="6">
        <v>42256</v>
      </c>
      <c r="D487" t="s">
        <v>50</v>
      </c>
      <c r="E487" t="s">
        <v>1029</v>
      </c>
      <c r="F487" t="s">
        <v>1030</v>
      </c>
      <c r="G487" t="s">
        <v>40</v>
      </c>
      <c r="H487" t="s">
        <v>25</v>
      </c>
      <c r="I487" t="s">
        <v>136</v>
      </c>
      <c r="J487" t="s">
        <v>42</v>
      </c>
      <c r="K487">
        <v>94122</v>
      </c>
      <c r="L487" t="s">
        <v>43</v>
      </c>
      <c r="M487" t="s">
        <v>4691</v>
      </c>
      <c r="N487" t="s">
        <v>72</v>
      </c>
      <c r="O487" t="s">
        <v>177</v>
      </c>
      <c r="P487">
        <v>17.899999999999999</v>
      </c>
      <c r="Q487" t="s">
        <v>4692</v>
      </c>
      <c r="R487">
        <v>2</v>
      </c>
      <c r="S487">
        <v>0</v>
      </c>
      <c r="T487">
        <v>3.4009999999999998</v>
      </c>
      <c r="U487">
        <v>2015</v>
      </c>
      <c r="V487" t="s">
        <v>11841</v>
      </c>
      <c r="W487" t="s">
        <v>11842</v>
      </c>
      <c r="X487">
        <v>2015</v>
      </c>
      <c r="Y487" t="s">
        <v>11838</v>
      </c>
      <c r="Z487" t="s">
        <v>11872</v>
      </c>
      <c r="AA487">
        <v>184</v>
      </c>
      <c r="AB487">
        <v>8.9499999999999993</v>
      </c>
      <c r="AC487">
        <v>0.19</v>
      </c>
    </row>
    <row r="488" spans="1:29" x14ac:dyDescent="0.3">
      <c r="A488" t="s">
        <v>5003</v>
      </c>
      <c r="B488" s="6">
        <v>42072</v>
      </c>
      <c r="C488" s="6">
        <v>42256</v>
      </c>
      <c r="D488" t="s">
        <v>50</v>
      </c>
      <c r="E488" t="s">
        <v>1029</v>
      </c>
      <c r="F488" t="s">
        <v>1030</v>
      </c>
      <c r="G488" t="s">
        <v>40</v>
      </c>
      <c r="H488" t="s">
        <v>25</v>
      </c>
      <c r="I488" t="s">
        <v>136</v>
      </c>
      <c r="J488" t="s">
        <v>42</v>
      </c>
      <c r="K488">
        <v>94122</v>
      </c>
      <c r="L488" t="s">
        <v>43</v>
      </c>
      <c r="M488" t="s">
        <v>5004</v>
      </c>
      <c r="N488" t="s">
        <v>72</v>
      </c>
      <c r="O488" t="s">
        <v>177</v>
      </c>
      <c r="P488">
        <v>129.44999999999999</v>
      </c>
      <c r="Q488" t="s">
        <v>5005</v>
      </c>
      <c r="R488">
        <v>5</v>
      </c>
      <c r="S488">
        <v>0</v>
      </c>
      <c r="T488">
        <v>46.601999999999997</v>
      </c>
      <c r="U488">
        <v>2015</v>
      </c>
      <c r="V488" t="s">
        <v>11841</v>
      </c>
      <c r="W488" t="s">
        <v>11842</v>
      </c>
      <c r="X488">
        <v>2015</v>
      </c>
      <c r="Y488" t="s">
        <v>11838</v>
      </c>
      <c r="Z488" t="s">
        <v>11872</v>
      </c>
      <c r="AA488">
        <v>184</v>
      </c>
      <c r="AB488">
        <v>25.889999999999997</v>
      </c>
      <c r="AC488">
        <v>0.36</v>
      </c>
    </row>
    <row r="489" spans="1:29" x14ac:dyDescent="0.3">
      <c r="A489" t="s">
        <v>5012</v>
      </c>
      <c r="B489" s="6">
        <v>41796</v>
      </c>
      <c r="C489" s="6">
        <v>41888</v>
      </c>
      <c r="D489" t="s">
        <v>208</v>
      </c>
      <c r="E489" t="s">
        <v>2784</v>
      </c>
      <c r="F489" t="s">
        <v>2785</v>
      </c>
      <c r="G489" t="s">
        <v>24</v>
      </c>
      <c r="H489" t="s">
        <v>25</v>
      </c>
      <c r="I489" t="s">
        <v>442</v>
      </c>
      <c r="J489" t="s">
        <v>302</v>
      </c>
      <c r="K489">
        <v>14609</v>
      </c>
      <c r="L489" t="s">
        <v>160</v>
      </c>
      <c r="M489" t="s">
        <v>776</v>
      </c>
      <c r="N489" t="s">
        <v>45</v>
      </c>
      <c r="O489" t="s">
        <v>69</v>
      </c>
      <c r="P489">
        <v>13.36</v>
      </c>
      <c r="Q489" t="s">
        <v>777</v>
      </c>
      <c r="R489">
        <v>2</v>
      </c>
      <c r="S489">
        <v>0</v>
      </c>
      <c r="T489">
        <v>4.9432</v>
      </c>
      <c r="U489">
        <v>2014</v>
      </c>
      <c r="V489" t="s">
        <v>11836</v>
      </c>
      <c r="W489" t="s">
        <v>11863</v>
      </c>
      <c r="X489">
        <v>2014</v>
      </c>
      <c r="Y489" t="s">
        <v>11838</v>
      </c>
      <c r="Z489" t="s">
        <v>11867</v>
      </c>
      <c r="AA489">
        <v>92</v>
      </c>
      <c r="AB489">
        <v>6.68</v>
      </c>
      <c r="AC489">
        <v>0.37</v>
      </c>
    </row>
    <row r="490" spans="1:29" x14ac:dyDescent="0.3">
      <c r="A490" t="s">
        <v>5026</v>
      </c>
      <c r="B490" s="6">
        <v>42778</v>
      </c>
      <c r="C490" s="6">
        <v>42867</v>
      </c>
      <c r="D490" t="s">
        <v>208</v>
      </c>
      <c r="E490" t="s">
        <v>960</v>
      </c>
      <c r="F490" t="s">
        <v>961</v>
      </c>
      <c r="G490" t="s">
        <v>40</v>
      </c>
      <c r="H490" t="s">
        <v>25</v>
      </c>
      <c r="I490" t="s">
        <v>136</v>
      </c>
      <c r="J490" t="s">
        <v>42</v>
      </c>
      <c r="K490">
        <v>94122</v>
      </c>
      <c r="L490" t="s">
        <v>43</v>
      </c>
      <c r="M490" t="s">
        <v>3653</v>
      </c>
      <c r="N490" t="s">
        <v>45</v>
      </c>
      <c r="O490" t="s">
        <v>59</v>
      </c>
      <c r="P490">
        <v>559.62</v>
      </c>
      <c r="Q490" t="s">
        <v>3654</v>
      </c>
      <c r="R490">
        <v>9</v>
      </c>
      <c r="S490">
        <v>0</v>
      </c>
      <c r="T490">
        <v>151.09739999999999</v>
      </c>
      <c r="U490">
        <v>2017</v>
      </c>
      <c r="V490" t="s">
        <v>11850</v>
      </c>
      <c r="W490" t="s">
        <v>11856</v>
      </c>
      <c r="X490">
        <v>2017</v>
      </c>
      <c r="Y490" t="s">
        <v>11828</v>
      </c>
      <c r="Z490" t="s">
        <v>11855</v>
      </c>
      <c r="AA490">
        <v>89</v>
      </c>
      <c r="AB490">
        <v>62.18</v>
      </c>
      <c r="AC490">
        <v>0.27</v>
      </c>
    </row>
    <row r="491" spans="1:29" x14ac:dyDescent="0.3">
      <c r="A491" t="s">
        <v>5026</v>
      </c>
      <c r="B491" s="6">
        <v>42778</v>
      </c>
      <c r="C491" s="6">
        <v>42867</v>
      </c>
      <c r="D491" t="s">
        <v>208</v>
      </c>
      <c r="E491" t="s">
        <v>960</v>
      </c>
      <c r="F491" t="s">
        <v>961</v>
      </c>
      <c r="G491" t="s">
        <v>40</v>
      </c>
      <c r="H491" t="s">
        <v>25</v>
      </c>
      <c r="I491" t="s">
        <v>136</v>
      </c>
      <c r="J491" t="s">
        <v>42</v>
      </c>
      <c r="K491">
        <v>94122</v>
      </c>
      <c r="L491" t="s">
        <v>43</v>
      </c>
      <c r="M491" t="s">
        <v>4857</v>
      </c>
      <c r="N491" t="s">
        <v>45</v>
      </c>
      <c r="O491" t="s">
        <v>93</v>
      </c>
      <c r="P491">
        <v>109.92</v>
      </c>
      <c r="Q491" t="s">
        <v>4858</v>
      </c>
      <c r="R491">
        <v>2</v>
      </c>
      <c r="S491">
        <v>0</v>
      </c>
      <c r="T491">
        <v>53.860799999999998</v>
      </c>
      <c r="U491">
        <v>2017</v>
      </c>
      <c r="V491" t="s">
        <v>11850</v>
      </c>
      <c r="W491" t="s">
        <v>11856</v>
      </c>
      <c r="X491">
        <v>2017</v>
      </c>
      <c r="Y491" t="s">
        <v>11828</v>
      </c>
      <c r="Z491" t="s">
        <v>11855</v>
      </c>
      <c r="AA491">
        <v>89</v>
      </c>
      <c r="AB491">
        <v>54.96</v>
      </c>
      <c r="AC491">
        <v>0.49</v>
      </c>
    </row>
    <row r="492" spans="1:29" x14ac:dyDescent="0.3">
      <c r="A492" t="s">
        <v>5026</v>
      </c>
      <c r="B492" s="6">
        <v>42778</v>
      </c>
      <c r="C492" s="6">
        <v>42867</v>
      </c>
      <c r="D492" t="s">
        <v>208</v>
      </c>
      <c r="E492" t="s">
        <v>960</v>
      </c>
      <c r="F492" t="s">
        <v>961</v>
      </c>
      <c r="G492" t="s">
        <v>40</v>
      </c>
      <c r="H492" t="s">
        <v>25</v>
      </c>
      <c r="I492" t="s">
        <v>136</v>
      </c>
      <c r="J492" t="s">
        <v>42</v>
      </c>
      <c r="K492">
        <v>94122</v>
      </c>
      <c r="L492" t="s">
        <v>43</v>
      </c>
      <c r="M492" t="s">
        <v>5027</v>
      </c>
      <c r="N492" t="s">
        <v>45</v>
      </c>
      <c r="O492" t="s">
        <v>93</v>
      </c>
      <c r="P492">
        <v>8.56</v>
      </c>
      <c r="Q492" t="s">
        <v>5028</v>
      </c>
      <c r="R492">
        <v>2</v>
      </c>
      <c r="S492">
        <v>0</v>
      </c>
      <c r="T492">
        <v>3.8519999999999999</v>
      </c>
      <c r="U492">
        <v>2017</v>
      </c>
      <c r="V492" t="s">
        <v>11850</v>
      </c>
      <c r="W492" t="s">
        <v>11856</v>
      </c>
      <c r="X492">
        <v>2017</v>
      </c>
      <c r="Y492" t="s">
        <v>11828</v>
      </c>
      <c r="Z492" t="s">
        <v>11855</v>
      </c>
      <c r="AA492">
        <v>89</v>
      </c>
      <c r="AB492">
        <v>4.28</v>
      </c>
      <c r="AC492">
        <v>0.45</v>
      </c>
    </row>
    <row r="493" spans="1:29" x14ac:dyDescent="0.3">
      <c r="A493" t="s">
        <v>5029</v>
      </c>
      <c r="B493" s="6">
        <v>42228</v>
      </c>
      <c r="C493" s="6">
        <v>42320</v>
      </c>
      <c r="D493" t="s">
        <v>21</v>
      </c>
      <c r="E493" t="s">
        <v>4714</v>
      </c>
      <c r="F493" t="s">
        <v>4715</v>
      </c>
      <c r="G493" t="s">
        <v>107</v>
      </c>
      <c r="H493" t="s">
        <v>25</v>
      </c>
      <c r="I493" t="s">
        <v>108</v>
      </c>
      <c r="J493" t="s">
        <v>109</v>
      </c>
      <c r="K493">
        <v>76106</v>
      </c>
      <c r="L493" t="s">
        <v>110</v>
      </c>
      <c r="M493" t="s">
        <v>3715</v>
      </c>
      <c r="N493" t="s">
        <v>45</v>
      </c>
      <c r="O493" t="s">
        <v>93</v>
      </c>
      <c r="P493">
        <v>360.71199999999999</v>
      </c>
      <c r="Q493" t="s">
        <v>3716</v>
      </c>
      <c r="R493">
        <v>11</v>
      </c>
      <c r="S493">
        <v>0.2</v>
      </c>
      <c r="T493">
        <v>130.75810000000001</v>
      </c>
      <c r="U493">
        <v>2015</v>
      </c>
      <c r="V493" t="s">
        <v>11824</v>
      </c>
      <c r="W493" t="s">
        <v>11843</v>
      </c>
      <c r="X493">
        <v>2015</v>
      </c>
      <c r="Y493" t="s">
        <v>11826</v>
      </c>
      <c r="Z493" t="s">
        <v>11881</v>
      </c>
      <c r="AA493">
        <v>92</v>
      </c>
      <c r="AB493">
        <v>32.792000000000002</v>
      </c>
      <c r="AC493">
        <v>0.36249999999999999</v>
      </c>
    </row>
    <row r="494" spans="1:29" x14ac:dyDescent="0.3">
      <c r="A494" t="s">
        <v>5029</v>
      </c>
      <c r="B494" s="6">
        <v>42228</v>
      </c>
      <c r="C494" s="6">
        <v>42320</v>
      </c>
      <c r="D494" t="s">
        <v>21</v>
      </c>
      <c r="E494" t="s">
        <v>4714</v>
      </c>
      <c r="F494" t="s">
        <v>4715</v>
      </c>
      <c r="G494" t="s">
        <v>107</v>
      </c>
      <c r="H494" t="s">
        <v>25</v>
      </c>
      <c r="I494" t="s">
        <v>108</v>
      </c>
      <c r="J494" t="s">
        <v>109</v>
      </c>
      <c r="K494">
        <v>76106</v>
      </c>
      <c r="L494" t="s">
        <v>110</v>
      </c>
      <c r="M494" t="s">
        <v>5030</v>
      </c>
      <c r="N494" t="s">
        <v>72</v>
      </c>
      <c r="O494" t="s">
        <v>73</v>
      </c>
      <c r="P494">
        <v>1718.4</v>
      </c>
      <c r="Q494" t="s">
        <v>5031</v>
      </c>
      <c r="R494">
        <v>6</v>
      </c>
      <c r="S494">
        <v>0.2</v>
      </c>
      <c r="T494">
        <v>150.36000000000001</v>
      </c>
      <c r="U494">
        <v>2015</v>
      </c>
      <c r="V494" t="s">
        <v>11824</v>
      </c>
      <c r="W494" t="s">
        <v>11843</v>
      </c>
      <c r="X494">
        <v>2015</v>
      </c>
      <c r="Y494" t="s">
        <v>11826</v>
      </c>
      <c r="Z494" t="s">
        <v>11881</v>
      </c>
      <c r="AA494">
        <v>92</v>
      </c>
      <c r="AB494">
        <v>286.40000000000003</v>
      </c>
      <c r="AC494">
        <v>8.7499999999999994E-2</v>
      </c>
    </row>
    <row r="495" spans="1:29" x14ac:dyDescent="0.3">
      <c r="A495" t="s">
        <v>5037</v>
      </c>
      <c r="B495" s="6">
        <v>41760</v>
      </c>
      <c r="C495" s="6">
        <v>41974</v>
      </c>
      <c r="D495" t="s">
        <v>50</v>
      </c>
      <c r="E495" t="s">
        <v>4444</v>
      </c>
      <c r="F495" t="s">
        <v>4445</v>
      </c>
      <c r="G495" t="s">
        <v>24</v>
      </c>
      <c r="H495" t="s">
        <v>25</v>
      </c>
      <c r="I495" t="s">
        <v>158</v>
      </c>
      <c r="J495" t="s">
        <v>159</v>
      </c>
      <c r="K495">
        <v>19143</v>
      </c>
      <c r="L495" t="s">
        <v>160</v>
      </c>
      <c r="M495" t="s">
        <v>1603</v>
      </c>
      <c r="N495" t="s">
        <v>45</v>
      </c>
      <c r="O495" t="s">
        <v>69</v>
      </c>
      <c r="P495">
        <v>19.536000000000001</v>
      </c>
      <c r="Q495" t="s">
        <v>1604</v>
      </c>
      <c r="R495">
        <v>3</v>
      </c>
      <c r="S495">
        <v>0.2</v>
      </c>
      <c r="T495">
        <v>4.8840000000000003</v>
      </c>
      <c r="U495">
        <v>2014</v>
      </c>
      <c r="V495" t="s">
        <v>11828</v>
      </c>
      <c r="W495" t="s">
        <v>11832</v>
      </c>
      <c r="X495">
        <v>2014</v>
      </c>
      <c r="Y495" t="s">
        <v>11845</v>
      </c>
      <c r="Z495" t="s">
        <v>11866</v>
      </c>
      <c r="AA495">
        <v>214</v>
      </c>
      <c r="AB495">
        <v>6.5120000000000005</v>
      </c>
      <c r="AC495">
        <v>0.25</v>
      </c>
    </row>
    <row r="496" spans="1:29" x14ac:dyDescent="0.3">
      <c r="A496" t="s">
        <v>5038</v>
      </c>
      <c r="B496" s="6">
        <v>42133</v>
      </c>
      <c r="C496" s="6">
        <v>42256</v>
      </c>
      <c r="D496" t="s">
        <v>50</v>
      </c>
      <c r="E496" t="s">
        <v>1476</v>
      </c>
      <c r="F496" t="s">
        <v>1477</v>
      </c>
      <c r="G496" t="s">
        <v>24</v>
      </c>
      <c r="H496" t="s">
        <v>25</v>
      </c>
      <c r="I496" t="s">
        <v>1068</v>
      </c>
      <c r="J496" t="s">
        <v>42</v>
      </c>
      <c r="K496">
        <v>92105</v>
      </c>
      <c r="L496" t="s">
        <v>43</v>
      </c>
      <c r="M496" t="s">
        <v>5039</v>
      </c>
      <c r="N496" t="s">
        <v>30</v>
      </c>
      <c r="O496" t="s">
        <v>31</v>
      </c>
      <c r="P496">
        <v>411.33199999999999</v>
      </c>
      <c r="Q496" t="s">
        <v>5040</v>
      </c>
      <c r="R496">
        <v>4</v>
      </c>
      <c r="S496">
        <v>0.15</v>
      </c>
      <c r="T496">
        <v>-4.8391999999999999</v>
      </c>
      <c r="U496">
        <v>2015</v>
      </c>
      <c r="V496" t="s">
        <v>11828</v>
      </c>
      <c r="W496" t="s">
        <v>11853</v>
      </c>
      <c r="X496">
        <v>2015</v>
      </c>
      <c r="Y496" t="s">
        <v>11838</v>
      </c>
      <c r="Z496" t="s">
        <v>11872</v>
      </c>
      <c r="AA496">
        <v>123</v>
      </c>
      <c r="AB496">
        <v>102.833</v>
      </c>
      <c r="AC496">
        <v>-1.1764705882352899E-2</v>
      </c>
    </row>
    <row r="497" spans="1:29" x14ac:dyDescent="0.3">
      <c r="A497" t="s">
        <v>5038</v>
      </c>
      <c r="B497" s="6">
        <v>42133</v>
      </c>
      <c r="C497" s="6">
        <v>42256</v>
      </c>
      <c r="D497" t="s">
        <v>50</v>
      </c>
      <c r="E497" t="s">
        <v>1476</v>
      </c>
      <c r="F497" t="s">
        <v>1477</v>
      </c>
      <c r="G497" t="s">
        <v>24</v>
      </c>
      <c r="H497" t="s">
        <v>25</v>
      </c>
      <c r="I497" t="s">
        <v>1068</v>
      </c>
      <c r="J497" t="s">
        <v>42</v>
      </c>
      <c r="K497">
        <v>92105</v>
      </c>
      <c r="L497" t="s">
        <v>43</v>
      </c>
      <c r="M497" t="s">
        <v>5041</v>
      </c>
      <c r="N497" t="s">
        <v>45</v>
      </c>
      <c r="O497" t="s">
        <v>76</v>
      </c>
      <c r="P497">
        <v>28.751999999999999</v>
      </c>
      <c r="Q497" t="s">
        <v>5042</v>
      </c>
      <c r="R497">
        <v>6</v>
      </c>
      <c r="S497">
        <v>0.2</v>
      </c>
      <c r="T497">
        <v>9.7037999999999993</v>
      </c>
      <c r="U497">
        <v>2015</v>
      </c>
      <c r="V497" t="s">
        <v>11828</v>
      </c>
      <c r="W497" t="s">
        <v>11853</v>
      </c>
      <c r="X497">
        <v>2015</v>
      </c>
      <c r="Y497" t="s">
        <v>11838</v>
      </c>
      <c r="Z497" t="s">
        <v>11872</v>
      </c>
      <c r="AA497">
        <v>123</v>
      </c>
      <c r="AB497">
        <v>4.7919999999999998</v>
      </c>
      <c r="AC497">
        <v>0.33750000000000002</v>
      </c>
    </row>
    <row r="498" spans="1:29" x14ac:dyDescent="0.3">
      <c r="A498" t="s">
        <v>5038</v>
      </c>
      <c r="B498" s="6">
        <v>42133</v>
      </c>
      <c r="C498" s="6">
        <v>42256</v>
      </c>
      <c r="D498" t="s">
        <v>50</v>
      </c>
      <c r="E498" t="s">
        <v>1476</v>
      </c>
      <c r="F498" t="s">
        <v>1477</v>
      </c>
      <c r="G498" t="s">
        <v>24</v>
      </c>
      <c r="H498" t="s">
        <v>25</v>
      </c>
      <c r="I498" t="s">
        <v>1068</v>
      </c>
      <c r="J498" t="s">
        <v>42</v>
      </c>
      <c r="K498">
        <v>92105</v>
      </c>
      <c r="L498" t="s">
        <v>43</v>
      </c>
      <c r="M498" t="s">
        <v>5043</v>
      </c>
      <c r="N498" t="s">
        <v>30</v>
      </c>
      <c r="O498" t="s">
        <v>31</v>
      </c>
      <c r="P498">
        <v>293.19900000000001</v>
      </c>
      <c r="Q498" t="s">
        <v>5044</v>
      </c>
      <c r="R498">
        <v>3</v>
      </c>
      <c r="S498">
        <v>0.15</v>
      </c>
      <c r="T498">
        <v>-20.696400000000001</v>
      </c>
      <c r="U498">
        <v>2015</v>
      </c>
      <c r="V498" t="s">
        <v>11828</v>
      </c>
      <c r="W498" t="s">
        <v>11853</v>
      </c>
      <c r="X498">
        <v>2015</v>
      </c>
      <c r="Y498" t="s">
        <v>11838</v>
      </c>
      <c r="Z498" t="s">
        <v>11872</v>
      </c>
      <c r="AA498">
        <v>123</v>
      </c>
      <c r="AB498">
        <v>97.733000000000004</v>
      </c>
      <c r="AC498">
        <v>-7.0588235294117604E-2</v>
      </c>
    </row>
    <row r="499" spans="1:29" x14ac:dyDescent="0.3">
      <c r="A499" t="s">
        <v>5045</v>
      </c>
      <c r="B499" s="6">
        <v>42468</v>
      </c>
      <c r="C499" s="6">
        <v>42590</v>
      </c>
      <c r="D499" t="s">
        <v>50</v>
      </c>
      <c r="E499" t="s">
        <v>5046</v>
      </c>
      <c r="F499" t="s">
        <v>5047</v>
      </c>
      <c r="G499" t="s">
        <v>107</v>
      </c>
      <c r="H499" t="s">
        <v>25</v>
      </c>
      <c r="I499" t="s">
        <v>4903</v>
      </c>
      <c r="J499" t="s">
        <v>359</v>
      </c>
      <c r="K499">
        <v>23434</v>
      </c>
      <c r="L499" t="s">
        <v>28</v>
      </c>
      <c r="M499" t="s">
        <v>1582</v>
      </c>
      <c r="N499" t="s">
        <v>45</v>
      </c>
      <c r="O499" t="s">
        <v>653</v>
      </c>
      <c r="P499">
        <v>35.06</v>
      </c>
      <c r="Q499" t="s">
        <v>1583</v>
      </c>
      <c r="R499">
        <v>2</v>
      </c>
      <c r="S499">
        <v>0</v>
      </c>
      <c r="T499">
        <v>10.518000000000001</v>
      </c>
      <c r="U499">
        <v>2016</v>
      </c>
      <c r="V499" t="s">
        <v>11834</v>
      </c>
      <c r="W499" t="s">
        <v>11835</v>
      </c>
      <c r="X499">
        <v>2016</v>
      </c>
      <c r="Y499" t="s">
        <v>11824</v>
      </c>
      <c r="Z499" t="s">
        <v>11825</v>
      </c>
      <c r="AA499">
        <v>122</v>
      </c>
      <c r="AB499">
        <v>17.53</v>
      </c>
      <c r="AC499">
        <v>0.3</v>
      </c>
    </row>
    <row r="500" spans="1:29" x14ac:dyDescent="0.3">
      <c r="A500" t="s">
        <v>5045</v>
      </c>
      <c r="B500" s="6">
        <v>42468</v>
      </c>
      <c r="C500" s="6">
        <v>42590</v>
      </c>
      <c r="D500" t="s">
        <v>50</v>
      </c>
      <c r="E500" t="s">
        <v>5046</v>
      </c>
      <c r="F500" t="s">
        <v>5047</v>
      </c>
      <c r="G500" t="s">
        <v>107</v>
      </c>
      <c r="H500" t="s">
        <v>25</v>
      </c>
      <c r="I500" t="s">
        <v>4903</v>
      </c>
      <c r="J500" t="s">
        <v>359</v>
      </c>
      <c r="K500">
        <v>23434</v>
      </c>
      <c r="L500" t="s">
        <v>28</v>
      </c>
      <c r="M500" t="s">
        <v>2728</v>
      </c>
      <c r="N500" t="s">
        <v>45</v>
      </c>
      <c r="O500" t="s">
        <v>46</v>
      </c>
      <c r="P500">
        <v>4.13</v>
      </c>
      <c r="Q500" t="s">
        <v>2729</v>
      </c>
      <c r="R500">
        <v>1</v>
      </c>
      <c r="S500">
        <v>0</v>
      </c>
      <c r="T500">
        <v>1.8997999999999999</v>
      </c>
      <c r="U500">
        <v>2016</v>
      </c>
      <c r="V500" t="s">
        <v>11834</v>
      </c>
      <c r="W500" t="s">
        <v>11835</v>
      </c>
      <c r="X500">
        <v>2016</v>
      </c>
      <c r="Y500" t="s">
        <v>11824</v>
      </c>
      <c r="Z500" t="s">
        <v>11825</v>
      </c>
      <c r="AA500">
        <v>122</v>
      </c>
      <c r="AB500">
        <v>4.13</v>
      </c>
      <c r="AC500">
        <v>0.46</v>
      </c>
    </row>
    <row r="501" spans="1:29" x14ac:dyDescent="0.3">
      <c r="A501" t="s">
        <v>5045</v>
      </c>
      <c r="B501" s="6">
        <v>42468</v>
      </c>
      <c r="C501" s="6">
        <v>42590</v>
      </c>
      <c r="D501" t="s">
        <v>50</v>
      </c>
      <c r="E501" t="s">
        <v>5046</v>
      </c>
      <c r="F501" t="s">
        <v>5047</v>
      </c>
      <c r="G501" t="s">
        <v>107</v>
      </c>
      <c r="H501" t="s">
        <v>25</v>
      </c>
      <c r="I501" t="s">
        <v>4903</v>
      </c>
      <c r="J501" t="s">
        <v>359</v>
      </c>
      <c r="K501">
        <v>23434</v>
      </c>
      <c r="L501" t="s">
        <v>28</v>
      </c>
      <c r="M501" t="s">
        <v>5048</v>
      </c>
      <c r="N501" t="s">
        <v>30</v>
      </c>
      <c r="O501" t="s">
        <v>66</v>
      </c>
      <c r="P501">
        <v>109.8</v>
      </c>
      <c r="Q501" t="s">
        <v>5049</v>
      </c>
      <c r="R501">
        <v>9</v>
      </c>
      <c r="S501">
        <v>0</v>
      </c>
      <c r="T501">
        <v>46.116</v>
      </c>
      <c r="U501">
        <v>2016</v>
      </c>
      <c r="V501" t="s">
        <v>11834</v>
      </c>
      <c r="W501" t="s">
        <v>11835</v>
      </c>
      <c r="X501">
        <v>2016</v>
      </c>
      <c r="Y501" t="s">
        <v>11824</v>
      </c>
      <c r="Z501" t="s">
        <v>11825</v>
      </c>
      <c r="AA501">
        <v>122</v>
      </c>
      <c r="AB501">
        <v>12.2</v>
      </c>
      <c r="AC501">
        <v>0.42</v>
      </c>
    </row>
    <row r="502" spans="1:29" x14ac:dyDescent="0.3">
      <c r="A502" t="s">
        <v>5045</v>
      </c>
      <c r="B502" s="6">
        <v>42468</v>
      </c>
      <c r="C502" s="6">
        <v>42590</v>
      </c>
      <c r="D502" t="s">
        <v>50</v>
      </c>
      <c r="E502" t="s">
        <v>5046</v>
      </c>
      <c r="F502" t="s">
        <v>5047</v>
      </c>
      <c r="G502" t="s">
        <v>107</v>
      </c>
      <c r="H502" t="s">
        <v>25</v>
      </c>
      <c r="I502" t="s">
        <v>4903</v>
      </c>
      <c r="J502" t="s">
        <v>359</v>
      </c>
      <c r="K502">
        <v>23434</v>
      </c>
      <c r="L502" t="s">
        <v>28</v>
      </c>
      <c r="M502" t="s">
        <v>5050</v>
      </c>
      <c r="N502" t="s">
        <v>45</v>
      </c>
      <c r="O502" t="s">
        <v>46</v>
      </c>
      <c r="P502">
        <v>9.82</v>
      </c>
      <c r="Q502" t="s">
        <v>5051</v>
      </c>
      <c r="R502">
        <v>2</v>
      </c>
      <c r="S502">
        <v>0</v>
      </c>
      <c r="T502">
        <v>4.8117999999999999</v>
      </c>
      <c r="U502">
        <v>2016</v>
      </c>
      <c r="V502" t="s">
        <v>11834</v>
      </c>
      <c r="W502" t="s">
        <v>11835</v>
      </c>
      <c r="X502">
        <v>2016</v>
      </c>
      <c r="Y502" t="s">
        <v>11824</v>
      </c>
      <c r="Z502" t="s">
        <v>11825</v>
      </c>
      <c r="AA502">
        <v>122</v>
      </c>
      <c r="AB502">
        <v>4.91</v>
      </c>
      <c r="AC502">
        <v>0.49</v>
      </c>
    </row>
    <row r="503" spans="1:29" x14ac:dyDescent="0.3">
      <c r="A503" t="s">
        <v>5058</v>
      </c>
      <c r="B503" s="6">
        <v>42769</v>
      </c>
      <c r="C503" s="6">
        <v>42950</v>
      </c>
      <c r="D503" t="s">
        <v>50</v>
      </c>
      <c r="E503" t="s">
        <v>402</v>
      </c>
      <c r="F503" t="s">
        <v>403</v>
      </c>
      <c r="G503" t="s">
        <v>40</v>
      </c>
      <c r="H503" t="s">
        <v>25</v>
      </c>
      <c r="I503" t="s">
        <v>926</v>
      </c>
      <c r="J503" t="s">
        <v>109</v>
      </c>
      <c r="K503">
        <v>75081</v>
      </c>
      <c r="L503" t="s">
        <v>110</v>
      </c>
      <c r="M503" t="s">
        <v>2112</v>
      </c>
      <c r="N503" t="s">
        <v>45</v>
      </c>
      <c r="O503" t="s">
        <v>653</v>
      </c>
      <c r="P503">
        <v>6.976</v>
      </c>
      <c r="Q503" t="s">
        <v>1461</v>
      </c>
      <c r="R503">
        <v>4</v>
      </c>
      <c r="S503">
        <v>0.2</v>
      </c>
      <c r="T503">
        <v>-1.3952</v>
      </c>
      <c r="U503">
        <v>2017</v>
      </c>
      <c r="V503" t="s">
        <v>11850</v>
      </c>
      <c r="W503" t="s">
        <v>11856</v>
      </c>
      <c r="X503">
        <v>2017</v>
      </c>
      <c r="Y503" t="s">
        <v>11824</v>
      </c>
      <c r="Z503" t="s">
        <v>11873</v>
      </c>
      <c r="AA503">
        <v>181</v>
      </c>
      <c r="AB503">
        <v>1.744</v>
      </c>
      <c r="AC503">
        <v>-0.2</v>
      </c>
    </row>
    <row r="504" spans="1:29" x14ac:dyDescent="0.3">
      <c r="A504" t="s">
        <v>5058</v>
      </c>
      <c r="B504" s="6">
        <v>42769</v>
      </c>
      <c r="C504" s="6">
        <v>42950</v>
      </c>
      <c r="D504" t="s">
        <v>50</v>
      </c>
      <c r="E504" t="s">
        <v>402</v>
      </c>
      <c r="F504" t="s">
        <v>403</v>
      </c>
      <c r="G504" t="s">
        <v>40</v>
      </c>
      <c r="H504" t="s">
        <v>25</v>
      </c>
      <c r="I504" t="s">
        <v>926</v>
      </c>
      <c r="J504" t="s">
        <v>109</v>
      </c>
      <c r="K504">
        <v>75081</v>
      </c>
      <c r="L504" t="s">
        <v>110</v>
      </c>
      <c r="M504" t="s">
        <v>260</v>
      </c>
      <c r="N504" t="s">
        <v>45</v>
      </c>
      <c r="O504" t="s">
        <v>76</v>
      </c>
      <c r="P504">
        <v>12.222</v>
      </c>
      <c r="Q504" t="s">
        <v>261</v>
      </c>
      <c r="R504">
        <v>7</v>
      </c>
      <c r="S504">
        <v>0.8</v>
      </c>
      <c r="T504">
        <v>-20.1663</v>
      </c>
      <c r="U504">
        <v>2017</v>
      </c>
      <c r="V504" t="s">
        <v>11850</v>
      </c>
      <c r="W504" t="s">
        <v>11856</v>
      </c>
      <c r="X504">
        <v>2017</v>
      </c>
      <c r="Y504" t="s">
        <v>11824</v>
      </c>
      <c r="Z504" t="s">
        <v>11873</v>
      </c>
      <c r="AA504">
        <v>181</v>
      </c>
      <c r="AB504">
        <v>1.746</v>
      </c>
      <c r="AC504">
        <v>-1.65</v>
      </c>
    </row>
    <row r="505" spans="1:29" x14ac:dyDescent="0.3">
      <c r="A505" t="s">
        <v>5092</v>
      </c>
      <c r="B505" s="6">
        <v>41651</v>
      </c>
      <c r="C505" s="6">
        <v>41710</v>
      </c>
      <c r="D505" t="s">
        <v>208</v>
      </c>
      <c r="E505" t="s">
        <v>2466</v>
      </c>
      <c r="F505" t="s">
        <v>2467</v>
      </c>
      <c r="G505" t="s">
        <v>24</v>
      </c>
      <c r="H505" t="s">
        <v>25</v>
      </c>
      <c r="I505" t="s">
        <v>119</v>
      </c>
      <c r="J505" t="s">
        <v>120</v>
      </c>
      <c r="K505">
        <v>53711</v>
      </c>
      <c r="L505" t="s">
        <v>110</v>
      </c>
      <c r="M505" t="s">
        <v>5093</v>
      </c>
      <c r="N505" t="s">
        <v>30</v>
      </c>
      <c r="O505" t="s">
        <v>34</v>
      </c>
      <c r="P505">
        <v>2807.84</v>
      </c>
      <c r="Q505" t="s">
        <v>5094</v>
      </c>
      <c r="R505">
        <v>8</v>
      </c>
      <c r="S505">
        <v>0</v>
      </c>
      <c r="T505">
        <v>673.88160000000005</v>
      </c>
      <c r="U505">
        <v>2014</v>
      </c>
      <c r="V505" t="s">
        <v>11847</v>
      </c>
      <c r="W505" t="s">
        <v>11862</v>
      </c>
      <c r="X505">
        <v>2014</v>
      </c>
      <c r="Y505" t="s">
        <v>11841</v>
      </c>
      <c r="Z505" t="s">
        <v>11868</v>
      </c>
      <c r="AA505">
        <v>59</v>
      </c>
      <c r="AB505">
        <v>350.98</v>
      </c>
      <c r="AC505">
        <v>0.24</v>
      </c>
    </row>
    <row r="506" spans="1:29" x14ac:dyDescent="0.3">
      <c r="A506" t="s">
        <v>5092</v>
      </c>
      <c r="B506" s="6">
        <v>41651</v>
      </c>
      <c r="C506" s="6">
        <v>41710</v>
      </c>
      <c r="D506" t="s">
        <v>208</v>
      </c>
      <c r="E506" t="s">
        <v>2466</v>
      </c>
      <c r="F506" t="s">
        <v>2467</v>
      </c>
      <c r="G506" t="s">
        <v>24</v>
      </c>
      <c r="H506" t="s">
        <v>25</v>
      </c>
      <c r="I506" t="s">
        <v>119</v>
      </c>
      <c r="J506" t="s">
        <v>120</v>
      </c>
      <c r="K506">
        <v>53711</v>
      </c>
      <c r="L506" t="s">
        <v>110</v>
      </c>
      <c r="M506" t="s">
        <v>5095</v>
      </c>
      <c r="N506" t="s">
        <v>45</v>
      </c>
      <c r="O506" t="s">
        <v>69</v>
      </c>
      <c r="P506">
        <v>46.64</v>
      </c>
      <c r="Q506" t="s">
        <v>5096</v>
      </c>
      <c r="R506">
        <v>4</v>
      </c>
      <c r="S506">
        <v>0</v>
      </c>
      <c r="T506">
        <v>12.5928</v>
      </c>
      <c r="U506">
        <v>2014</v>
      </c>
      <c r="V506" t="s">
        <v>11847</v>
      </c>
      <c r="W506" t="s">
        <v>11862</v>
      </c>
      <c r="X506">
        <v>2014</v>
      </c>
      <c r="Y506" t="s">
        <v>11841</v>
      </c>
      <c r="Z506" t="s">
        <v>11868</v>
      </c>
      <c r="AA506">
        <v>59</v>
      </c>
      <c r="AB506">
        <v>11.66</v>
      </c>
      <c r="AC506">
        <v>0.27</v>
      </c>
    </row>
    <row r="507" spans="1:29" x14ac:dyDescent="0.3">
      <c r="A507" t="s">
        <v>5101</v>
      </c>
      <c r="B507" s="6">
        <v>42499</v>
      </c>
      <c r="C507" s="6">
        <v>42652</v>
      </c>
      <c r="D507" t="s">
        <v>50</v>
      </c>
      <c r="E507" t="s">
        <v>5102</v>
      </c>
      <c r="F507" t="s">
        <v>5103</v>
      </c>
      <c r="G507" t="s">
        <v>107</v>
      </c>
      <c r="H507" t="s">
        <v>25</v>
      </c>
      <c r="I507" t="s">
        <v>5104</v>
      </c>
      <c r="J507" t="s">
        <v>5105</v>
      </c>
      <c r="K507">
        <v>66062</v>
      </c>
      <c r="L507" t="s">
        <v>110</v>
      </c>
      <c r="M507" t="s">
        <v>4024</v>
      </c>
      <c r="N507" t="s">
        <v>45</v>
      </c>
      <c r="O507" t="s">
        <v>69</v>
      </c>
      <c r="P507">
        <v>107.94</v>
      </c>
      <c r="Q507" t="s">
        <v>4025</v>
      </c>
      <c r="R507">
        <v>3</v>
      </c>
      <c r="S507">
        <v>0</v>
      </c>
      <c r="T507">
        <v>26.984999999999999</v>
      </c>
      <c r="U507">
        <v>2016</v>
      </c>
      <c r="V507" t="s">
        <v>11828</v>
      </c>
      <c r="W507" t="s">
        <v>11829</v>
      </c>
      <c r="X507">
        <v>2016</v>
      </c>
      <c r="Y507" t="s">
        <v>11830</v>
      </c>
      <c r="Z507" t="s">
        <v>11831</v>
      </c>
      <c r="AA507">
        <v>153</v>
      </c>
      <c r="AB507">
        <v>35.979999999999997</v>
      </c>
      <c r="AC507">
        <v>0.25</v>
      </c>
    </row>
    <row r="508" spans="1:29" x14ac:dyDescent="0.3">
      <c r="A508" t="s">
        <v>5110</v>
      </c>
      <c r="B508" s="6">
        <v>42558</v>
      </c>
      <c r="C508" s="6">
        <v>42681</v>
      </c>
      <c r="D508" t="s">
        <v>50</v>
      </c>
      <c r="E508" t="s">
        <v>5035</v>
      </c>
      <c r="F508" t="s">
        <v>5036</v>
      </c>
      <c r="G508" t="s">
        <v>24</v>
      </c>
      <c r="H508" t="s">
        <v>25</v>
      </c>
      <c r="I508" t="s">
        <v>712</v>
      </c>
      <c r="J508" t="s">
        <v>42</v>
      </c>
      <c r="K508">
        <v>95123</v>
      </c>
      <c r="L508" t="s">
        <v>43</v>
      </c>
      <c r="M508" t="s">
        <v>2120</v>
      </c>
      <c r="N508" t="s">
        <v>30</v>
      </c>
      <c r="O508" t="s">
        <v>66</v>
      </c>
      <c r="P508">
        <v>215.65</v>
      </c>
      <c r="Q508" t="s">
        <v>2121</v>
      </c>
      <c r="R508">
        <v>5</v>
      </c>
      <c r="S508">
        <v>0</v>
      </c>
      <c r="T508">
        <v>73.320999999999998</v>
      </c>
      <c r="U508">
        <v>2016</v>
      </c>
      <c r="V508" t="s">
        <v>11857</v>
      </c>
      <c r="W508" t="s">
        <v>11858</v>
      </c>
      <c r="X508">
        <v>2016</v>
      </c>
      <c r="Y508" t="s">
        <v>11826</v>
      </c>
      <c r="Z508" t="s">
        <v>11827</v>
      </c>
      <c r="AA508">
        <v>123</v>
      </c>
      <c r="AB508">
        <v>43.13</v>
      </c>
      <c r="AC508">
        <v>0.34</v>
      </c>
    </row>
    <row r="509" spans="1:29" x14ac:dyDescent="0.3">
      <c r="A509" t="s">
        <v>5111</v>
      </c>
      <c r="B509" s="6">
        <v>42590</v>
      </c>
      <c r="C509" s="6">
        <v>42651</v>
      </c>
      <c r="D509" t="s">
        <v>21</v>
      </c>
      <c r="E509" t="s">
        <v>5112</v>
      </c>
      <c r="F509" t="s">
        <v>5113</v>
      </c>
      <c r="G509" t="s">
        <v>24</v>
      </c>
      <c r="H509" t="s">
        <v>25</v>
      </c>
      <c r="I509" t="s">
        <v>926</v>
      </c>
      <c r="J509" t="s">
        <v>109</v>
      </c>
      <c r="K509">
        <v>75081</v>
      </c>
      <c r="L509" t="s">
        <v>110</v>
      </c>
      <c r="M509" t="s">
        <v>982</v>
      </c>
      <c r="N509" t="s">
        <v>45</v>
      </c>
      <c r="O509" t="s">
        <v>304</v>
      </c>
      <c r="P509">
        <v>11.167999999999999</v>
      </c>
      <c r="Q509" t="s">
        <v>983</v>
      </c>
      <c r="R509">
        <v>4</v>
      </c>
      <c r="S509">
        <v>0.2</v>
      </c>
      <c r="T509">
        <v>3.6295999999999999</v>
      </c>
      <c r="U509">
        <v>2016</v>
      </c>
      <c r="V509" t="s">
        <v>11824</v>
      </c>
      <c r="W509" t="s">
        <v>11825</v>
      </c>
      <c r="X509">
        <v>2016</v>
      </c>
      <c r="Y509" t="s">
        <v>11830</v>
      </c>
      <c r="Z509" t="s">
        <v>11831</v>
      </c>
      <c r="AA509">
        <v>61</v>
      </c>
      <c r="AB509">
        <v>2.7919999999999998</v>
      </c>
      <c r="AC509">
        <v>0.32500000000000001</v>
      </c>
    </row>
    <row r="510" spans="1:29" x14ac:dyDescent="0.3">
      <c r="A510" t="s">
        <v>5111</v>
      </c>
      <c r="B510" s="6">
        <v>42590</v>
      </c>
      <c r="C510" s="6">
        <v>42651</v>
      </c>
      <c r="D510" t="s">
        <v>21</v>
      </c>
      <c r="E510" t="s">
        <v>5112</v>
      </c>
      <c r="F510" t="s">
        <v>5113</v>
      </c>
      <c r="G510" t="s">
        <v>24</v>
      </c>
      <c r="H510" t="s">
        <v>25</v>
      </c>
      <c r="I510" t="s">
        <v>926</v>
      </c>
      <c r="J510" t="s">
        <v>109</v>
      </c>
      <c r="K510">
        <v>75081</v>
      </c>
      <c r="L510" t="s">
        <v>110</v>
      </c>
      <c r="M510" t="s">
        <v>5114</v>
      </c>
      <c r="N510" t="s">
        <v>45</v>
      </c>
      <c r="O510" t="s">
        <v>93</v>
      </c>
      <c r="P510">
        <v>53.951999999999998</v>
      </c>
      <c r="Q510" t="s">
        <v>5115</v>
      </c>
      <c r="R510">
        <v>3</v>
      </c>
      <c r="S510">
        <v>0.2</v>
      </c>
      <c r="T510">
        <v>17.534400000000002</v>
      </c>
      <c r="U510">
        <v>2016</v>
      </c>
      <c r="V510" t="s">
        <v>11824</v>
      </c>
      <c r="W510" t="s">
        <v>11825</v>
      </c>
      <c r="X510">
        <v>2016</v>
      </c>
      <c r="Y510" t="s">
        <v>11830</v>
      </c>
      <c r="Z510" t="s">
        <v>11831</v>
      </c>
      <c r="AA510">
        <v>61</v>
      </c>
      <c r="AB510">
        <v>17.983999999999998</v>
      </c>
      <c r="AC510">
        <v>0.32500000000000001</v>
      </c>
    </row>
    <row r="511" spans="1:29" x14ac:dyDescent="0.3">
      <c r="A511" t="s">
        <v>5132</v>
      </c>
      <c r="B511" s="6">
        <v>41888</v>
      </c>
      <c r="C511" s="6">
        <v>41949</v>
      </c>
      <c r="D511" t="s">
        <v>21</v>
      </c>
      <c r="E511" t="s">
        <v>3592</v>
      </c>
      <c r="F511" t="s">
        <v>3593</v>
      </c>
      <c r="G511" t="s">
        <v>24</v>
      </c>
      <c r="H511" t="s">
        <v>25</v>
      </c>
      <c r="I511" t="s">
        <v>3767</v>
      </c>
      <c r="J511" t="s">
        <v>359</v>
      </c>
      <c r="K511">
        <v>22801</v>
      </c>
      <c r="L511" t="s">
        <v>28</v>
      </c>
      <c r="M511" t="s">
        <v>611</v>
      </c>
      <c r="N511" t="s">
        <v>30</v>
      </c>
      <c r="O511" t="s">
        <v>56</v>
      </c>
      <c r="P511">
        <v>1441.3</v>
      </c>
      <c r="Q511" t="s">
        <v>612</v>
      </c>
      <c r="R511">
        <v>7</v>
      </c>
      <c r="S511">
        <v>0</v>
      </c>
      <c r="T511">
        <v>245.02099999999999</v>
      </c>
      <c r="U511">
        <v>2014</v>
      </c>
      <c r="V511" t="s">
        <v>11838</v>
      </c>
      <c r="W511" t="s">
        <v>11867</v>
      </c>
      <c r="X511">
        <v>2014</v>
      </c>
      <c r="Y511" t="s">
        <v>11826</v>
      </c>
      <c r="Z511" t="s">
        <v>11880</v>
      </c>
      <c r="AA511">
        <v>61</v>
      </c>
      <c r="AB511">
        <v>205.9</v>
      </c>
      <c r="AC511">
        <v>0.17</v>
      </c>
    </row>
    <row r="512" spans="1:29" x14ac:dyDescent="0.3">
      <c r="A512" t="s">
        <v>5137</v>
      </c>
      <c r="B512" s="6">
        <v>42100</v>
      </c>
      <c r="C512" s="6">
        <v>42100</v>
      </c>
      <c r="D512" t="s">
        <v>1454</v>
      </c>
      <c r="E512" t="s">
        <v>3090</v>
      </c>
      <c r="F512" t="s">
        <v>3091</v>
      </c>
      <c r="G512" t="s">
        <v>24</v>
      </c>
      <c r="H512" t="s">
        <v>25</v>
      </c>
      <c r="I512" t="s">
        <v>98</v>
      </c>
      <c r="J512" t="s">
        <v>99</v>
      </c>
      <c r="K512">
        <v>98105</v>
      </c>
      <c r="L512" t="s">
        <v>43</v>
      </c>
      <c r="M512" t="s">
        <v>5138</v>
      </c>
      <c r="N512" t="s">
        <v>45</v>
      </c>
      <c r="O512" t="s">
        <v>46</v>
      </c>
      <c r="P512">
        <v>7.38</v>
      </c>
      <c r="Q512" t="s">
        <v>5139</v>
      </c>
      <c r="R512">
        <v>2</v>
      </c>
      <c r="S512">
        <v>0</v>
      </c>
      <c r="T512">
        <v>3.4685999999999999</v>
      </c>
      <c r="U512">
        <v>2015</v>
      </c>
      <c r="V512" t="s">
        <v>11834</v>
      </c>
      <c r="W512" t="s">
        <v>11874</v>
      </c>
      <c r="X512">
        <v>2015</v>
      </c>
      <c r="Y512" t="s">
        <v>11834</v>
      </c>
      <c r="Z512" t="s">
        <v>11874</v>
      </c>
      <c r="AA512">
        <v>0</v>
      </c>
      <c r="AB512">
        <v>3.69</v>
      </c>
      <c r="AC512">
        <v>0.47</v>
      </c>
    </row>
    <row r="513" spans="1:29" x14ac:dyDescent="0.3">
      <c r="A513" t="s">
        <v>5137</v>
      </c>
      <c r="B513" s="6">
        <v>42100</v>
      </c>
      <c r="C513" s="6">
        <v>42100</v>
      </c>
      <c r="D513" t="s">
        <v>1454</v>
      </c>
      <c r="E513" t="s">
        <v>3090</v>
      </c>
      <c r="F513" t="s">
        <v>3091</v>
      </c>
      <c r="G513" t="s">
        <v>24</v>
      </c>
      <c r="H513" t="s">
        <v>25</v>
      </c>
      <c r="I513" t="s">
        <v>98</v>
      </c>
      <c r="J513" t="s">
        <v>99</v>
      </c>
      <c r="K513">
        <v>98105</v>
      </c>
      <c r="L513" t="s">
        <v>43</v>
      </c>
      <c r="M513" t="s">
        <v>886</v>
      </c>
      <c r="N513" t="s">
        <v>45</v>
      </c>
      <c r="O513" t="s">
        <v>69</v>
      </c>
      <c r="P513">
        <v>9.26</v>
      </c>
      <c r="Q513" t="s">
        <v>887</v>
      </c>
      <c r="R513">
        <v>2</v>
      </c>
      <c r="S513">
        <v>0</v>
      </c>
      <c r="T513">
        <v>3.0558000000000001</v>
      </c>
      <c r="U513">
        <v>2015</v>
      </c>
      <c r="V513" t="s">
        <v>11834</v>
      </c>
      <c r="W513" t="s">
        <v>11874</v>
      </c>
      <c r="X513">
        <v>2015</v>
      </c>
      <c r="Y513" t="s">
        <v>11834</v>
      </c>
      <c r="Z513" t="s">
        <v>11874</v>
      </c>
      <c r="AA513">
        <v>0</v>
      </c>
      <c r="AB513">
        <v>4.63</v>
      </c>
      <c r="AC513">
        <v>0.33</v>
      </c>
    </row>
    <row r="514" spans="1:29" x14ac:dyDescent="0.3">
      <c r="A514" t="s">
        <v>5164</v>
      </c>
      <c r="B514" s="6">
        <v>42584</v>
      </c>
      <c r="C514" s="6">
        <v>42676</v>
      </c>
      <c r="D514" t="s">
        <v>21</v>
      </c>
      <c r="E514" t="s">
        <v>5165</v>
      </c>
      <c r="F514" t="s">
        <v>5166</v>
      </c>
      <c r="G514" t="s">
        <v>107</v>
      </c>
      <c r="H514" t="s">
        <v>25</v>
      </c>
      <c r="I514" t="s">
        <v>5167</v>
      </c>
      <c r="J514" t="s">
        <v>91</v>
      </c>
      <c r="K514">
        <v>27604</v>
      </c>
      <c r="L514" t="s">
        <v>28</v>
      </c>
      <c r="M514" t="s">
        <v>5168</v>
      </c>
      <c r="N514" t="s">
        <v>72</v>
      </c>
      <c r="O514" t="s">
        <v>73</v>
      </c>
      <c r="P514">
        <v>1127.9760000000001</v>
      </c>
      <c r="Q514" t="s">
        <v>5169</v>
      </c>
      <c r="R514">
        <v>3</v>
      </c>
      <c r="S514">
        <v>0.2</v>
      </c>
      <c r="T514">
        <v>126.8973</v>
      </c>
      <c r="U514">
        <v>2016</v>
      </c>
      <c r="V514" t="s">
        <v>11824</v>
      </c>
      <c r="W514" t="s">
        <v>11825</v>
      </c>
      <c r="X514">
        <v>2016</v>
      </c>
      <c r="Y514" t="s">
        <v>11826</v>
      </c>
      <c r="Z514" t="s">
        <v>11827</v>
      </c>
      <c r="AA514">
        <v>92</v>
      </c>
      <c r="AB514">
        <v>375.99200000000002</v>
      </c>
      <c r="AC514">
        <v>0.1125</v>
      </c>
    </row>
    <row r="515" spans="1:29" x14ac:dyDescent="0.3">
      <c r="A515" t="s">
        <v>5182</v>
      </c>
      <c r="B515" s="6">
        <v>42135</v>
      </c>
      <c r="C515" s="6">
        <v>42258</v>
      </c>
      <c r="D515" t="s">
        <v>50</v>
      </c>
      <c r="E515" t="s">
        <v>3137</v>
      </c>
      <c r="F515" t="s">
        <v>3138</v>
      </c>
      <c r="G515" t="s">
        <v>40</v>
      </c>
      <c r="H515" t="s">
        <v>25</v>
      </c>
      <c r="I515" t="s">
        <v>833</v>
      </c>
      <c r="J515" t="s">
        <v>91</v>
      </c>
      <c r="K515">
        <v>28110</v>
      </c>
      <c r="L515" t="s">
        <v>28</v>
      </c>
      <c r="M515" t="s">
        <v>3828</v>
      </c>
      <c r="N515" t="s">
        <v>30</v>
      </c>
      <c r="O515" t="s">
        <v>34</v>
      </c>
      <c r="P515">
        <v>207</v>
      </c>
      <c r="Q515" t="s">
        <v>3829</v>
      </c>
      <c r="R515">
        <v>3</v>
      </c>
      <c r="S515">
        <v>0.2</v>
      </c>
      <c r="T515">
        <v>25.875</v>
      </c>
      <c r="U515">
        <v>2015</v>
      </c>
      <c r="V515" t="s">
        <v>11828</v>
      </c>
      <c r="W515" t="s">
        <v>11853</v>
      </c>
      <c r="X515">
        <v>2015</v>
      </c>
      <c r="Y515" t="s">
        <v>11838</v>
      </c>
      <c r="Z515" t="s">
        <v>11872</v>
      </c>
      <c r="AA515">
        <v>123</v>
      </c>
      <c r="AB515">
        <v>69</v>
      </c>
      <c r="AC515">
        <v>0.125</v>
      </c>
    </row>
    <row r="516" spans="1:29" x14ac:dyDescent="0.3">
      <c r="A516" t="s">
        <v>5183</v>
      </c>
      <c r="B516" s="6">
        <v>42743</v>
      </c>
      <c r="C516" s="6">
        <v>42924</v>
      </c>
      <c r="D516" t="s">
        <v>50</v>
      </c>
      <c r="E516" t="s">
        <v>4191</v>
      </c>
      <c r="F516" t="s">
        <v>4192</v>
      </c>
      <c r="G516" t="s">
        <v>40</v>
      </c>
      <c r="H516" t="s">
        <v>25</v>
      </c>
      <c r="I516" t="s">
        <v>1394</v>
      </c>
      <c r="J516" t="s">
        <v>109</v>
      </c>
      <c r="K516">
        <v>78745</v>
      </c>
      <c r="L516" t="s">
        <v>110</v>
      </c>
      <c r="M516" t="s">
        <v>5184</v>
      </c>
      <c r="N516" t="s">
        <v>72</v>
      </c>
      <c r="O516" t="s">
        <v>770</v>
      </c>
      <c r="P516">
        <v>1439.982</v>
      </c>
      <c r="Q516" t="s">
        <v>5185</v>
      </c>
      <c r="R516">
        <v>3</v>
      </c>
      <c r="S516">
        <v>0.4</v>
      </c>
      <c r="T516">
        <v>-263.99669999999998</v>
      </c>
      <c r="U516">
        <v>2017</v>
      </c>
      <c r="V516" t="s">
        <v>11847</v>
      </c>
      <c r="W516" t="s">
        <v>11871</v>
      </c>
      <c r="X516">
        <v>2017</v>
      </c>
      <c r="Y516" t="s">
        <v>11857</v>
      </c>
      <c r="Z516" t="s">
        <v>11870</v>
      </c>
      <c r="AA516">
        <v>181</v>
      </c>
      <c r="AB516">
        <v>479.99399999999997</v>
      </c>
      <c r="AC516">
        <v>-0.18333333333333299</v>
      </c>
    </row>
    <row r="517" spans="1:29" x14ac:dyDescent="0.3">
      <c r="A517" t="s">
        <v>5183</v>
      </c>
      <c r="B517" s="6">
        <v>42743</v>
      </c>
      <c r="C517" s="6">
        <v>42924</v>
      </c>
      <c r="D517" t="s">
        <v>50</v>
      </c>
      <c r="E517" t="s">
        <v>4191</v>
      </c>
      <c r="F517" t="s">
        <v>4192</v>
      </c>
      <c r="G517" t="s">
        <v>40</v>
      </c>
      <c r="H517" t="s">
        <v>25</v>
      </c>
      <c r="I517" t="s">
        <v>1394</v>
      </c>
      <c r="J517" t="s">
        <v>109</v>
      </c>
      <c r="K517">
        <v>78745</v>
      </c>
      <c r="L517" t="s">
        <v>110</v>
      </c>
      <c r="M517" t="s">
        <v>5186</v>
      </c>
      <c r="N517" t="s">
        <v>45</v>
      </c>
      <c r="O517" t="s">
        <v>93</v>
      </c>
      <c r="P517">
        <v>36.287999999999997</v>
      </c>
      <c r="Q517" t="s">
        <v>5187</v>
      </c>
      <c r="R517">
        <v>7</v>
      </c>
      <c r="S517">
        <v>0.2</v>
      </c>
      <c r="T517">
        <v>12.700799999999999</v>
      </c>
      <c r="U517">
        <v>2017</v>
      </c>
      <c r="V517" t="s">
        <v>11847</v>
      </c>
      <c r="W517" t="s">
        <v>11871</v>
      </c>
      <c r="X517">
        <v>2017</v>
      </c>
      <c r="Y517" t="s">
        <v>11857</v>
      </c>
      <c r="Z517" t="s">
        <v>11870</v>
      </c>
      <c r="AA517">
        <v>181</v>
      </c>
      <c r="AB517">
        <v>5.1839999999999993</v>
      </c>
      <c r="AC517">
        <v>0.35</v>
      </c>
    </row>
    <row r="518" spans="1:29" x14ac:dyDescent="0.3">
      <c r="A518" t="s">
        <v>5194</v>
      </c>
      <c r="B518" s="6">
        <v>41647</v>
      </c>
      <c r="C518" s="6">
        <v>41767</v>
      </c>
      <c r="D518" t="s">
        <v>50</v>
      </c>
      <c r="E518" t="s">
        <v>5195</v>
      </c>
      <c r="F518" t="s">
        <v>5196</v>
      </c>
      <c r="G518" t="s">
        <v>40</v>
      </c>
      <c r="H518" t="s">
        <v>25</v>
      </c>
      <c r="I518" t="s">
        <v>530</v>
      </c>
      <c r="J518" t="s">
        <v>91</v>
      </c>
      <c r="K518">
        <v>28205</v>
      </c>
      <c r="L518" t="s">
        <v>28</v>
      </c>
      <c r="M518" t="s">
        <v>44</v>
      </c>
      <c r="N518" t="s">
        <v>45</v>
      </c>
      <c r="O518" t="s">
        <v>46</v>
      </c>
      <c r="P518">
        <v>17.544</v>
      </c>
      <c r="Q518" t="s">
        <v>47</v>
      </c>
      <c r="R518">
        <v>3</v>
      </c>
      <c r="S518">
        <v>0.2</v>
      </c>
      <c r="T518">
        <v>5.9211</v>
      </c>
      <c r="U518">
        <v>2014</v>
      </c>
      <c r="V518" t="s">
        <v>11847</v>
      </c>
      <c r="W518" t="s">
        <v>11862</v>
      </c>
      <c r="X518">
        <v>2014</v>
      </c>
      <c r="Y518" t="s">
        <v>11828</v>
      </c>
      <c r="Z518" t="s">
        <v>11832</v>
      </c>
      <c r="AA518">
        <v>120</v>
      </c>
      <c r="AB518">
        <v>5.8479999999999999</v>
      </c>
      <c r="AC518">
        <v>0.33750000000000002</v>
      </c>
    </row>
    <row r="519" spans="1:29" x14ac:dyDescent="0.3">
      <c r="A519" t="s">
        <v>5194</v>
      </c>
      <c r="B519" s="6">
        <v>41647</v>
      </c>
      <c r="C519" s="6">
        <v>41767</v>
      </c>
      <c r="D519" t="s">
        <v>50</v>
      </c>
      <c r="E519" t="s">
        <v>5195</v>
      </c>
      <c r="F519" t="s">
        <v>5196</v>
      </c>
      <c r="G519" t="s">
        <v>40</v>
      </c>
      <c r="H519" t="s">
        <v>25</v>
      </c>
      <c r="I519" t="s">
        <v>530</v>
      </c>
      <c r="J519" t="s">
        <v>91</v>
      </c>
      <c r="K519">
        <v>28205</v>
      </c>
      <c r="L519" t="s">
        <v>28</v>
      </c>
      <c r="M519" t="s">
        <v>482</v>
      </c>
      <c r="N519" t="s">
        <v>30</v>
      </c>
      <c r="O519" t="s">
        <v>66</v>
      </c>
      <c r="P519">
        <v>44.128</v>
      </c>
      <c r="Q519" t="s">
        <v>483</v>
      </c>
      <c r="R519">
        <v>4</v>
      </c>
      <c r="S519">
        <v>0.2</v>
      </c>
      <c r="T519">
        <v>12.135199999999999</v>
      </c>
      <c r="U519">
        <v>2014</v>
      </c>
      <c r="V519" t="s">
        <v>11847</v>
      </c>
      <c r="W519" t="s">
        <v>11862</v>
      </c>
      <c r="X519">
        <v>2014</v>
      </c>
      <c r="Y519" t="s">
        <v>11828</v>
      </c>
      <c r="Z519" t="s">
        <v>11832</v>
      </c>
      <c r="AA519">
        <v>120</v>
      </c>
      <c r="AB519">
        <v>11.032</v>
      </c>
      <c r="AC519">
        <v>0.27500000000000002</v>
      </c>
    </row>
    <row r="520" spans="1:29" x14ac:dyDescent="0.3">
      <c r="A520" t="s">
        <v>5194</v>
      </c>
      <c r="B520" s="6">
        <v>41647</v>
      </c>
      <c r="C520" s="6">
        <v>41767</v>
      </c>
      <c r="D520" t="s">
        <v>50</v>
      </c>
      <c r="E520" t="s">
        <v>5195</v>
      </c>
      <c r="F520" t="s">
        <v>5196</v>
      </c>
      <c r="G520" t="s">
        <v>40</v>
      </c>
      <c r="H520" t="s">
        <v>25</v>
      </c>
      <c r="I520" t="s">
        <v>530</v>
      </c>
      <c r="J520" t="s">
        <v>91</v>
      </c>
      <c r="K520">
        <v>28205</v>
      </c>
      <c r="L520" t="s">
        <v>28</v>
      </c>
      <c r="M520" t="s">
        <v>5197</v>
      </c>
      <c r="N520" t="s">
        <v>45</v>
      </c>
      <c r="O520" t="s">
        <v>79</v>
      </c>
      <c r="P520">
        <v>62.92</v>
      </c>
      <c r="Q520" t="s">
        <v>5198</v>
      </c>
      <c r="R520">
        <v>1</v>
      </c>
      <c r="S520">
        <v>0.2</v>
      </c>
      <c r="T520">
        <v>10.224500000000001</v>
      </c>
      <c r="U520">
        <v>2014</v>
      </c>
      <c r="V520" t="s">
        <v>11847</v>
      </c>
      <c r="W520" t="s">
        <v>11862</v>
      </c>
      <c r="X520">
        <v>2014</v>
      </c>
      <c r="Y520" t="s">
        <v>11828</v>
      </c>
      <c r="Z520" t="s">
        <v>11832</v>
      </c>
      <c r="AA520">
        <v>120</v>
      </c>
      <c r="AB520">
        <v>62.92</v>
      </c>
      <c r="AC520">
        <v>0.16250000000000001</v>
      </c>
    </row>
    <row r="521" spans="1:29" x14ac:dyDescent="0.3">
      <c r="A521" t="s">
        <v>5194</v>
      </c>
      <c r="B521" s="6">
        <v>41647</v>
      </c>
      <c r="C521" s="6">
        <v>41767</v>
      </c>
      <c r="D521" t="s">
        <v>50</v>
      </c>
      <c r="E521" t="s">
        <v>5195</v>
      </c>
      <c r="F521" t="s">
        <v>5196</v>
      </c>
      <c r="G521" t="s">
        <v>40</v>
      </c>
      <c r="H521" t="s">
        <v>25</v>
      </c>
      <c r="I521" t="s">
        <v>530</v>
      </c>
      <c r="J521" t="s">
        <v>91</v>
      </c>
      <c r="K521">
        <v>28205</v>
      </c>
      <c r="L521" t="s">
        <v>28</v>
      </c>
      <c r="M521" t="s">
        <v>632</v>
      </c>
      <c r="N521" t="s">
        <v>45</v>
      </c>
      <c r="O521" t="s">
        <v>93</v>
      </c>
      <c r="P521">
        <v>78.304000000000002</v>
      </c>
      <c r="Q521" t="s">
        <v>633</v>
      </c>
      <c r="R521">
        <v>2</v>
      </c>
      <c r="S521">
        <v>0.2</v>
      </c>
      <c r="T521">
        <v>29.364000000000001</v>
      </c>
      <c r="U521">
        <v>2014</v>
      </c>
      <c r="V521" t="s">
        <v>11847</v>
      </c>
      <c r="W521" t="s">
        <v>11862</v>
      </c>
      <c r="X521">
        <v>2014</v>
      </c>
      <c r="Y521" t="s">
        <v>11828</v>
      </c>
      <c r="Z521" t="s">
        <v>11832</v>
      </c>
      <c r="AA521">
        <v>120</v>
      </c>
      <c r="AB521">
        <v>39.152000000000001</v>
      </c>
      <c r="AC521">
        <v>0.375</v>
      </c>
    </row>
    <row r="522" spans="1:29" x14ac:dyDescent="0.3">
      <c r="A522" t="s">
        <v>5205</v>
      </c>
      <c r="B522" s="6">
        <v>42249</v>
      </c>
      <c r="C522" s="6">
        <v>42310</v>
      </c>
      <c r="D522" t="s">
        <v>21</v>
      </c>
      <c r="E522" t="s">
        <v>1317</v>
      </c>
      <c r="F522" t="s">
        <v>1318</v>
      </c>
      <c r="G522" t="s">
        <v>40</v>
      </c>
      <c r="H522" t="s">
        <v>25</v>
      </c>
      <c r="I522" t="s">
        <v>766</v>
      </c>
      <c r="J522" t="s">
        <v>109</v>
      </c>
      <c r="K522">
        <v>78207</v>
      </c>
      <c r="L522" t="s">
        <v>110</v>
      </c>
      <c r="M522" t="s">
        <v>1346</v>
      </c>
      <c r="N522" t="s">
        <v>45</v>
      </c>
      <c r="O522" t="s">
        <v>46</v>
      </c>
      <c r="P522">
        <v>40.095999999999997</v>
      </c>
      <c r="Q522" t="s">
        <v>1347</v>
      </c>
      <c r="R522">
        <v>4</v>
      </c>
      <c r="S522">
        <v>0.2</v>
      </c>
      <c r="T522">
        <v>13.532400000000001</v>
      </c>
      <c r="U522">
        <v>2015</v>
      </c>
      <c r="V522" t="s">
        <v>11838</v>
      </c>
      <c r="W522" t="s">
        <v>11872</v>
      </c>
      <c r="X522">
        <v>2015</v>
      </c>
      <c r="Y522" t="s">
        <v>11826</v>
      </c>
      <c r="Z522" t="s">
        <v>11881</v>
      </c>
      <c r="AA522">
        <v>61</v>
      </c>
      <c r="AB522">
        <v>10.023999999999999</v>
      </c>
      <c r="AC522">
        <v>0.33750000000000002</v>
      </c>
    </row>
    <row r="523" spans="1:29" x14ac:dyDescent="0.3">
      <c r="A523" t="s">
        <v>5205</v>
      </c>
      <c r="B523" s="6">
        <v>42249</v>
      </c>
      <c r="C523" s="6">
        <v>42310</v>
      </c>
      <c r="D523" t="s">
        <v>21</v>
      </c>
      <c r="E523" t="s">
        <v>1317</v>
      </c>
      <c r="F523" t="s">
        <v>1318</v>
      </c>
      <c r="G523" t="s">
        <v>40</v>
      </c>
      <c r="H523" t="s">
        <v>25</v>
      </c>
      <c r="I523" t="s">
        <v>766</v>
      </c>
      <c r="J523" t="s">
        <v>109</v>
      </c>
      <c r="K523">
        <v>78207</v>
      </c>
      <c r="L523" t="s">
        <v>110</v>
      </c>
      <c r="M523" t="s">
        <v>5206</v>
      </c>
      <c r="N523" t="s">
        <v>30</v>
      </c>
      <c r="O523" t="s">
        <v>66</v>
      </c>
      <c r="P523">
        <v>40.783999999999999</v>
      </c>
      <c r="Q523" t="s">
        <v>5207</v>
      </c>
      <c r="R523">
        <v>2</v>
      </c>
      <c r="S523">
        <v>0.6</v>
      </c>
      <c r="T523">
        <v>-30.588000000000001</v>
      </c>
      <c r="U523">
        <v>2015</v>
      </c>
      <c r="V523" t="s">
        <v>11838</v>
      </c>
      <c r="W523" t="s">
        <v>11872</v>
      </c>
      <c r="X523">
        <v>2015</v>
      </c>
      <c r="Y523" t="s">
        <v>11826</v>
      </c>
      <c r="Z523" t="s">
        <v>11881</v>
      </c>
      <c r="AA523">
        <v>61</v>
      </c>
      <c r="AB523">
        <v>20.391999999999999</v>
      </c>
      <c r="AC523">
        <v>-0.75</v>
      </c>
    </row>
    <row r="524" spans="1:29" x14ac:dyDescent="0.3">
      <c r="A524" t="s">
        <v>5215</v>
      </c>
      <c r="B524" s="6">
        <v>43017</v>
      </c>
      <c r="C524" s="6">
        <v>43017</v>
      </c>
      <c r="D524" t="s">
        <v>1454</v>
      </c>
      <c r="E524" t="s">
        <v>3728</v>
      </c>
      <c r="F524" t="s">
        <v>3729</v>
      </c>
      <c r="G524" t="s">
        <v>40</v>
      </c>
      <c r="H524" t="s">
        <v>25</v>
      </c>
      <c r="I524" t="s">
        <v>41</v>
      </c>
      <c r="J524" t="s">
        <v>42</v>
      </c>
      <c r="K524">
        <v>90004</v>
      </c>
      <c r="L524" t="s">
        <v>43</v>
      </c>
      <c r="M524" t="s">
        <v>1309</v>
      </c>
      <c r="N524" t="s">
        <v>30</v>
      </c>
      <c r="O524" t="s">
        <v>34</v>
      </c>
      <c r="P524">
        <v>362.35199999999998</v>
      </c>
      <c r="Q524" t="s">
        <v>1310</v>
      </c>
      <c r="R524">
        <v>3</v>
      </c>
      <c r="S524">
        <v>0.2</v>
      </c>
      <c r="T524">
        <v>27.176400000000001</v>
      </c>
      <c r="U524">
        <v>2017</v>
      </c>
      <c r="V524" t="s">
        <v>11830</v>
      </c>
      <c r="W524" t="s">
        <v>11878</v>
      </c>
      <c r="X524">
        <v>2017</v>
      </c>
      <c r="Y524" t="s">
        <v>11830</v>
      </c>
      <c r="Z524" t="s">
        <v>11878</v>
      </c>
      <c r="AA524">
        <v>0</v>
      </c>
      <c r="AB524">
        <v>120.78399999999999</v>
      </c>
      <c r="AC524">
        <v>7.4999999999999997E-2</v>
      </c>
    </row>
    <row r="525" spans="1:29" x14ac:dyDescent="0.3">
      <c r="A525" t="s">
        <v>5215</v>
      </c>
      <c r="B525" s="6">
        <v>43017</v>
      </c>
      <c r="C525" s="6">
        <v>43017</v>
      </c>
      <c r="D525" t="s">
        <v>1454</v>
      </c>
      <c r="E525" t="s">
        <v>3728</v>
      </c>
      <c r="F525" t="s">
        <v>3729</v>
      </c>
      <c r="G525" t="s">
        <v>40</v>
      </c>
      <c r="H525" t="s">
        <v>25</v>
      </c>
      <c r="I525" t="s">
        <v>41</v>
      </c>
      <c r="J525" t="s">
        <v>42</v>
      </c>
      <c r="K525">
        <v>90004</v>
      </c>
      <c r="L525" t="s">
        <v>43</v>
      </c>
      <c r="M525" t="s">
        <v>1369</v>
      </c>
      <c r="N525" t="s">
        <v>45</v>
      </c>
      <c r="O525" t="s">
        <v>76</v>
      </c>
      <c r="P525">
        <v>7.1840000000000002</v>
      </c>
      <c r="Q525" t="s">
        <v>1370</v>
      </c>
      <c r="R525">
        <v>2</v>
      </c>
      <c r="S525">
        <v>0.2</v>
      </c>
      <c r="T525">
        <v>2.2450000000000001</v>
      </c>
      <c r="U525">
        <v>2017</v>
      </c>
      <c r="V525" t="s">
        <v>11830</v>
      </c>
      <c r="W525" t="s">
        <v>11878</v>
      </c>
      <c r="X525">
        <v>2017</v>
      </c>
      <c r="Y525" t="s">
        <v>11830</v>
      </c>
      <c r="Z525" t="s">
        <v>11878</v>
      </c>
      <c r="AA525">
        <v>0</v>
      </c>
      <c r="AB525">
        <v>3.5920000000000001</v>
      </c>
      <c r="AC525">
        <v>0.3125</v>
      </c>
    </row>
    <row r="526" spans="1:29" x14ac:dyDescent="0.3">
      <c r="A526" t="s">
        <v>5230</v>
      </c>
      <c r="B526" s="6">
        <v>42072</v>
      </c>
      <c r="C526" s="6">
        <v>42133</v>
      </c>
      <c r="D526" t="s">
        <v>208</v>
      </c>
      <c r="E526" t="s">
        <v>794</v>
      </c>
      <c r="F526" t="s">
        <v>795</v>
      </c>
      <c r="G526" t="s">
        <v>40</v>
      </c>
      <c r="H526" t="s">
        <v>25</v>
      </c>
      <c r="I526" t="s">
        <v>583</v>
      </c>
      <c r="J526" t="s">
        <v>846</v>
      </c>
      <c r="K526">
        <v>6010</v>
      </c>
      <c r="L526" t="s">
        <v>160</v>
      </c>
      <c r="M526" t="s">
        <v>111</v>
      </c>
      <c r="N526" t="s">
        <v>45</v>
      </c>
      <c r="O526" t="s">
        <v>79</v>
      </c>
      <c r="P526">
        <v>137.62</v>
      </c>
      <c r="Q526" t="s">
        <v>112</v>
      </c>
      <c r="R526">
        <v>2</v>
      </c>
      <c r="S526">
        <v>0</v>
      </c>
      <c r="T526">
        <v>60.552799999999998</v>
      </c>
      <c r="U526">
        <v>2015</v>
      </c>
      <c r="V526" t="s">
        <v>11841</v>
      </c>
      <c r="W526" t="s">
        <v>11842</v>
      </c>
      <c r="X526">
        <v>2015</v>
      </c>
      <c r="Y526" t="s">
        <v>11828</v>
      </c>
      <c r="Z526" t="s">
        <v>11853</v>
      </c>
      <c r="AA526">
        <v>61</v>
      </c>
      <c r="AB526">
        <v>68.81</v>
      </c>
      <c r="AC526">
        <v>0.44</v>
      </c>
    </row>
    <row r="527" spans="1:29" x14ac:dyDescent="0.3">
      <c r="A527" t="s">
        <v>5230</v>
      </c>
      <c r="B527" s="6">
        <v>42072</v>
      </c>
      <c r="C527" s="6">
        <v>42133</v>
      </c>
      <c r="D527" t="s">
        <v>208</v>
      </c>
      <c r="E527" t="s">
        <v>794</v>
      </c>
      <c r="F527" t="s">
        <v>795</v>
      </c>
      <c r="G527" t="s">
        <v>40</v>
      </c>
      <c r="H527" t="s">
        <v>25</v>
      </c>
      <c r="I527" t="s">
        <v>583</v>
      </c>
      <c r="J527" t="s">
        <v>846</v>
      </c>
      <c r="K527">
        <v>6010</v>
      </c>
      <c r="L527" t="s">
        <v>160</v>
      </c>
      <c r="M527" t="s">
        <v>5231</v>
      </c>
      <c r="N527" t="s">
        <v>72</v>
      </c>
      <c r="O527" t="s">
        <v>73</v>
      </c>
      <c r="P527">
        <v>100.49</v>
      </c>
      <c r="Q527" t="s">
        <v>5232</v>
      </c>
      <c r="R527">
        <v>1</v>
      </c>
      <c r="S527">
        <v>0</v>
      </c>
      <c r="T527">
        <v>25.122499999999999</v>
      </c>
      <c r="U527">
        <v>2015</v>
      </c>
      <c r="V527" t="s">
        <v>11841</v>
      </c>
      <c r="W527" t="s">
        <v>11842</v>
      </c>
      <c r="X527">
        <v>2015</v>
      </c>
      <c r="Y527" t="s">
        <v>11828</v>
      </c>
      <c r="Z527" t="s">
        <v>11853</v>
      </c>
      <c r="AA527">
        <v>61</v>
      </c>
      <c r="AB527">
        <v>100.49</v>
      </c>
      <c r="AC527">
        <v>0.25</v>
      </c>
    </row>
    <row r="528" spans="1:29" x14ac:dyDescent="0.3">
      <c r="A528" t="s">
        <v>5238</v>
      </c>
      <c r="B528" s="6">
        <v>41984</v>
      </c>
      <c r="C528" s="6">
        <v>41984</v>
      </c>
      <c r="D528" t="s">
        <v>1454</v>
      </c>
      <c r="E528" t="s">
        <v>1608</v>
      </c>
      <c r="F528" t="s">
        <v>1609</v>
      </c>
      <c r="G528" t="s">
        <v>24</v>
      </c>
      <c r="H528" t="s">
        <v>25</v>
      </c>
      <c r="I528" t="s">
        <v>766</v>
      </c>
      <c r="J528" t="s">
        <v>109</v>
      </c>
      <c r="K528">
        <v>78207</v>
      </c>
      <c r="L528" t="s">
        <v>110</v>
      </c>
      <c r="M528" t="s">
        <v>861</v>
      </c>
      <c r="N528" t="s">
        <v>45</v>
      </c>
      <c r="O528" t="s">
        <v>59</v>
      </c>
      <c r="P528">
        <v>49.631999999999998</v>
      </c>
      <c r="Q528" t="s">
        <v>862</v>
      </c>
      <c r="R528">
        <v>4</v>
      </c>
      <c r="S528">
        <v>0.2</v>
      </c>
      <c r="T528">
        <v>4.9631999999999996</v>
      </c>
      <c r="U528">
        <v>2014</v>
      </c>
      <c r="V528" t="s">
        <v>11845</v>
      </c>
      <c r="W528" t="s">
        <v>11866</v>
      </c>
      <c r="X528">
        <v>2014</v>
      </c>
      <c r="Y528" t="s">
        <v>11845</v>
      </c>
      <c r="Z528" t="s">
        <v>11866</v>
      </c>
      <c r="AA528">
        <v>0</v>
      </c>
      <c r="AB528">
        <v>12.407999999999999</v>
      </c>
      <c r="AC528">
        <v>0.1</v>
      </c>
    </row>
    <row r="529" spans="1:29" x14ac:dyDescent="0.3">
      <c r="A529" t="s">
        <v>5244</v>
      </c>
      <c r="B529" s="6">
        <v>43080</v>
      </c>
      <c r="C529" s="6">
        <v>43080</v>
      </c>
      <c r="D529" t="s">
        <v>1454</v>
      </c>
      <c r="E529" t="s">
        <v>2307</v>
      </c>
      <c r="F529" t="s">
        <v>2308</v>
      </c>
      <c r="G529" t="s">
        <v>40</v>
      </c>
      <c r="H529" t="s">
        <v>25</v>
      </c>
      <c r="I529" t="s">
        <v>686</v>
      </c>
      <c r="J529" t="s">
        <v>566</v>
      </c>
      <c r="K529">
        <v>43055</v>
      </c>
      <c r="L529" t="s">
        <v>160</v>
      </c>
      <c r="M529" t="s">
        <v>5245</v>
      </c>
      <c r="N529" t="s">
        <v>72</v>
      </c>
      <c r="O529" t="s">
        <v>73</v>
      </c>
      <c r="P529">
        <v>370.78199999999998</v>
      </c>
      <c r="Q529" t="s">
        <v>5246</v>
      </c>
      <c r="R529">
        <v>3</v>
      </c>
      <c r="S529">
        <v>0.4</v>
      </c>
      <c r="T529">
        <v>-92.695499999999996</v>
      </c>
      <c r="U529">
        <v>2017</v>
      </c>
      <c r="V529" t="s">
        <v>11845</v>
      </c>
      <c r="W529" t="s">
        <v>11846</v>
      </c>
      <c r="X529">
        <v>2017</v>
      </c>
      <c r="Y529" t="s">
        <v>11845</v>
      </c>
      <c r="Z529" t="s">
        <v>11846</v>
      </c>
      <c r="AA529">
        <v>0</v>
      </c>
      <c r="AB529">
        <v>123.59399999999999</v>
      </c>
      <c r="AC529">
        <v>-0.25</v>
      </c>
    </row>
    <row r="530" spans="1:29" x14ac:dyDescent="0.3">
      <c r="A530" t="s">
        <v>5271</v>
      </c>
      <c r="B530" s="6">
        <v>41735</v>
      </c>
      <c r="C530" s="6">
        <v>41888</v>
      </c>
      <c r="D530" t="s">
        <v>50</v>
      </c>
      <c r="E530" t="s">
        <v>865</v>
      </c>
      <c r="F530" t="s">
        <v>866</v>
      </c>
      <c r="G530" t="s">
        <v>107</v>
      </c>
      <c r="H530" t="s">
        <v>25</v>
      </c>
      <c r="I530" t="s">
        <v>565</v>
      </c>
      <c r="J530" t="s">
        <v>566</v>
      </c>
      <c r="K530">
        <v>43229</v>
      </c>
      <c r="L530" t="s">
        <v>160</v>
      </c>
      <c r="M530" t="s">
        <v>3904</v>
      </c>
      <c r="N530" t="s">
        <v>45</v>
      </c>
      <c r="O530" t="s">
        <v>93</v>
      </c>
      <c r="P530">
        <v>16.224</v>
      </c>
      <c r="Q530" t="s">
        <v>206</v>
      </c>
      <c r="R530">
        <v>2</v>
      </c>
      <c r="S530">
        <v>0.2</v>
      </c>
      <c r="T530">
        <v>5.8811999999999998</v>
      </c>
      <c r="U530">
        <v>2014</v>
      </c>
      <c r="V530" t="s">
        <v>11834</v>
      </c>
      <c r="W530" t="s">
        <v>11875</v>
      </c>
      <c r="X530">
        <v>2014</v>
      </c>
      <c r="Y530" t="s">
        <v>11838</v>
      </c>
      <c r="Z530" t="s">
        <v>11867</v>
      </c>
      <c r="AA530">
        <v>153</v>
      </c>
      <c r="AB530">
        <v>8.1120000000000001</v>
      </c>
      <c r="AC530">
        <v>0.36249999999999999</v>
      </c>
    </row>
    <row r="531" spans="1:29" x14ac:dyDescent="0.3">
      <c r="A531" t="s">
        <v>5280</v>
      </c>
      <c r="B531" s="6">
        <v>42127</v>
      </c>
      <c r="C531" s="6">
        <v>42127</v>
      </c>
      <c r="D531" t="s">
        <v>1454</v>
      </c>
      <c r="E531" t="s">
        <v>1595</v>
      </c>
      <c r="F531" t="s">
        <v>1596</v>
      </c>
      <c r="G531" t="s">
        <v>24</v>
      </c>
      <c r="H531" t="s">
        <v>25</v>
      </c>
      <c r="I531" t="s">
        <v>301</v>
      </c>
      <c r="J531" t="s">
        <v>302</v>
      </c>
      <c r="K531">
        <v>10011</v>
      </c>
      <c r="L531" t="s">
        <v>160</v>
      </c>
      <c r="M531" t="s">
        <v>5281</v>
      </c>
      <c r="N531" t="s">
        <v>45</v>
      </c>
      <c r="O531" t="s">
        <v>191</v>
      </c>
      <c r="P531">
        <v>29.34</v>
      </c>
      <c r="Q531" t="s">
        <v>757</v>
      </c>
      <c r="R531">
        <v>3</v>
      </c>
      <c r="S531">
        <v>0</v>
      </c>
      <c r="T531">
        <v>14.67</v>
      </c>
      <c r="U531">
        <v>2015</v>
      </c>
      <c r="V531" t="s">
        <v>11828</v>
      </c>
      <c r="W531" t="s">
        <v>11853</v>
      </c>
      <c r="X531">
        <v>2015</v>
      </c>
      <c r="Y531" t="s">
        <v>11828</v>
      </c>
      <c r="Z531" t="s">
        <v>11853</v>
      </c>
      <c r="AA531">
        <v>0</v>
      </c>
      <c r="AB531">
        <v>9.7799999999999994</v>
      </c>
      <c r="AC531">
        <v>0.5</v>
      </c>
    </row>
    <row r="532" spans="1:29" x14ac:dyDescent="0.3">
      <c r="A532" t="s">
        <v>5280</v>
      </c>
      <c r="B532" s="6">
        <v>42127</v>
      </c>
      <c r="C532" s="6">
        <v>42127</v>
      </c>
      <c r="D532" t="s">
        <v>1454</v>
      </c>
      <c r="E532" t="s">
        <v>1595</v>
      </c>
      <c r="F532" t="s">
        <v>1596</v>
      </c>
      <c r="G532" t="s">
        <v>24</v>
      </c>
      <c r="H532" t="s">
        <v>25</v>
      </c>
      <c r="I532" t="s">
        <v>301</v>
      </c>
      <c r="J532" t="s">
        <v>302</v>
      </c>
      <c r="K532">
        <v>10011</v>
      </c>
      <c r="L532" t="s">
        <v>160</v>
      </c>
      <c r="M532" t="s">
        <v>344</v>
      </c>
      <c r="N532" t="s">
        <v>30</v>
      </c>
      <c r="O532" t="s">
        <v>34</v>
      </c>
      <c r="P532">
        <v>383.60700000000003</v>
      </c>
      <c r="Q532" t="s">
        <v>345</v>
      </c>
      <c r="R532">
        <v>7</v>
      </c>
      <c r="S532">
        <v>0.1</v>
      </c>
      <c r="T532">
        <v>63.9345</v>
      </c>
      <c r="U532">
        <v>2015</v>
      </c>
      <c r="V532" t="s">
        <v>11828</v>
      </c>
      <c r="W532" t="s">
        <v>11853</v>
      </c>
      <c r="X532">
        <v>2015</v>
      </c>
      <c r="Y532" t="s">
        <v>11828</v>
      </c>
      <c r="Z532" t="s">
        <v>11853</v>
      </c>
      <c r="AA532">
        <v>0</v>
      </c>
      <c r="AB532">
        <v>54.801000000000002</v>
      </c>
      <c r="AC532">
        <v>0.16666666666666699</v>
      </c>
    </row>
    <row r="533" spans="1:29" x14ac:dyDescent="0.3">
      <c r="A533" t="s">
        <v>5280</v>
      </c>
      <c r="B533" s="6">
        <v>42127</v>
      </c>
      <c r="C533" s="6">
        <v>42127</v>
      </c>
      <c r="D533" t="s">
        <v>1454</v>
      </c>
      <c r="E533" t="s">
        <v>1595</v>
      </c>
      <c r="F533" t="s">
        <v>1596</v>
      </c>
      <c r="G533" t="s">
        <v>24</v>
      </c>
      <c r="H533" t="s">
        <v>25</v>
      </c>
      <c r="I533" t="s">
        <v>301</v>
      </c>
      <c r="J533" t="s">
        <v>302</v>
      </c>
      <c r="K533">
        <v>10011</v>
      </c>
      <c r="L533" t="s">
        <v>160</v>
      </c>
      <c r="M533" t="s">
        <v>1865</v>
      </c>
      <c r="N533" t="s">
        <v>45</v>
      </c>
      <c r="O533" t="s">
        <v>59</v>
      </c>
      <c r="P533">
        <v>563.4</v>
      </c>
      <c r="Q533" t="s">
        <v>1866</v>
      </c>
      <c r="R533">
        <v>4</v>
      </c>
      <c r="S533">
        <v>0</v>
      </c>
      <c r="T533">
        <v>67.608000000000004</v>
      </c>
      <c r="U533">
        <v>2015</v>
      </c>
      <c r="V533" t="s">
        <v>11828</v>
      </c>
      <c r="W533" t="s">
        <v>11853</v>
      </c>
      <c r="X533">
        <v>2015</v>
      </c>
      <c r="Y533" t="s">
        <v>11828</v>
      </c>
      <c r="Z533" t="s">
        <v>11853</v>
      </c>
      <c r="AA533">
        <v>0</v>
      </c>
      <c r="AB533">
        <v>140.85</v>
      </c>
      <c r="AC533">
        <v>0.12</v>
      </c>
    </row>
    <row r="534" spans="1:29" x14ac:dyDescent="0.3">
      <c r="A534" t="s">
        <v>5304</v>
      </c>
      <c r="B534" s="6">
        <v>42778</v>
      </c>
      <c r="C534" s="6">
        <v>42867</v>
      </c>
      <c r="D534" t="s">
        <v>208</v>
      </c>
      <c r="E534" t="s">
        <v>5305</v>
      </c>
      <c r="F534" t="s">
        <v>5306</v>
      </c>
      <c r="G534" t="s">
        <v>24</v>
      </c>
      <c r="H534" t="s">
        <v>25</v>
      </c>
      <c r="I534" t="s">
        <v>5307</v>
      </c>
      <c r="J534" t="s">
        <v>359</v>
      </c>
      <c r="K534">
        <v>22901</v>
      </c>
      <c r="L534" t="s">
        <v>28</v>
      </c>
      <c r="M534" t="s">
        <v>5308</v>
      </c>
      <c r="N534" t="s">
        <v>45</v>
      </c>
      <c r="O534" t="s">
        <v>69</v>
      </c>
      <c r="P534">
        <v>34.65</v>
      </c>
      <c r="Q534" t="s">
        <v>5309</v>
      </c>
      <c r="R534">
        <v>3</v>
      </c>
      <c r="S534">
        <v>0</v>
      </c>
      <c r="T534">
        <v>10.395</v>
      </c>
      <c r="U534">
        <v>2017</v>
      </c>
      <c r="V534" t="s">
        <v>11850</v>
      </c>
      <c r="W534" t="s">
        <v>11856</v>
      </c>
      <c r="X534">
        <v>2017</v>
      </c>
      <c r="Y534" t="s">
        <v>11828</v>
      </c>
      <c r="Z534" t="s">
        <v>11855</v>
      </c>
      <c r="AA534">
        <v>89</v>
      </c>
      <c r="AB534">
        <v>11.549999999999999</v>
      </c>
      <c r="AC534">
        <v>0.3</v>
      </c>
    </row>
    <row r="535" spans="1:29" x14ac:dyDescent="0.3">
      <c r="A535" t="s">
        <v>5312</v>
      </c>
      <c r="B535" s="6">
        <v>42804</v>
      </c>
      <c r="C535" s="6">
        <v>42896</v>
      </c>
      <c r="D535" t="s">
        <v>208</v>
      </c>
      <c r="E535" t="s">
        <v>5313</v>
      </c>
      <c r="F535" t="s">
        <v>5314</v>
      </c>
      <c r="G535" t="s">
        <v>24</v>
      </c>
      <c r="H535" t="s">
        <v>25</v>
      </c>
      <c r="I535" t="s">
        <v>465</v>
      </c>
      <c r="J535" t="s">
        <v>257</v>
      </c>
      <c r="K535">
        <v>55407</v>
      </c>
      <c r="L535" t="s">
        <v>110</v>
      </c>
      <c r="M535" t="s">
        <v>5315</v>
      </c>
      <c r="N535" t="s">
        <v>45</v>
      </c>
      <c r="O535" t="s">
        <v>76</v>
      </c>
      <c r="P535">
        <v>1793.98</v>
      </c>
      <c r="Q535" t="s">
        <v>5316</v>
      </c>
      <c r="R535">
        <v>2</v>
      </c>
      <c r="S535">
        <v>0</v>
      </c>
      <c r="T535">
        <v>843.17060000000004</v>
      </c>
      <c r="U535">
        <v>2017</v>
      </c>
      <c r="V535" t="s">
        <v>11841</v>
      </c>
      <c r="W535" t="s">
        <v>11869</v>
      </c>
      <c r="X535">
        <v>2017</v>
      </c>
      <c r="Y535" t="s">
        <v>11836</v>
      </c>
      <c r="Z535" t="s">
        <v>11844</v>
      </c>
      <c r="AA535">
        <v>92</v>
      </c>
      <c r="AB535">
        <v>896.99</v>
      </c>
      <c r="AC535">
        <v>0.47</v>
      </c>
    </row>
    <row r="536" spans="1:29" x14ac:dyDescent="0.3">
      <c r="A536" t="s">
        <v>5338</v>
      </c>
      <c r="B536" s="6">
        <v>42065</v>
      </c>
      <c r="C536" s="6">
        <v>42096</v>
      </c>
      <c r="D536" t="s">
        <v>208</v>
      </c>
      <c r="E536" t="s">
        <v>4347</v>
      </c>
      <c r="F536" t="s">
        <v>4348</v>
      </c>
      <c r="G536" t="s">
        <v>40</v>
      </c>
      <c r="H536" t="s">
        <v>25</v>
      </c>
      <c r="I536" t="s">
        <v>41</v>
      </c>
      <c r="J536" t="s">
        <v>42</v>
      </c>
      <c r="K536">
        <v>90008</v>
      </c>
      <c r="L536" t="s">
        <v>43</v>
      </c>
      <c r="M536" t="s">
        <v>5339</v>
      </c>
      <c r="N536" t="s">
        <v>30</v>
      </c>
      <c r="O536" t="s">
        <v>66</v>
      </c>
      <c r="P536">
        <v>136.91999999999999</v>
      </c>
      <c r="Q536" t="s">
        <v>5340</v>
      </c>
      <c r="R536">
        <v>4</v>
      </c>
      <c r="S536">
        <v>0</v>
      </c>
      <c r="T536">
        <v>41.076000000000001</v>
      </c>
      <c r="U536">
        <v>2015</v>
      </c>
      <c r="V536" t="s">
        <v>11841</v>
      </c>
      <c r="W536" t="s">
        <v>11842</v>
      </c>
      <c r="X536">
        <v>2015</v>
      </c>
      <c r="Y536" t="s">
        <v>11834</v>
      </c>
      <c r="Z536" t="s">
        <v>11874</v>
      </c>
      <c r="AA536">
        <v>31</v>
      </c>
      <c r="AB536">
        <v>34.229999999999997</v>
      </c>
      <c r="AC536">
        <v>0.3</v>
      </c>
    </row>
    <row r="537" spans="1:29" x14ac:dyDescent="0.3">
      <c r="A537" t="s">
        <v>5347</v>
      </c>
      <c r="B537" s="6">
        <v>42801</v>
      </c>
      <c r="C537" s="6">
        <v>42893</v>
      </c>
      <c r="D537" t="s">
        <v>21</v>
      </c>
      <c r="E537" t="s">
        <v>3728</v>
      </c>
      <c r="F537" t="s">
        <v>3729</v>
      </c>
      <c r="G537" t="s">
        <v>40</v>
      </c>
      <c r="H537" t="s">
        <v>25</v>
      </c>
      <c r="I537" t="s">
        <v>204</v>
      </c>
      <c r="J537" t="s">
        <v>109</v>
      </c>
      <c r="K537">
        <v>77041</v>
      </c>
      <c r="L537" t="s">
        <v>110</v>
      </c>
      <c r="M537" t="s">
        <v>5348</v>
      </c>
      <c r="N537" t="s">
        <v>45</v>
      </c>
      <c r="O537" t="s">
        <v>93</v>
      </c>
      <c r="P537">
        <v>273.89600000000002</v>
      </c>
      <c r="Q537" t="s">
        <v>5349</v>
      </c>
      <c r="R537">
        <v>7</v>
      </c>
      <c r="S537">
        <v>0.2</v>
      </c>
      <c r="T537">
        <v>92.439899999999994</v>
      </c>
      <c r="U537">
        <v>2017</v>
      </c>
      <c r="V537" t="s">
        <v>11841</v>
      </c>
      <c r="W537" t="s">
        <v>11869</v>
      </c>
      <c r="X537">
        <v>2017</v>
      </c>
      <c r="Y537" t="s">
        <v>11836</v>
      </c>
      <c r="Z537" t="s">
        <v>11844</v>
      </c>
      <c r="AA537">
        <v>92</v>
      </c>
      <c r="AB537">
        <v>39.128</v>
      </c>
      <c r="AC537">
        <v>0.33750000000000002</v>
      </c>
    </row>
    <row r="538" spans="1:29" x14ac:dyDescent="0.3">
      <c r="A538" t="s">
        <v>5347</v>
      </c>
      <c r="B538" s="6">
        <v>42801</v>
      </c>
      <c r="C538" s="6">
        <v>42893</v>
      </c>
      <c r="D538" t="s">
        <v>21</v>
      </c>
      <c r="E538" t="s">
        <v>3728</v>
      </c>
      <c r="F538" t="s">
        <v>3729</v>
      </c>
      <c r="G538" t="s">
        <v>40</v>
      </c>
      <c r="H538" t="s">
        <v>25</v>
      </c>
      <c r="I538" t="s">
        <v>204</v>
      </c>
      <c r="J538" t="s">
        <v>109</v>
      </c>
      <c r="K538">
        <v>77041</v>
      </c>
      <c r="L538" t="s">
        <v>110</v>
      </c>
      <c r="M538" t="s">
        <v>5350</v>
      </c>
      <c r="N538" t="s">
        <v>72</v>
      </c>
      <c r="O538" t="s">
        <v>770</v>
      </c>
      <c r="P538">
        <v>597.13199999999995</v>
      </c>
      <c r="Q538" t="s">
        <v>5351</v>
      </c>
      <c r="R538">
        <v>3</v>
      </c>
      <c r="S538">
        <v>0.4</v>
      </c>
      <c r="T538">
        <v>49.761000000000003</v>
      </c>
      <c r="U538">
        <v>2017</v>
      </c>
      <c r="V538" t="s">
        <v>11841</v>
      </c>
      <c r="W538" t="s">
        <v>11869</v>
      </c>
      <c r="X538">
        <v>2017</v>
      </c>
      <c r="Y538" t="s">
        <v>11836</v>
      </c>
      <c r="Z538" t="s">
        <v>11844</v>
      </c>
      <c r="AA538">
        <v>92</v>
      </c>
      <c r="AB538">
        <v>199.04399999999998</v>
      </c>
      <c r="AC538">
        <v>8.3333333333333398E-2</v>
      </c>
    </row>
    <row r="539" spans="1:29" x14ac:dyDescent="0.3">
      <c r="A539" t="s">
        <v>5374</v>
      </c>
      <c r="B539" s="6">
        <v>42073</v>
      </c>
      <c r="C539" s="6">
        <v>42257</v>
      </c>
      <c r="D539" t="s">
        <v>50</v>
      </c>
      <c r="E539" t="s">
        <v>877</v>
      </c>
      <c r="F539" t="s">
        <v>878</v>
      </c>
      <c r="G539" t="s">
        <v>40</v>
      </c>
      <c r="H539" t="s">
        <v>25</v>
      </c>
      <c r="I539" t="s">
        <v>5375</v>
      </c>
      <c r="J539" t="s">
        <v>159</v>
      </c>
      <c r="K539">
        <v>19601</v>
      </c>
      <c r="L539" t="s">
        <v>160</v>
      </c>
      <c r="M539" t="s">
        <v>5376</v>
      </c>
      <c r="N539" t="s">
        <v>45</v>
      </c>
      <c r="O539" t="s">
        <v>59</v>
      </c>
      <c r="P539">
        <v>15.007999999999999</v>
      </c>
      <c r="Q539" t="s">
        <v>3011</v>
      </c>
      <c r="R539">
        <v>2</v>
      </c>
      <c r="S539">
        <v>0.2</v>
      </c>
      <c r="T539">
        <v>1.5007999999999999</v>
      </c>
      <c r="U539">
        <v>2015</v>
      </c>
      <c r="V539" t="s">
        <v>11841</v>
      </c>
      <c r="W539" t="s">
        <v>11842</v>
      </c>
      <c r="X539">
        <v>2015</v>
      </c>
      <c r="Y539" t="s">
        <v>11838</v>
      </c>
      <c r="Z539" t="s">
        <v>11872</v>
      </c>
      <c r="AA539">
        <v>184</v>
      </c>
      <c r="AB539">
        <v>7.5039999999999996</v>
      </c>
      <c r="AC539">
        <v>0.1</v>
      </c>
    </row>
    <row r="540" spans="1:29" x14ac:dyDescent="0.3">
      <c r="A540" t="s">
        <v>5377</v>
      </c>
      <c r="B540" s="6">
        <v>42589</v>
      </c>
      <c r="C540" s="6">
        <v>42650</v>
      </c>
      <c r="D540" t="s">
        <v>21</v>
      </c>
      <c r="E540" t="s">
        <v>5378</v>
      </c>
      <c r="F540" t="s">
        <v>5379</v>
      </c>
      <c r="G540" t="s">
        <v>40</v>
      </c>
      <c r="H540" t="s">
        <v>25</v>
      </c>
      <c r="I540" t="s">
        <v>1269</v>
      </c>
      <c r="J540" t="s">
        <v>109</v>
      </c>
      <c r="K540">
        <v>76017</v>
      </c>
      <c r="L540" t="s">
        <v>110</v>
      </c>
      <c r="M540" t="s">
        <v>5380</v>
      </c>
      <c r="N540" t="s">
        <v>72</v>
      </c>
      <c r="O540" t="s">
        <v>73</v>
      </c>
      <c r="P540">
        <v>863.64</v>
      </c>
      <c r="Q540" t="s">
        <v>5381</v>
      </c>
      <c r="R540">
        <v>9</v>
      </c>
      <c r="S540">
        <v>0.2</v>
      </c>
      <c r="T540">
        <v>107.955</v>
      </c>
      <c r="U540">
        <v>2016</v>
      </c>
      <c r="V540" t="s">
        <v>11824</v>
      </c>
      <c r="W540" t="s">
        <v>11825</v>
      </c>
      <c r="X540">
        <v>2016</v>
      </c>
      <c r="Y540" t="s">
        <v>11830</v>
      </c>
      <c r="Z540" t="s">
        <v>11831</v>
      </c>
      <c r="AA540">
        <v>61</v>
      </c>
      <c r="AB540">
        <v>95.96</v>
      </c>
      <c r="AC540">
        <v>0.125</v>
      </c>
    </row>
    <row r="541" spans="1:29" x14ac:dyDescent="0.3">
      <c r="A541" t="s">
        <v>5377</v>
      </c>
      <c r="B541" s="6">
        <v>42589</v>
      </c>
      <c r="C541" s="6">
        <v>42650</v>
      </c>
      <c r="D541" t="s">
        <v>21</v>
      </c>
      <c r="E541" t="s">
        <v>5378</v>
      </c>
      <c r="F541" t="s">
        <v>5379</v>
      </c>
      <c r="G541" t="s">
        <v>40</v>
      </c>
      <c r="H541" t="s">
        <v>25</v>
      </c>
      <c r="I541" t="s">
        <v>1269</v>
      </c>
      <c r="J541" t="s">
        <v>109</v>
      </c>
      <c r="K541">
        <v>76017</v>
      </c>
      <c r="L541" t="s">
        <v>110</v>
      </c>
      <c r="M541" t="s">
        <v>1761</v>
      </c>
      <c r="N541" t="s">
        <v>45</v>
      </c>
      <c r="O541" t="s">
        <v>69</v>
      </c>
      <c r="P541">
        <v>47.616</v>
      </c>
      <c r="Q541" t="s">
        <v>1762</v>
      </c>
      <c r="R541">
        <v>3</v>
      </c>
      <c r="S541">
        <v>0.2</v>
      </c>
      <c r="T541">
        <v>3.5712000000000002</v>
      </c>
      <c r="U541">
        <v>2016</v>
      </c>
      <c r="V541" t="s">
        <v>11824</v>
      </c>
      <c r="W541" t="s">
        <v>11825</v>
      </c>
      <c r="X541">
        <v>2016</v>
      </c>
      <c r="Y541" t="s">
        <v>11830</v>
      </c>
      <c r="Z541" t="s">
        <v>11831</v>
      </c>
      <c r="AA541">
        <v>61</v>
      </c>
      <c r="AB541">
        <v>15.872</v>
      </c>
      <c r="AC541">
        <v>7.4999999999999997E-2</v>
      </c>
    </row>
    <row r="542" spans="1:29" x14ac:dyDescent="0.3">
      <c r="A542" t="s">
        <v>5382</v>
      </c>
      <c r="B542" s="6">
        <v>42867</v>
      </c>
      <c r="C542" s="6">
        <v>42928</v>
      </c>
      <c r="D542" t="s">
        <v>21</v>
      </c>
      <c r="E542" t="s">
        <v>2529</v>
      </c>
      <c r="F542" t="s">
        <v>2530</v>
      </c>
      <c r="G542" t="s">
        <v>24</v>
      </c>
      <c r="H542" t="s">
        <v>25</v>
      </c>
      <c r="I542" t="s">
        <v>1068</v>
      </c>
      <c r="J542" t="s">
        <v>42</v>
      </c>
      <c r="K542">
        <v>92024</v>
      </c>
      <c r="L542" t="s">
        <v>43</v>
      </c>
      <c r="M542" t="s">
        <v>1490</v>
      </c>
      <c r="N542" t="s">
        <v>45</v>
      </c>
      <c r="O542" t="s">
        <v>93</v>
      </c>
      <c r="P542">
        <v>92.94</v>
      </c>
      <c r="Q542" t="s">
        <v>1491</v>
      </c>
      <c r="R542">
        <v>3</v>
      </c>
      <c r="S542">
        <v>0</v>
      </c>
      <c r="T542">
        <v>41.823</v>
      </c>
      <c r="U542">
        <v>2017</v>
      </c>
      <c r="V542" t="s">
        <v>11828</v>
      </c>
      <c r="W542" t="s">
        <v>11855</v>
      </c>
      <c r="X542">
        <v>2017</v>
      </c>
      <c r="Y542" t="s">
        <v>11857</v>
      </c>
      <c r="Z542" t="s">
        <v>11870</v>
      </c>
      <c r="AA542">
        <v>61</v>
      </c>
      <c r="AB542">
        <v>30.98</v>
      </c>
      <c r="AC542">
        <v>0.45</v>
      </c>
    </row>
    <row r="543" spans="1:29" x14ac:dyDescent="0.3">
      <c r="A543" t="s">
        <v>5396</v>
      </c>
      <c r="B543" s="6">
        <v>42894</v>
      </c>
      <c r="C543" s="6">
        <v>43016</v>
      </c>
      <c r="D543" t="s">
        <v>21</v>
      </c>
      <c r="E543" t="s">
        <v>2604</v>
      </c>
      <c r="F543" t="s">
        <v>2605</v>
      </c>
      <c r="G543" t="s">
        <v>24</v>
      </c>
      <c r="H543" t="s">
        <v>25</v>
      </c>
      <c r="I543" t="s">
        <v>4816</v>
      </c>
      <c r="J543" t="s">
        <v>834</v>
      </c>
      <c r="K543">
        <v>70506</v>
      </c>
      <c r="L543" t="s">
        <v>28</v>
      </c>
      <c r="M543" t="s">
        <v>5397</v>
      </c>
      <c r="N543" t="s">
        <v>30</v>
      </c>
      <c r="O543" t="s">
        <v>31</v>
      </c>
      <c r="P543">
        <v>145.74</v>
      </c>
      <c r="Q543" t="s">
        <v>5398</v>
      </c>
      <c r="R543">
        <v>3</v>
      </c>
      <c r="S543">
        <v>0</v>
      </c>
      <c r="T543">
        <v>23.3184</v>
      </c>
      <c r="U543">
        <v>2017</v>
      </c>
      <c r="V543" t="s">
        <v>11836</v>
      </c>
      <c r="W543" t="s">
        <v>11844</v>
      </c>
      <c r="X543">
        <v>2017</v>
      </c>
      <c r="Y543" t="s">
        <v>11830</v>
      </c>
      <c r="Z543" t="s">
        <v>11878</v>
      </c>
      <c r="AA543">
        <v>122</v>
      </c>
      <c r="AB543">
        <v>48.580000000000005</v>
      </c>
      <c r="AC543">
        <v>0.16</v>
      </c>
    </row>
    <row r="544" spans="1:29" x14ac:dyDescent="0.3">
      <c r="A544" t="s">
        <v>5396</v>
      </c>
      <c r="B544" s="6">
        <v>42894</v>
      </c>
      <c r="C544" s="6">
        <v>43016</v>
      </c>
      <c r="D544" t="s">
        <v>21</v>
      </c>
      <c r="E544" t="s">
        <v>2604</v>
      </c>
      <c r="F544" t="s">
        <v>2605</v>
      </c>
      <c r="G544" t="s">
        <v>24</v>
      </c>
      <c r="H544" t="s">
        <v>25</v>
      </c>
      <c r="I544" t="s">
        <v>4816</v>
      </c>
      <c r="J544" t="s">
        <v>834</v>
      </c>
      <c r="K544">
        <v>70506</v>
      </c>
      <c r="L544" t="s">
        <v>28</v>
      </c>
      <c r="M544" t="s">
        <v>293</v>
      </c>
      <c r="N544" t="s">
        <v>30</v>
      </c>
      <c r="O544" t="s">
        <v>66</v>
      </c>
      <c r="P544">
        <v>15.4</v>
      </c>
      <c r="Q544" t="s">
        <v>294</v>
      </c>
      <c r="R544">
        <v>5</v>
      </c>
      <c r="S544">
        <v>0</v>
      </c>
      <c r="T544">
        <v>7.3920000000000003</v>
      </c>
      <c r="U544">
        <v>2017</v>
      </c>
      <c r="V544" t="s">
        <v>11836</v>
      </c>
      <c r="W544" t="s">
        <v>11844</v>
      </c>
      <c r="X544">
        <v>2017</v>
      </c>
      <c r="Y544" t="s">
        <v>11830</v>
      </c>
      <c r="Z544" t="s">
        <v>11878</v>
      </c>
      <c r="AA544">
        <v>122</v>
      </c>
      <c r="AB544">
        <v>3.08</v>
      </c>
      <c r="AC544">
        <v>0.48</v>
      </c>
    </row>
    <row r="545" spans="1:29" x14ac:dyDescent="0.3">
      <c r="A545" t="s">
        <v>5404</v>
      </c>
      <c r="B545" s="6">
        <v>42589</v>
      </c>
      <c r="C545" s="6">
        <v>42711</v>
      </c>
      <c r="D545" t="s">
        <v>50</v>
      </c>
      <c r="E545" t="s">
        <v>5405</v>
      </c>
      <c r="F545" t="s">
        <v>5406</v>
      </c>
      <c r="G545" t="s">
        <v>24</v>
      </c>
      <c r="H545" t="s">
        <v>25</v>
      </c>
      <c r="I545" t="s">
        <v>5407</v>
      </c>
      <c r="J545" t="s">
        <v>518</v>
      </c>
      <c r="K545">
        <v>80020</v>
      </c>
      <c r="L545" t="s">
        <v>43</v>
      </c>
      <c r="M545" t="s">
        <v>5408</v>
      </c>
      <c r="N545" t="s">
        <v>45</v>
      </c>
      <c r="O545" t="s">
        <v>76</v>
      </c>
      <c r="P545">
        <v>19.968</v>
      </c>
      <c r="Q545" t="s">
        <v>5409</v>
      </c>
      <c r="R545">
        <v>2</v>
      </c>
      <c r="S545">
        <v>0.7</v>
      </c>
      <c r="T545">
        <v>-13.311999999999999</v>
      </c>
      <c r="U545">
        <v>2016</v>
      </c>
      <c r="V545" t="s">
        <v>11824</v>
      </c>
      <c r="W545" t="s">
        <v>11825</v>
      </c>
      <c r="X545">
        <v>2016</v>
      </c>
      <c r="Y545" t="s">
        <v>11845</v>
      </c>
      <c r="Z545" t="s">
        <v>11864</v>
      </c>
      <c r="AA545">
        <v>122</v>
      </c>
      <c r="AB545">
        <v>9.984</v>
      </c>
      <c r="AC545">
        <v>-0.66666666666666696</v>
      </c>
    </row>
    <row r="546" spans="1:29" x14ac:dyDescent="0.3">
      <c r="A546" t="s">
        <v>5404</v>
      </c>
      <c r="B546" s="6">
        <v>42589</v>
      </c>
      <c r="C546" s="6">
        <v>42711</v>
      </c>
      <c r="D546" t="s">
        <v>50</v>
      </c>
      <c r="E546" t="s">
        <v>5405</v>
      </c>
      <c r="F546" t="s">
        <v>5406</v>
      </c>
      <c r="G546" t="s">
        <v>24</v>
      </c>
      <c r="H546" t="s">
        <v>25</v>
      </c>
      <c r="I546" t="s">
        <v>5407</v>
      </c>
      <c r="J546" t="s">
        <v>518</v>
      </c>
      <c r="K546">
        <v>80020</v>
      </c>
      <c r="L546" t="s">
        <v>43</v>
      </c>
      <c r="M546" t="s">
        <v>5410</v>
      </c>
      <c r="N546" t="s">
        <v>45</v>
      </c>
      <c r="O546" t="s">
        <v>59</v>
      </c>
      <c r="P546">
        <v>33.488</v>
      </c>
      <c r="Q546" t="s">
        <v>5411</v>
      </c>
      <c r="R546">
        <v>7</v>
      </c>
      <c r="S546">
        <v>0.2</v>
      </c>
      <c r="T546">
        <v>-1.2558</v>
      </c>
      <c r="U546">
        <v>2016</v>
      </c>
      <c r="V546" t="s">
        <v>11824</v>
      </c>
      <c r="W546" t="s">
        <v>11825</v>
      </c>
      <c r="X546">
        <v>2016</v>
      </c>
      <c r="Y546" t="s">
        <v>11845</v>
      </c>
      <c r="Z546" t="s">
        <v>11864</v>
      </c>
      <c r="AA546">
        <v>122</v>
      </c>
      <c r="AB546">
        <v>4.7839999999999998</v>
      </c>
      <c r="AC546">
        <v>-3.7499999999999999E-2</v>
      </c>
    </row>
    <row r="547" spans="1:29" x14ac:dyDescent="0.3">
      <c r="A547" t="s">
        <v>5404</v>
      </c>
      <c r="B547" s="6">
        <v>42589</v>
      </c>
      <c r="C547" s="6">
        <v>42711</v>
      </c>
      <c r="D547" t="s">
        <v>50</v>
      </c>
      <c r="E547" t="s">
        <v>5405</v>
      </c>
      <c r="F547" t="s">
        <v>5406</v>
      </c>
      <c r="G547" t="s">
        <v>24</v>
      </c>
      <c r="H547" t="s">
        <v>25</v>
      </c>
      <c r="I547" t="s">
        <v>5407</v>
      </c>
      <c r="J547" t="s">
        <v>518</v>
      </c>
      <c r="K547">
        <v>80020</v>
      </c>
      <c r="L547" t="s">
        <v>43</v>
      </c>
      <c r="M547" t="s">
        <v>174</v>
      </c>
      <c r="N547" t="s">
        <v>45</v>
      </c>
      <c r="O547" t="s">
        <v>76</v>
      </c>
      <c r="P547">
        <v>8.7360000000000007</v>
      </c>
      <c r="Q547" t="s">
        <v>175</v>
      </c>
      <c r="R547">
        <v>4</v>
      </c>
      <c r="S547">
        <v>0.7</v>
      </c>
      <c r="T547">
        <v>-6.1151999999999997</v>
      </c>
      <c r="U547">
        <v>2016</v>
      </c>
      <c r="V547" t="s">
        <v>11824</v>
      </c>
      <c r="W547" t="s">
        <v>11825</v>
      </c>
      <c r="X547">
        <v>2016</v>
      </c>
      <c r="Y547" t="s">
        <v>11845</v>
      </c>
      <c r="Z547" t="s">
        <v>11864</v>
      </c>
      <c r="AA547">
        <v>122</v>
      </c>
      <c r="AB547">
        <v>2.1840000000000002</v>
      </c>
      <c r="AC547">
        <v>-0.7</v>
      </c>
    </row>
    <row r="548" spans="1:29" x14ac:dyDescent="0.3">
      <c r="A548" t="s">
        <v>5404</v>
      </c>
      <c r="B548" s="6">
        <v>42589</v>
      </c>
      <c r="C548" s="6">
        <v>42711</v>
      </c>
      <c r="D548" t="s">
        <v>50</v>
      </c>
      <c r="E548" t="s">
        <v>5405</v>
      </c>
      <c r="F548" t="s">
        <v>5406</v>
      </c>
      <c r="G548" t="s">
        <v>24</v>
      </c>
      <c r="H548" t="s">
        <v>25</v>
      </c>
      <c r="I548" t="s">
        <v>5407</v>
      </c>
      <c r="J548" t="s">
        <v>518</v>
      </c>
      <c r="K548">
        <v>80020</v>
      </c>
      <c r="L548" t="s">
        <v>43</v>
      </c>
      <c r="M548" t="s">
        <v>774</v>
      </c>
      <c r="N548" t="s">
        <v>30</v>
      </c>
      <c r="O548" t="s">
        <v>34</v>
      </c>
      <c r="P548">
        <v>662.88</v>
      </c>
      <c r="Q548" t="s">
        <v>775</v>
      </c>
      <c r="R548">
        <v>3</v>
      </c>
      <c r="S548">
        <v>0.2</v>
      </c>
      <c r="T548">
        <v>74.573999999999998</v>
      </c>
      <c r="U548">
        <v>2016</v>
      </c>
      <c r="V548" t="s">
        <v>11824</v>
      </c>
      <c r="W548" t="s">
        <v>11825</v>
      </c>
      <c r="X548">
        <v>2016</v>
      </c>
      <c r="Y548" t="s">
        <v>11845</v>
      </c>
      <c r="Z548" t="s">
        <v>11864</v>
      </c>
      <c r="AA548">
        <v>122</v>
      </c>
      <c r="AB548">
        <v>220.96</v>
      </c>
      <c r="AC548">
        <v>0.1125</v>
      </c>
    </row>
    <row r="549" spans="1:29" x14ac:dyDescent="0.3">
      <c r="A549" t="s">
        <v>5414</v>
      </c>
      <c r="B549" s="6">
        <v>42775</v>
      </c>
      <c r="C549" s="6">
        <v>42895</v>
      </c>
      <c r="D549" t="s">
        <v>50</v>
      </c>
      <c r="E549" t="s">
        <v>5415</v>
      </c>
      <c r="F549" t="s">
        <v>5416</v>
      </c>
      <c r="G549" t="s">
        <v>40</v>
      </c>
      <c r="H549" t="s">
        <v>25</v>
      </c>
      <c r="I549" t="s">
        <v>301</v>
      </c>
      <c r="J549" t="s">
        <v>302</v>
      </c>
      <c r="K549">
        <v>10009</v>
      </c>
      <c r="L549" t="s">
        <v>160</v>
      </c>
      <c r="M549" t="s">
        <v>1481</v>
      </c>
      <c r="N549" t="s">
        <v>45</v>
      </c>
      <c r="O549" t="s">
        <v>69</v>
      </c>
      <c r="P549">
        <v>23.1</v>
      </c>
      <c r="Q549" t="s">
        <v>1482</v>
      </c>
      <c r="R549">
        <v>2</v>
      </c>
      <c r="S549">
        <v>0</v>
      </c>
      <c r="T549">
        <v>6.468</v>
      </c>
      <c r="U549">
        <v>2017</v>
      </c>
      <c r="V549" t="s">
        <v>11850</v>
      </c>
      <c r="W549" t="s">
        <v>11856</v>
      </c>
      <c r="X549">
        <v>2017</v>
      </c>
      <c r="Y549" t="s">
        <v>11836</v>
      </c>
      <c r="Z549" t="s">
        <v>11844</v>
      </c>
      <c r="AA549">
        <v>120</v>
      </c>
      <c r="AB549">
        <v>11.55</v>
      </c>
      <c r="AC549">
        <v>0.28000000000000003</v>
      </c>
    </row>
    <row r="550" spans="1:29" x14ac:dyDescent="0.3">
      <c r="A550" t="s">
        <v>5414</v>
      </c>
      <c r="B550" s="6">
        <v>42775</v>
      </c>
      <c r="C550" s="6">
        <v>42895</v>
      </c>
      <c r="D550" t="s">
        <v>50</v>
      </c>
      <c r="E550" t="s">
        <v>5415</v>
      </c>
      <c r="F550" t="s">
        <v>5416</v>
      </c>
      <c r="G550" t="s">
        <v>40</v>
      </c>
      <c r="H550" t="s">
        <v>25</v>
      </c>
      <c r="I550" t="s">
        <v>301</v>
      </c>
      <c r="J550" t="s">
        <v>302</v>
      </c>
      <c r="K550">
        <v>10009</v>
      </c>
      <c r="L550" t="s">
        <v>160</v>
      </c>
      <c r="M550" t="s">
        <v>5128</v>
      </c>
      <c r="N550" t="s">
        <v>30</v>
      </c>
      <c r="O550" t="s">
        <v>66</v>
      </c>
      <c r="P550">
        <v>11.54</v>
      </c>
      <c r="Q550" t="s">
        <v>5129</v>
      </c>
      <c r="R550">
        <v>2</v>
      </c>
      <c r="S550">
        <v>0</v>
      </c>
      <c r="T550">
        <v>3.4620000000000002</v>
      </c>
      <c r="U550">
        <v>2017</v>
      </c>
      <c r="V550" t="s">
        <v>11850</v>
      </c>
      <c r="W550" t="s">
        <v>11856</v>
      </c>
      <c r="X550">
        <v>2017</v>
      </c>
      <c r="Y550" t="s">
        <v>11836</v>
      </c>
      <c r="Z550" t="s">
        <v>11844</v>
      </c>
      <c r="AA550">
        <v>120</v>
      </c>
      <c r="AB550">
        <v>5.77</v>
      </c>
      <c r="AC550">
        <v>0.3</v>
      </c>
    </row>
    <row r="551" spans="1:29" x14ac:dyDescent="0.3">
      <c r="A551" t="s">
        <v>5414</v>
      </c>
      <c r="B551" s="6">
        <v>42775</v>
      </c>
      <c r="C551" s="6">
        <v>42895</v>
      </c>
      <c r="D551" t="s">
        <v>50</v>
      </c>
      <c r="E551" t="s">
        <v>5415</v>
      </c>
      <c r="F551" t="s">
        <v>5416</v>
      </c>
      <c r="G551" t="s">
        <v>40</v>
      </c>
      <c r="H551" t="s">
        <v>25</v>
      </c>
      <c r="I551" t="s">
        <v>301</v>
      </c>
      <c r="J551" t="s">
        <v>302</v>
      </c>
      <c r="K551">
        <v>10009</v>
      </c>
      <c r="L551" t="s">
        <v>160</v>
      </c>
      <c r="M551" t="s">
        <v>1807</v>
      </c>
      <c r="N551" t="s">
        <v>30</v>
      </c>
      <c r="O551" t="s">
        <v>56</v>
      </c>
      <c r="P551">
        <v>254.52600000000001</v>
      </c>
      <c r="Q551" t="s">
        <v>1808</v>
      </c>
      <c r="R551">
        <v>1</v>
      </c>
      <c r="S551">
        <v>0.4</v>
      </c>
      <c r="T551">
        <v>-93.3262</v>
      </c>
      <c r="U551">
        <v>2017</v>
      </c>
      <c r="V551" t="s">
        <v>11850</v>
      </c>
      <c r="W551" t="s">
        <v>11856</v>
      </c>
      <c r="X551">
        <v>2017</v>
      </c>
      <c r="Y551" t="s">
        <v>11836</v>
      </c>
      <c r="Z551" t="s">
        <v>11844</v>
      </c>
      <c r="AA551">
        <v>120</v>
      </c>
      <c r="AB551">
        <v>254.52600000000001</v>
      </c>
      <c r="AC551">
        <v>-0.36666666666666697</v>
      </c>
    </row>
    <row r="552" spans="1:29" x14ac:dyDescent="0.3">
      <c r="A552" t="s">
        <v>5414</v>
      </c>
      <c r="B552" s="6">
        <v>42775</v>
      </c>
      <c r="C552" s="6">
        <v>42895</v>
      </c>
      <c r="D552" t="s">
        <v>50</v>
      </c>
      <c r="E552" t="s">
        <v>5415</v>
      </c>
      <c r="F552" t="s">
        <v>5416</v>
      </c>
      <c r="G552" t="s">
        <v>40</v>
      </c>
      <c r="H552" t="s">
        <v>25</v>
      </c>
      <c r="I552" t="s">
        <v>301</v>
      </c>
      <c r="J552" t="s">
        <v>302</v>
      </c>
      <c r="K552">
        <v>10009</v>
      </c>
      <c r="L552" t="s">
        <v>160</v>
      </c>
      <c r="M552" t="s">
        <v>495</v>
      </c>
      <c r="N552" t="s">
        <v>45</v>
      </c>
      <c r="O552" t="s">
        <v>79</v>
      </c>
      <c r="P552">
        <v>12.98</v>
      </c>
      <c r="Q552" t="s">
        <v>496</v>
      </c>
      <c r="R552">
        <v>1</v>
      </c>
      <c r="S552">
        <v>0</v>
      </c>
      <c r="T552">
        <v>3.7642000000000002</v>
      </c>
      <c r="U552">
        <v>2017</v>
      </c>
      <c r="V552" t="s">
        <v>11850</v>
      </c>
      <c r="W552" t="s">
        <v>11856</v>
      </c>
      <c r="X552">
        <v>2017</v>
      </c>
      <c r="Y552" t="s">
        <v>11836</v>
      </c>
      <c r="Z552" t="s">
        <v>11844</v>
      </c>
      <c r="AA552">
        <v>120</v>
      </c>
      <c r="AB552">
        <v>12.98</v>
      </c>
      <c r="AC552">
        <v>0.28999999999999998</v>
      </c>
    </row>
    <row r="553" spans="1:29" x14ac:dyDescent="0.3">
      <c r="A553" t="s">
        <v>5414</v>
      </c>
      <c r="B553" s="6">
        <v>42775</v>
      </c>
      <c r="C553" s="6">
        <v>42895</v>
      </c>
      <c r="D553" t="s">
        <v>50</v>
      </c>
      <c r="E553" t="s">
        <v>5415</v>
      </c>
      <c r="F553" t="s">
        <v>5416</v>
      </c>
      <c r="G553" t="s">
        <v>40</v>
      </c>
      <c r="H553" t="s">
        <v>25</v>
      </c>
      <c r="I553" t="s">
        <v>301</v>
      </c>
      <c r="J553" t="s">
        <v>302</v>
      </c>
      <c r="K553">
        <v>10009</v>
      </c>
      <c r="L553" t="s">
        <v>160</v>
      </c>
      <c r="M553" t="s">
        <v>4060</v>
      </c>
      <c r="N553" t="s">
        <v>45</v>
      </c>
      <c r="O553" t="s">
        <v>76</v>
      </c>
      <c r="P553">
        <v>26.431999999999999</v>
      </c>
      <c r="Q553" t="s">
        <v>4061</v>
      </c>
      <c r="R553">
        <v>8</v>
      </c>
      <c r="S553">
        <v>0.2</v>
      </c>
      <c r="T553">
        <v>8.9207999999999998</v>
      </c>
      <c r="U553">
        <v>2017</v>
      </c>
      <c r="V553" t="s">
        <v>11850</v>
      </c>
      <c r="W553" t="s">
        <v>11856</v>
      </c>
      <c r="X553">
        <v>2017</v>
      </c>
      <c r="Y553" t="s">
        <v>11836</v>
      </c>
      <c r="Z553" t="s">
        <v>11844</v>
      </c>
      <c r="AA553">
        <v>120</v>
      </c>
      <c r="AB553">
        <v>3.3039999999999998</v>
      </c>
      <c r="AC553">
        <v>0.33750000000000002</v>
      </c>
    </row>
    <row r="554" spans="1:29" x14ac:dyDescent="0.3">
      <c r="A554" t="s">
        <v>5414</v>
      </c>
      <c r="B554" s="6">
        <v>42775</v>
      </c>
      <c r="C554" s="6">
        <v>42895</v>
      </c>
      <c r="D554" t="s">
        <v>50</v>
      </c>
      <c r="E554" t="s">
        <v>5415</v>
      </c>
      <c r="F554" t="s">
        <v>5416</v>
      </c>
      <c r="G554" t="s">
        <v>40</v>
      </c>
      <c r="H554" t="s">
        <v>25</v>
      </c>
      <c r="I554" t="s">
        <v>301</v>
      </c>
      <c r="J554" t="s">
        <v>302</v>
      </c>
      <c r="K554">
        <v>10009</v>
      </c>
      <c r="L554" t="s">
        <v>160</v>
      </c>
      <c r="M554" t="s">
        <v>3477</v>
      </c>
      <c r="N554" t="s">
        <v>72</v>
      </c>
      <c r="O554" t="s">
        <v>73</v>
      </c>
      <c r="P554">
        <v>197.97</v>
      </c>
      <c r="Q554" t="s">
        <v>3478</v>
      </c>
      <c r="R554">
        <v>3</v>
      </c>
      <c r="S554">
        <v>0</v>
      </c>
      <c r="T554">
        <v>57.411299999999997</v>
      </c>
      <c r="U554">
        <v>2017</v>
      </c>
      <c r="V554" t="s">
        <v>11850</v>
      </c>
      <c r="W554" t="s">
        <v>11856</v>
      </c>
      <c r="X554">
        <v>2017</v>
      </c>
      <c r="Y554" t="s">
        <v>11836</v>
      </c>
      <c r="Z554" t="s">
        <v>11844</v>
      </c>
      <c r="AA554">
        <v>120</v>
      </c>
      <c r="AB554">
        <v>65.989999999999995</v>
      </c>
      <c r="AC554">
        <v>0.28999999999999998</v>
      </c>
    </row>
    <row r="555" spans="1:29" x14ac:dyDescent="0.3">
      <c r="A555" t="s">
        <v>5414</v>
      </c>
      <c r="B555" s="6">
        <v>42775</v>
      </c>
      <c r="C555" s="6">
        <v>42895</v>
      </c>
      <c r="D555" t="s">
        <v>50</v>
      </c>
      <c r="E555" t="s">
        <v>5415</v>
      </c>
      <c r="F555" t="s">
        <v>5416</v>
      </c>
      <c r="G555" t="s">
        <v>40</v>
      </c>
      <c r="H555" t="s">
        <v>25</v>
      </c>
      <c r="I555" t="s">
        <v>301</v>
      </c>
      <c r="J555" t="s">
        <v>302</v>
      </c>
      <c r="K555">
        <v>10009</v>
      </c>
      <c r="L555" t="s">
        <v>160</v>
      </c>
      <c r="M555" t="s">
        <v>4672</v>
      </c>
      <c r="N555" t="s">
        <v>45</v>
      </c>
      <c r="O555" t="s">
        <v>46</v>
      </c>
      <c r="P555">
        <v>18.899999999999999</v>
      </c>
      <c r="Q555" t="s">
        <v>4673</v>
      </c>
      <c r="R555">
        <v>6</v>
      </c>
      <c r="S555">
        <v>0</v>
      </c>
      <c r="T555">
        <v>9.0719999999999992</v>
      </c>
      <c r="U555">
        <v>2017</v>
      </c>
      <c r="V555" t="s">
        <v>11850</v>
      </c>
      <c r="W555" t="s">
        <v>11856</v>
      </c>
      <c r="X555">
        <v>2017</v>
      </c>
      <c r="Y555" t="s">
        <v>11836</v>
      </c>
      <c r="Z555" t="s">
        <v>11844</v>
      </c>
      <c r="AA555">
        <v>120</v>
      </c>
      <c r="AB555">
        <v>3.15</v>
      </c>
      <c r="AC555">
        <v>0.48</v>
      </c>
    </row>
    <row r="556" spans="1:29" x14ac:dyDescent="0.3">
      <c r="A556" t="s">
        <v>5414</v>
      </c>
      <c r="B556" s="6">
        <v>42775</v>
      </c>
      <c r="C556" s="6">
        <v>42895</v>
      </c>
      <c r="D556" t="s">
        <v>50</v>
      </c>
      <c r="E556" t="s">
        <v>5415</v>
      </c>
      <c r="F556" t="s">
        <v>5416</v>
      </c>
      <c r="G556" t="s">
        <v>40</v>
      </c>
      <c r="H556" t="s">
        <v>25</v>
      </c>
      <c r="I556" t="s">
        <v>301</v>
      </c>
      <c r="J556" t="s">
        <v>302</v>
      </c>
      <c r="K556">
        <v>10009</v>
      </c>
      <c r="L556" t="s">
        <v>160</v>
      </c>
      <c r="M556" t="s">
        <v>2031</v>
      </c>
      <c r="N556" t="s">
        <v>30</v>
      </c>
      <c r="O556" t="s">
        <v>34</v>
      </c>
      <c r="P556">
        <v>1282.4100000000001</v>
      </c>
      <c r="Q556" t="s">
        <v>2032</v>
      </c>
      <c r="R556">
        <v>5</v>
      </c>
      <c r="S556">
        <v>0.1</v>
      </c>
      <c r="T556">
        <v>213.73500000000001</v>
      </c>
      <c r="U556">
        <v>2017</v>
      </c>
      <c r="V556" t="s">
        <v>11850</v>
      </c>
      <c r="W556" t="s">
        <v>11856</v>
      </c>
      <c r="X556">
        <v>2017</v>
      </c>
      <c r="Y556" t="s">
        <v>11836</v>
      </c>
      <c r="Z556" t="s">
        <v>11844</v>
      </c>
      <c r="AA556">
        <v>120</v>
      </c>
      <c r="AB556">
        <v>256.48200000000003</v>
      </c>
      <c r="AC556">
        <v>0.16666666666666699</v>
      </c>
    </row>
    <row r="557" spans="1:29" x14ac:dyDescent="0.3">
      <c r="A557" t="s">
        <v>5414</v>
      </c>
      <c r="B557" s="6">
        <v>42775</v>
      </c>
      <c r="C557" s="6">
        <v>42895</v>
      </c>
      <c r="D557" t="s">
        <v>50</v>
      </c>
      <c r="E557" t="s">
        <v>5415</v>
      </c>
      <c r="F557" t="s">
        <v>5416</v>
      </c>
      <c r="G557" t="s">
        <v>40</v>
      </c>
      <c r="H557" t="s">
        <v>25</v>
      </c>
      <c r="I557" t="s">
        <v>301</v>
      </c>
      <c r="J557" t="s">
        <v>302</v>
      </c>
      <c r="K557">
        <v>10009</v>
      </c>
      <c r="L557" t="s">
        <v>160</v>
      </c>
      <c r="M557" t="s">
        <v>5417</v>
      </c>
      <c r="N557" t="s">
        <v>45</v>
      </c>
      <c r="O557" t="s">
        <v>69</v>
      </c>
      <c r="P557">
        <v>4.92</v>
      </c>
      <c r="Q557" t="s">
        <v>5418</v>
      </c>
      <c r="R557">
        <v>3</v>
      </c>
      <c r="S557">
        <v>0</v>
      </c>
      <c r="T557">
        <v>2.214</v>
      </c>
      <c r="U557">
        <v>2017</v>
      </c>
      <c r="V557" t="s">
        <v>11850</v>
      </c>
      <c r="W557" t="s">
        <v>11856</v>
      </c>
      <c r="X557">
        <v>2017</v>
      </c>
      <c r="Y557" t="s">
        <v>11836</v>
      </c>
      <c r="Z557" t="s">
        <v>11844</v>
      </c>
      <c r="AA557">
        <v>120</v>
      </c>
      <c r="AB557">
        <v>1.64</v>
      </c>
      <c r="AC557">
        <v>0.45</v>
      </c>
    </row>
    <row r="558" spans="1:29" x14ac:dyDescent="0.3">
      <c r="A558" t="s">
        <v>5414</v>
      </c>
      <c r="B558" s="6">
        <v>42775</v>
      </c>
      <c r="C558" s="6">
        <v>42895</v>
      </c>
      <c r="D558" t="s">
        <v>50</v>
      </c>
      <c r="E558" t="s">
        <v>5415</v>
      </c>
      <c r="F558" t="s">
        <v>5416</v>
      </c>
      <c r="G558" t="s">
        <v>40</v>
      </c>
      <c r="H558" t="s">
        <v>25</v>
      </c>
      <c r="I558" t="s">
        <v>301</v>
      </c>
      <c r="J558" t="s">
        <v>302</v>
      </c>
      <c r="K558">
        <v>10009</v>
      </c>
      <c r="L558" t="s">
        <v>160</v>
      </c>
      <c r="M558" t="s">
        <v>5419</v>
      </c>
      <c r="N558" t="s">
        <v>72</v>
      </c>
      <c r="O558" t="s">
        <v>177</v>
      </c>
      <c r="P558">
        <v>238</v>
      </c>
      <c r="Q558" t="s">
        <v>5420</v>
      </c>
      <c r="R558">
        <v>2</v>
      </c>
      <c r="S558">
        <v>0</v>
      </c>
      <c r="T558">
        <v>38.08</v>
      </c>
      <c r="U558">
        <v>2017</v>
      </c>
      <c r="V558" t="s">
        <v>11850</v>
      </c>
      <c r="W558" t="s">
        <v>11856</v>
      </c>
      <c r="X558">
        <v>2017</v>
      </c>
      <c r="Y558" t="s">
        <v>11836</v>
      </c>
      <c r="Z558" t="s">
        <v>11844</v>
      </c>
      <c r="AA558">
        <v>120</v>
      </c>
      <c r="AB558">
        <v>119</v>
      </c>
      <c r="AC558">
        <v>0.16</v>
      </c>
    </row>
    <row r="559" spans="1:29" x14ac:dyDescent="0.3">
      <c r="A559" t="s">
        <v>5414</v>
      </c>
      <c r="B559" s="6">
        <v>42775</v>
      </c>
      <c r="C559" s="6">
        <v>42895</v>
      </c>
      <c r="D559" t="s">
        <v>50</v>
      </c>
      <c r="E559" t="s">
        <v>5415</v>
      </c>
      <c r="F559" t="s">
        <v>5416</v>
      </c>
      <c r="G559" t="s">
        <v>40</v>
      </c>
      <c r="H559" t="s">
        <v>25</v>
      </c>
      <c r="I559" t="s">
        <v>301</v>
      </c>
      <c r="J559" t="s">
        <v>302</v>
      </c>
      <c r="K559">
        <v>10009</v>
      </c>
      <c r="L559" t="s">
        <v>160</v>
      </c>
      <c r="M559" t="s">
        <v>969</v>
      </c>
      <c r="N559" t="s">
        <v>72</v>
      </c>
      <c r="O559" t="s">
        <v>177</v>
      </c>
      <c r="P559">
        <v>167.97</v>
      </c>
      <c r="Q559" t="s">
        <v>970</v>
      </c>
      <c r="R559">
        <v>3</v>
      </c>
      <c r="S559">
        <v>0</v>
      </c>
      <c r="T559">
        <v>40.312800000000003</v>
      </c>
      <c r="U559">
        <v>2017</v>
      </c>
      <c r="V559" t="s">
        <v>11850</v>
      </c>
      <c r="W559" t="s">
        <v>11856</v>
      </c>
      <c r="X559">
        <v>2017</v>
      </c>
      <c r="Y559" t="s">
        <v>11836</v>
      </c>
      <c r="Z559" t="s">
        <v>11844</v>
      </c>
      <c r="AA559">
        <v>120</v>
      </c>
      <c r="AB559">
        <v>55.99</v>
      </c>
      <c r="AC559">
        <v>0.24</v>
      </c>
    </row>
    <row r="560" spans="1:29" x14ac:dyDescent="0.3">
      <c r="A560" t="s">
        <v>5414</v>
      </c>
      <c r="B560" s="6">
        <v>42775</v>
      </c>
      <c r="C560" s="6">
        <v>42895</v>
      </c>
      <c r="D560" t="s">
        <v>50</v>
      </c>
      <c r="E560" t="s">
        <v>5415</v>
      </c>
      <c r="F560" t="s">
        <v>5416</v>
      </c>
      <c r="G560" t="s">
        <v>40</v>
      </c>
      <c r="H560" t="s">
        <v>25</v>
      </c>
      <c r="I560" t="s">
        <v>301</v>
      </c>
      <c r="J560" t="s">
        <v>302</v>
      </c>
      <c r="K560">
        <v>10009</v>
      </c>
      <c r="L560" t="s">
        <v>160</v>
      </c>
      <c r="M560" t="s">
        <v>5027</v>
      </c>
      <c r="N560" t="s">
        <v>45</v>
      </c>
      <c r="O560" t="s">
        <v>93</v>
      </c>
      <c r="P560">
        <v>17.12</v>
      </c>
      <c r="Q560" t="s">
        <v>5028</v>
      </c>
      <c r="R560">
        <v>4</v>
      </c>
      <c r="S560">
        <v>0</v>
      </c>
      <c r="T560">
        <v>7.7039999999999997</v>
      </c>
      <c r="U560">
        <v>2017</v>
      </c>
      <c r="V560" t="s">
        <v>11850</v>
      </c>
      <c r="W560" t="s">
        <v>11856</v>
      </c>
      <c r="X560">
        <v>2017</v>
      </c>
      <c r="Y560" t="s">
        <v>11836</v>
      </c>
      <c r="Z560" t="s">
        <v>11844</v>
      </c>
      <c r="AA560">
        <v>120</v>
      </c>
      <c r="AB560">
        <v>4.28</v>
      </c>
      <c r="AC560">
        <v>0.45</v>
      </c>
    </row>
    <row r="561" spans="1:29" x14ac:dyDescent="0.3">
      <c r="A561" t="s">
        <v>5435</v>
      </c>
      <c r="B561" s="6">
        <v>42891</v>
      </c>
      <c r="C561" s="6">
        <v>43044</v>
      </c>
      <c r="D561" t="s">
        <v>50</v>
      </c>
      <c r="E561" t="s">
        <v>5046</v>
      </c>
      <c r="F561" t="s">
        <v>5047</v>
      </c>
      <c r="G561" t="s">
        <v>107</v>
      </c>
      <c r="H561" t="s">
        <v>25</v>
      </c>
      <c r="I561" t="s">
        <v>343</v>
      </c>
      <c r="J561" t="s">
        <v>234</v>
      </c>
      <c r="K561">
        <v>60623</v>
      </c>
      <c r="L561" t="s">
        <v>110</v>
      </c>
      <c r="M561" t="s">
        <v>5068</v>
      </c>
      <c r="N561" t="s">
        <v>45</v>
      </c>
      <c r="O561" t="s">
        <v>69</v>
      </c>
      <c r="P561">
        <v>6.4080000000000004</v>
      </c>
      <c r="Q561" t="s">
        <v>5069</v>
      </c>
      <c r="R561">
        <v>3</v>
      </c>
      <c r="S561">
        <v>0.2</v>
      </c>
      <c r="T561">
        <v>0.64080000000000004</v>
      </c>
      <c r="U561">
        <v>2017</v>
      </c>
      <c r="V561" t="s">
        <v>11836</v>
      </c>
      <c r="W561" t="s">
        <v>11844</v>
      </c>
      <c r="X561">
        <v>2017</v>
      </c>
      <c r="Y561" t="s">
        <v>11826</v>
      </c>
      <c r="Z561" t="s">
        <v>11840</v>
      </c>
      <c r="AA561">
        <v>153</v>
      </c>
      <c r="AB561">
        <v>2.1360000000000001</v>
      </c>
      <c r="AC561">
        <v>0.1</v>
      </c>
    </row>
    <row r="562" spans="1:29" x14ac:dyDescent="0.3">
      <c r="A562" t="s">
        <v>5435</v>
      </c>
      <c r="B562" s="6">
        <v>42891</v>
      </c>
      <c r="C562" s="6">
        <v>43044</v>
      </c>
      <c r="D562" t="s">
        <v>50</v>
      </c>
      <c r="E562" t="s">
        <v>5046</v>
      </c>
      <c r="F562" t="s">
        <v>5047</v>
      </c>
      <c r="G562" t="s">
        <v>107</v>
      </c>
      <c r="H562" t="s">
        <v>25</v>
      </c>
      <c r="I562" t="s">
        <v>343</v>
      </c>
      <c r="J562" t="s">
        <v>234</v>
      </c>
      <c r="K562">
        <v>60623</v>
      </c>
      <c r="L562" t="s">
        <v>110</v>
      </c>
      <c r="M562" t="s">
        <v>826</v>
      </c>
      <c r="N562" t="s">
        <v>72</v>
      </c>
      <c r="O562" t="s">
        <v>177</v>
      </c>
      <c r="P562">
        <v>408.74400000000003</v>
      </c>
      <c r="Q562" t="s">
        <v>827</v>
      </c>
      <c r="R562">
        <v>7</v>
      </c>
      <c r="S562">
        <v>0.2</v>
      </c>
      <c r="T562">
        <v>76.639499999999998</v>
      </c>
      <c r="U562">
        <v>2017</v>
      </c>
      <c r="V562" t="s">
        <v>11836</v>
      </c>
      <c r="W562" t="s">
        <v>11844</v>
      </c>
      <c r="X562">
        <v>2017</v>
      </c>
      <c r="Y562" t="s">
        <v>11826</v>
      </c>
      <c r="Z562" t="s">
        <v>11840</v>
      </c>
      <c r="AA562">
        <v>153</v>
      </c>
      <c r="AB562">
        <v>58.392000000000003</v>
      </c>
      <c r="AC562">
        <v>0.1875</v>
      </c>
    </row>
    <row r="563" spans="1:29" x14ac:dyDescent="0.3">
      <c r="A563" t="s">
        <v>5449</v>
      </c>
      <c r="B563" s="6">
        <v>42221</v>
      </c>
      <c r="C563" s="6">
        <v>42343</v>
      </c>
      <c r="D563" t="s">
        <v>50</v>
      </c>
      <c r="E563" t="s">
        <v>2060</v>
      </c>
      <c r="F563" t="s">
        <v>2061</v>
      </c>
      <c r="G563" t="s">
        <v>24</v>
      </c>
      <c r="H563" t="s">
        <v>25</v>
      </c>
      <c r="I563" t="s">
        <v>2231</v>
      </c>
      <c r="J563" t="s">
        <v>476</v>
      </c>
      <c r="K563">
        <v>97301</v>
      </c>
      <c r="L563" t="s">
        <v>43</v>
      </c>
      <c r="M563" t="s">
        <v>5450</v>
      </c>
      <c r="N563" t="s">
        <v>45</v>
      </c>
      <c r="O563" t="s">
        <v>69</v>
      </c>
      <c r="P563">
        <v>5.2480000000000002</v>
      </c>
      <c r="Q563" t="s">
        <v>5451</v>
      </c>
      <c r="R563">
        <v>2</v>
      </c>
      <c r="S563">
        <v>0.2</v>
      </c>
      <c r="T563">
        <v>0.59040000000000004</v>
      </c>
      <c r="U563">
        <v>2015</v>
      </c>
      <c r="V563" t="s">
        <v>11824</v>
      </c>
      <c r="W563" t="s">
        <v>11843</v>
      </c>
      <c r="X563">
        <v>2015</v>
      </c>
      <c r="Y563" t="s">
        <v>11845</v>
      </c>
      <c r="Z563" t="s">
        <v>11860</v>
      </c>
      <c r="AA563">
        <v>122</v>
      </c>
      <c r="AB563">
        <v>2.6240000000000001</v>
      </c>
      <c r="AC563">
        <v>0.1125</v>
      </c>
    </row>
    <row r="564" spans="1:29" x14ac:dyDescent="0.3">
      <c r="A564" t="s">
        <v>5455</v>
      </c>
      <c r="B564" s="6">
        <v>41710</v>
      </c>
      <c r="C564" s="6">
        <v>41894</v>
      </c>
      <c r="D564" t="s">
        <v>50</v>
      </c>
      <c r="E564" t="s">
        <v>1539</v>
      </c>
      <c r="F564" t="s">
        <v>1540</v>
      </c>
      <c r="G564" t="s">
        <v>24</v>
      </c>
      <c r="H564" t="s">
        <v>25</v>
      </c>
      <c r="I564" t="s">
        <v>5456</v>
      </c>
      <c r="J564" t="s">
        <v>734</v>
      </c>
      <c r="K564">
        <v>73120</v>
      </c>
      <c r="L564" t="s">
        <v>110</v>
      </c>
      <c r="M564" t="s">
        <v>5457</v>
      </c>
      <c r="N564" t="s">
        <v>72</v>
      </c>
      <c r="O564" t="s">
        <v>73</v>
      </c>
      <c r="P564">
        <v>479.96</v>
      </c>
      <c r="Q564" t="s">
        <v>5458</v>
      </c>
      <c r="R564">
        <v>4</v>
      </c>
      <c r="S564">
        <v>0</v>
      </c>
      <c r="T564">
        <v>134.3888</v>
      </c>
      <c r="U564">
        <v>2014</v>
      </c>
      <c r="V564" t="s">
        <v>11841</v>
      </c>
      <c r="W564" t="s">
        <v>11868</v>
      </c>
      <c r="X564">
        <v>2014</v>
      </c>
      <c r="Y564" t="s">
        <v>11838</v>
      </c>
      <c r="Z564" t="s">
        <v>11867</v>
      </c>
      <c r="AA564">
        <v>184</v>
      </c>
      <c r="AB564">
        <v>119.99</v>
      </c>
      <c r="AC564">
        <v>0.28000000000000003</v>
      </c>
    </row>
    <row r="565" spans="1:29" x14ac:dyDescent="0.3">
      <c r="A565" t="s">
        <v>5478</v>
      </c>
      <c r="B565" s="6">
        <v>42778</v>
      </c>
      <c r="C565" s="6">
        <v>42837</v>
      </c>
      <c r="D565" t="s">
        <v>21</v>
      </c>
      <c r="E565" t="s">
        <v>5479</v>
      </c>
      <c r="F565" t="s">
        <v>5480</v>
      </c>
      <c r="G565" t="s">
        <v>24</v>
      </c>
      <c r="H565" t="s">
        <v>25</v>
      </c>
      <c r="I565" t="s">
        <v>204</v>
      </c>
      <c r="J565" t="s">
        <v>109</v>
      </c>
      <c r="K565">
        <v>77036</v>
      </c>
      <c r="L565" t="s">
        <v>110</v>
      </c>
      <c r="M565" t="s">
        <v>5481</v>
      </c>
      <c r="N565" t="s">
        <v>45</v>
      </c>
      <c r="O565" t="s">
        <v>79</v>
      </c>
      <c r="P565">
        <v>294.62</v>
      </c>
      <c r="Q565" t="s">
        <v>5482</v>
      </c>
      <c r="R565">
        <v>5</v>
      </c>
      <c r="S565">
        <v>0.8</v>
      </c>
      <c r="T565">
        <v>-766.01199999999994</v>
      </c>
      <c r="U565">
        <v>2017</v>
      </c>
      <c r="V565" t="s">
        <v>11850</v>
      </c>
      <c r="W565" t="s">
        <v>11856</v>
      </c>
      <c r="X565">
        <v>2017</v>
      </c>
      <c r="Y565" t="s">
        <v>11834</v>
      </c>
      <c r="Z565" t="s">
        <v>11879</v>
      </c>
      <c r="AA565">
        <v>59</v>
      </c>
      <c r="AB565">
        <v>58.923999999999999</v>
      </c>
      <c r="AC565">
        <v>-2.6</v>
      </c>
    </row>
    <row r="566" spans="1:29" x14ac:dyDescent="0.3">
      <c r="A566" t="s">
        <v>5478</v>
      </c>
      <c r="B566" s="6">
        <v>42778</v>
      </c>
      <c r="C566" s="6">
        <v>42837</v>
      </c>
      <c r="D566" t="s">
        <v>21</v>
      </c>
      <c r="E566" t="s">
        <v>5479</v>
      </c>
      <c r="F566" t="s">
        <v>5480</v>
      </c>
      <c r="G566" t="s">
        <v>24</v>
      </c>
      <c r="H566" t="s">
        <v>25</v>
      </c>
      <c r="I566" t="s">
        <v>204</v>
      </c>
      <c r="J566" t="s">
        <v>109</v>
      </c>
      <c r="K566">
        <v>77036</v>
      </c>
      <c r="L566" t="s">
        <v>110</v>
      </c>
      <c r="M566" t="s">
        <v>2158</v>
      </c>
      <c r="N566" t="s">
        <v>30</v>
      </c>
      <c r="O566" t="s">
        <v>66</v>
      </c>
      <c r="P566">
        <v>8.7520000000000007</v>
      </c>
      <c r="Q566" t="s">
        <v>2159</v>
      </c>
      <c r="R566">
        <v>4</v>
      </c>
      <c r="S566">
        <v>0.6</v>
      </c>
      <c r="T566">
        <v>-3.7195999999999998</v>
      </c>
      <c r="U566">
        <v>2017</v>
      </c>
      <c r="V566" t="s">
        <v>11850</v>
      </c>
      <c r="W566" t="s">
        <v>11856</v>
      </c>
      <c r="X566">
        <v>2017</v>
      </c>
      <c r="Y566" t="s">
        <v>11834</v>
      </c>
      <c r="Z566" t="s">
        <v>11879</v>
      </c>
      <c r="AA566">
        <v>59</v>
      </c>
      <c r="AB566">
        <v>2.1880000000000002</v>
      </c>
      <c r="AC566">
        <v>-0.42499999999999999</v>
      </c>
    </row>
    <row r="567" spans="1:29" x14ac:dyDescent="0.3">
      <c r="A567" t="s">
        <v>5483</v>
      </c>
      <c r="B567" s="6">
        <v>41792</v>
      </c>
      <c r="C567" s="6">
        <v>41884</v>
      </c>
      <c r="D567" t="s">
        <v>208</v>
      </c>
      <c r="E567" t="s">
        <v>5171</v>
      </c>
      <c r="F567" t="s">
        <v>5172</v>
      </c>
      <c r="G567" t="s">
        <v>40</v>
      </c>
      <c r="H567" t="s">
        <v>25</v>
      </c>
      <c r="I567" t="s">
        <v>5484</v>
      </c>
      <c r="J567" t="s">
        <v>359</v>
      </c>
      <c r="K567">
        <v>23320</v>
      </c>
      <c r="L567" t="s">
        <v>28</v>
      </c>
      <c r="M567" t="s">
        <v>2397</v>
      </c>
      <c r="N567" t="s">
        <v>45</v>
      </c>
      <c r="O567" t="s">
        <v>46</v>
      </c>
      <c r="P567">
        <v>15</v>
      </c>
      <c r="Q567" t="s">
        <v>2398</v>
      </c>
      <c r="R567">
        <v>4</v>
      </c>
      <c r="S567">
        <v>0</v>
      </c>
      <c r="T567">
        <v>7.2</v>
      </c>
      <c r="U567">
        <v>2014</v>
      </c>
      <c r="V567" t="s">
        <v>11836</v>
      </c>
      <c r="W567" t="s">
        <v>11863</v>
      </c>
      <c r="X567">
        <v>2014</v>
      </c>
      <c r="Y567" t="s">
        <v>11838</v>
      </c>
      <c r="Z567" t="s">
        <v>11867</v>
      </c>
      <c r="AA567">
        <v>92</v>
      </c>
      <c r="AB567">
        <v>3.75</v>
      </c>
      <c r="AC567">
        <v>0.48</v>
      </c>
    </row>
    <row r="568" spans="1:29" x14ac:dyDescent="0.3">
      <c r="A568" t="s">
        <v>5483</v>
      </c>
      <c r="B568" s="6">
        <v>41792</v>
      </c>
      <c r="C568" s="6">
        <v>41884</v>
      </c>
      <c r="D568" t="s">
        <v>208</v>
      </c>
      <c r="E568" t="s">
        <v>5171</v>
      </c>
      <c r="F568" t="s">
        <v>5172</v>
      </c>
      <c r="G568" t="s">
        <v>40</v>
      </c>
      <c r="H568" t="s">
        <v>25</v>
      </c>
      <c r="I568" t="s">
        <v>5484</v>
      </c>
      <c r="J568" t="s">
        <v>359</v>
      </c>
      <c r="K568">
        <v>23320</v>
      </c>
      <c r="L568" t="s">
        <v>28</v>
      </c>
      <c r="M568" t="s">
        <v>1340</v>
      </c>
      <c r="N568" t="s">
        <v>72</v>
      </c>
      <c r="O568" t="s">
        <v>73</v>
      </c>
      <c r="P568">
        <v>161.61000000000001</v>
      </c>
      <c r="Q568" t="s">
        <v>1341</v>
      </c>
      <c r="R568">
        <v>1</v>
      </c>
      <c r="S568">
        <v>0</v>
      </c>
      <c r="T568">
        <v>42.018599999999999</v>
      </c>
      <c r="U568">
        <v>2014</v>
      </c>
      <c r="V568" t="s">
        <v>11836</v>
      </c>
      <c r="W568" t="s">
        <v>11863</v>
      </c>
      <c r="X568">
        <v>2014</v>
      </c>
      <c r="Y568" t="s">
        <v>11838</v>
      </c>
      <c r="Z568" t="s">
        <v>11867</v>
      </c>
      <c r="AA568">
        <v>92</v>
      </c>
      <c r="AB568">
        <v>161.61000000000001</v>
      </c>
      <c r="AC568">
        <v>0.26</v>
      </c>
    </row>
    <row r="569" spans="1:29" x14ac:dyDescent="0.3">
      <c r="A569" t="s">
        <v>5483</v>
      </c>
      <c r="B569" s="6">
        <v>41792</v>
      </c>
      <c r="C569" s="6">
        <v>41884</v>
      </c>
      <c r="D569" t="s">
        <v>208</v>
      </c>
      <c r="E569" t="s">
        <v>5171</v>
      </c>
      <c r="F569" t="s">
        <v>5172</v>
      </c>
      <c r="G569" t="s">
        <v>40</v>
      </c>
      <c r="H569" t="s">
        <v>25</v>
      </c>
      <c r="I569" t="s">
        <v>5484</v>
      </c>
      <c r="J569" t="s">
        <v>359</v>
      </c>
      <c r="K569">
        <v>23320</v>
      </c>
      <c r="L569" t="s">
        <v>28</v>
      </c>
      <c r="M569" t="s">
        <v>5080</v>
      </c>
      <c r="N569" t="s">
        <v>72</v>
      </c>
      <c r="O569" t="s">
        <v>73</v>
      </c>
      <c r="P569">
        <v>144.94999999999999</v>
      </c>
      <c r="Q569" t="s">
        <v>5081</v>
      </c>
      <c r="R569">
        <v>5</v>
      </c>
      <c r="S569">
        <v>0</v>
      </c>
      <c r="T569">
        <v>42.035499999999999</v>
      </c>
      <c r="U569">
        <v>2014</v>
      </c>
      <c r="V569" t="s">
        <v>11836</v>
      </c>
      <c r="W569" t="s">
        <v>11863</v>
      </c>
      <c r="X569">
        <v>2014</v>
      </c>
      <c r="Y569" t="s">
        <v>11838</v>
      </c>
      <c r="Z569" t="s">
        <v>11867</v>
      </c>
      <c r="AA569">
        <v>92</v>
      </c>
      <c r="AB569">
        <v>28.99</v>
      </c>
      <c r="AC569">
        <v>0.28999999999999998</v>
      </c>
    </row>
    <row r="570" spans="1:29" x14ac:dyDescent="0.3">
      <c r="A570" t="s">
        <v>5492</v>
      </c>
      <c r="B570" s="6">
        <v>42802</v>
      </c>
      <c r="C570" s="6">
        <v>42833</v>
      </c>
      <c r="D570" t="s">
        <v>208</v>
      </c>
      <c r="E570" t="s">
        <v>4679</v>
      </c>
      <c r="F570" t="s">
        <v>4680</v>
      </c>
      <c r="G570" t="s">
        <v>24</v>
      </c>
      <c r="H570" t="s">
        <v>25</v>
      </c>
      <c r="I570" t="s">
        <v>343</v>
      </c>
      <c r="J570" t="s">
        <v>234</v>
      </c>
      <c r="K570">
        <v>60623</v>
      </c>
      <c r="L570" t="s">
        <v>110</v>
      </c>
      <c r="M570" t="s">
        <v>5493</v>
      </c>
      <c r="N570" t="s">
        <v>30</v>
      </c>
      <c r="O570" t="s">
        <v>31</v>
      </c>
      <c r="P570">
        <v>183.37200000000001</v>
      </c>
      <c r="Q570" t="s">
        <v>5494</v>
      </c>
      <c r="R570">
        <v>2</v>
      </c>
      <c r="S570">
        <v>0.3</v>
      </c>
      <c r="T570">
        <v>-36.674399999999999</v>
      </c>
      <c r="U570">
        <v>2017</v>
      </c>
      <c r="V570" t="s">
        <v>11841</v>
      </c>
      <c r="W570" t="s">
        <v>11869</v>
      </c>
      <c r="X570">
        <v>2017</v>
      </c>
      <c r="Y570" t="s">
        <v>11834</v>
      </c>
      <c r="Z570" t="s">
        <v>11879</v>
      </c>
      <c r="AA570">
        <v>31</v>
      </c>
      <c r="AB570">
        <v>91.686000000000007</v>
      </c>
      <c r="AC570">
        <v>-0.2</v>
      </c>
    </row>
    <row r="571" spans="1:29" x14ac:dyDescent="0.3">
      <c r="A571" t="s">
        <v>5499</v>
      </c>
      <c r="B571" s="6">
        <v>42320</v>
      </c>
      <c r="C571" s="6">
        <v>42320</v>
      </c>
      <c r="D571" t="s">
        <v>1454</v>
      </c>
      <c r="E571" t="s">
        <v>5500</v>
      </c>
      <c r="F571" t="s">
        <v>5501</v>
      </c>
      <c r="G571" t="s">
        <v>24</v>
      </c>
      <c r="H571" t="s">
        <v>25</v>
      </c>
      <c r="I571" t="s">
        <v>204</v>
      </c>
      <c r="J571" t="s">
        <v>109</v>
      </c>
      <c r="K571">
        <v>77041</v>
      </c>
      <c r="L571" t="s">
        <v>110</v>
      </c>
      <c r="M571" t="s">
        <v>2597</v>
      </c>
      <c r="N571" t="s">
        <v>72</v>
      </c>
      <c r="O571" t="s">
        <v>177</v>
      </c>
      <c r="P571">
        <v>159.98400000000001</v>
      </c>
      <c r="Q571" t="s">
        <v>2598</v>
      </c>
      <c r="R571">
        <v>2</v>
      </c>
      <c r="S571">
        <v>0.2</v>
      </c>
      <c r="T571">
        <v>35.996400000000001</v>
      </c>
      <c r="U571">
        <v>2015</v>
      </c>
      <c r="V571" t="s">
        <v>11826</v>
      </c>
      <c r="W571" t="s">
        <v>11881</v>
      </c>
      <c r="X571">
        <v>2015</v>
      </c>
      <c r="Y571" t="s">
        <v>11826</v>
      </c>
      <c r="Z571" t="s">
        <v>11881</v>
      </c>
      <c r="AA571">
        <v>0</v>
      </c>
      <c r="AB571">
        <v>79.992000000000004</v>
      </c>
      <c r="AC571">
        <v>0.22500000000000001</v>
      </c>
    </row>
    <row r="572" spans="1:29" x14ac:dyDescent="0.3">
      <c r="A572" t="s">
        <v>5499</v>
      </c>
      <c r="B572" s="6">
        <v>42320</v>
      </c>
      <c r="C572" s="6">
        <v>42320</v>
      </c>
      <c r="D572" t="s">
        <v>1454</v>
      </c>
      <c r="E572" t="s">
        <v>5500</v>
      </c>
      <c r="F572" t="s">
        <v>5501</v>
      </c>
      <c r="G572" t="s">
        <v>24</v>
      </c>
      <c r="H572" t="s">
        <v>25</v>
      </c>
      <c r="I572" t="s">
        <v>204</v>
      </c>
      <c r="J572" t="s">
        <v>109</v>
      </c>
      <c r="K572">
        <v>77041</v>
      </c>
      <c r="L572" t="s">
        <v>110</v>
      </c>
      <c r="M572" t="s">
        <v>5502</v>
      </c>
      <c r="N572" t="s">
        <v>45</v>
      </c>
      <c r="O572" t="s">
        <v>59</v>
      </c>
      <c r="P572">
        <v>46.344000000000001</v>
      </c>
      <c r="Q572" t="s">
        <v>5503</v>
      </c>
      <c r="R572">
        <v>3</v>
      </c>
      <c r="S572">
        <v>0.2</v>
      </c>
      <c r="T572">
        <v>4.6344000000000003</v>
      </c>
      <c r="U572">
        <v>2015</v>
      </c>
      <c r="V572" t="s">
        <v>11826</v>
      </c>
      <c r="W572" t="s">
        <v>11881</v>
      </c>
      <c r="X572">
        <v>2015</v>
      </c>
      <c r="Y572" t="s">
        <v>11826</v>
      </c>
      <c r="Z572" t="s">
        <v>11881</v>
      </c>
      <c r="AA572">
        <v>0</v>
      </c>
      <c r="AB572">
        <v>15.448</v>
      </c>
      <c r="AC572">
        <v>0.1</v>
      </c>
    </row>
    <row r="573" spans="1:29" x14ac:dyDescent="0.3">
      <c r="A573" t="s">
        <v>5520</v>
      </c>
      <c r="B573" s="6">
        <v>42591</v>
      </c>
      <c r="C573" s="6">
        <v>42652</v>
      </c>
      <c r="D573" t="s">
        <v>21</v>
      </c>
      <c r="E573" t="s">
        <v>891</v>
      </c>
      <c r="F573" t="s">
        <v>892</v>
      </c>
      <c r="G573" t="s">
        <v>107</v>
      </c>
      <c r="H573" t="s">
        <v>25</v>
      </c>
      <c r="I573" t="s">
        <v>2797</v>
      </c>
      <c r="J573" t="s">
        <v>42</v>
      </c>
      <c r="K573">
        <v>93534</v>
      </c>
      <c r="L573" t="s">
        <v>43</v>
      </c>
      <c r="M573" t="s">
        <v>1514</v>
      </c>
      <c r="N573" t="s">
        <v>45</v>
      </c>
      <c r="O573" t="s">
        <v>76</v>
      </c>
      <c r="P573">
        <v>33.024000000000001</v>
      </c>
      <c r="Q573" t="s">
        <v>1515</v>
      </c>
      <c r="R573">
        <v>2</v>
      </c>
      <c r="S573">
        <v>0.2</v>
      </c>
      <c r="T573">
        <v>11.558400000000001</v>
      </c>
      <c r="U573">
        <v>2016</v>
      </c>
      <c r="V573" t="s">
        <v>11824</v>
      </c>
      <c r="W573" t="s">
        <v>11825</v>
      </c>
      <c r="X573">
        <v>2016</v>
      </c>
      <c r="Y573" t="s">
        <v>11830</v>
      </c>
      <c r="Z573" t="s">
        <v>11831</v>
      </c>
      <c r="AA573">
        <v>61</v>
      </c>
      <c r="AB573">
        <v>16.512</v>
      </c>
      <c r="AC573">
        <v>0.35</v>
      </c>
    </row>
    <row r="574" spans="1:29" x14ac:dyDescent="0.3">
      <c r="A574" t="s">
        <v>5520</v>
      </c>
      <c r="B574" s="6">
        <v>42591</v>
      </c>
      <c r="C574" s="6">
        <v>42652</v>
      </c>
      <c r="D574" t="s">
        <v>21</v>
      </c>
      <c r="E574" t="s">
        <v>891</v>
      </c>
      <c r="F574" t="s">
        <v>892</v>
      </c>
      <c r="G574" t="s">
        <v>107</v>
      </c>
      <c r="H574" t="s">
        <v>25</v>
      </c>
      <c r="I574" t="s">
        <v>2797</v>
      </c>
      <c r="J574" t="s">
        <v>42</v>
      </c>
      <c r="K574">
        <v>93534</v>
      </c>
      <c r="L574" t="s">
        <v>43</v>
      </c>
      <c r="M574" t="s">
        <v>2374</v>
      </c>
      <c r="N574" t="s">
        <v>45</v>
      </c>
      <c r="O574" t="s">
        <v>76</v>
      </c>
      <c r="P574">
        <v>67.135999999999996</v>
      </c>
      <c r="Q574" t="s">
        <v>2375</v>
      </c>
      <c r="R574">
        <v>4</v>
      </c>
      <c r="S574">
        <v>0.2</v>
      </c>
      <c r="T574">
        <v>23.497599999999998</v>
      </c>
      <c r="U574">
        <v>2016</v>
      </c>
      <c r="V574" t="s">
        <v>11824</v>
      </c>
      <c r="W574" t="s">
        <v>11825</v>
      </c>
      <c r="X574">
        <v>2016</v>
      </c>
      <c r="Y574" t="s">
        <v>11830</v>
      </c>
      <c r="Z574" t="s">
        <v>11831</v>
      </c>
      <c r="AA574">
        <v>61</v>
      </c>
      <c r="AB574">
        <v>16.783999999999999</v>
      </c>
      <c r="AC574">
        <v>0.35</v>
      </c>
    </row>
    <row r="575" spans="1:29" x14ac:dyDescent="0.3">
      <c r="A575" t="s">
        <v>5536</v>
      </c>
      <c r="B575" s="6">
        <v>42045</v>
      </c>
      <c r="C575" s="6">
        <v>42226</v>
      </c>
      <c r="D575" t="s">
        <v>50</v>
      </c>
      <c r="E575" t="s">
        <v>1776</v>
      </c>
      <c r="F575" t="s">
        <v>1777</v>
      </c>
      <c r="G575" t="s">
        <v>40</v>
      </c>
      <c r="H575" t="s">
        <v>25</v>
      </c>
      <c r="I575" t="s">
        <v>1068</v>
      </c>
      <c r="J575" t="s">
        <v>42</v>
      </c>
      <c r="K575">
        <v>92105</v>
      </c>
      <c r="L575" t="s">
        <v>43</v>
      </c>
      <c r="M575" t="s">
        <v>5537</v>
      </c>
      <c r="N575" t="s">
        <v>45</v>
      </c>
      <c r="O575" t="s">
        <v>76</v>
      </c>
      <c r="P575">
        <v>57.503999999999998</v>
      </c>
      <c r="Q575" t="s">
        <v>5538</v>
      </c>
      <c r="R575">
        <v>6</v>
      </c>
      <c r="S575">
        <v>0.2</v>
      </c>
      <c r="T575">
        <v>20.1264</v>
      </c>
      <c r="U575">
        <v>2015</v>
      </c>
      <c r="V575" t="s">
        <v>11850</v>
      </c>
      <c r="W575" t="s">
        <v>11851</v>
      </c>
      <c r="X575">
        <v>2015</v>
      </c>
      <c r="Y575" t="s">
        <v>11824</v>
      </c>
      <c r="Z575" t="s">
        <v>11843</v>
      </c>
      <c r="AA575">
        <v>181</v>
      </c>
      <c r="AB575">
        <v>9.5839999999999996</v>
      </c>
      <c r="AC575">
        <v>0.35</v>
      </c>
    </row>
    <row r="576" spans="1:29" x14ac:dyDescent="0.3">
      <c r="A576" t="s">
        <v>5552</v>
      </c>
      <c r="B576" s="6">
        <v>42381</v>
      </c>
      <c r="C576" s="6">
        <v>42563</v>
      </c>
      <c r="D576" t="s">
        <v>50</v>
      </c>
      <c r="E576" t="s">
        <v>4740</v>
      </c>
      <c r="F576" t="s">
        <v>4741</v>
      </c>
      <c r="G576" t="s">
        <v>24</v>
      </c>
      <c r="H576" t="s">
        <v>25</v>
      </c>
      <c r="I576" t="s">
        <v>1650</v>
      </c>
      <c r="J576" t="s">
        <v>288</v>
      </c>
      <c r="K576">
        <v>47374</v>
      </c>
      <c r="L576" t="s">
        <v>110</v>
      </c>
      <c r="M576" t="s">
        <v>5128</v>
      </c>
      <c r="N576" t="s">
        <v>30</v>
      </c>
      <c r="O576" t="s">
        <v>66</v>
      </c>
      <c r="P576">
        <v>17.309999999999999</v>
      </c>
      <c r="Q576" t="s">
        <v>5129</v>
      </c>
      <c r="R576">
        <v>3</v>
      </c>
      <c r="S576">
        <v>0</v>
      </c>
      <c r="T576">
        <v>5.1929999999999996</v>
      </c>
      <c r="U576">
        <v>2016</v>
      </c>
      <c r="V576" t="s">
        <v>11847</v>
      </c>
      <c r="W576" t="s">
        <v>11848</v>
      </c>
      <c r="X576">
        <v>2016</v>
      </c>
      <c r="Y576" t="s">
        <v>11857</v>
      </c>
      <c r="Z576" t="s">
        <v>11858</v>
      </c>
      <c r="AA576">
        <v>182</v>
      </c>
      <c r="AB576">
        <v>5.77</v>
      </c>
      <c r="AC576">
        <v>0.3</v>
      </c>
    </row>
    <row r="577" spans="1:29" x14ac:dyDescent="0.3">
      <c r="A577" t="s">
        <v>5583</v>
      </c>
      <c r="B577" s="6">
        <v>42927</v>
      </c>
      <c r="C577" s="6">
        <v>43080</v>
      </c>
      <c r="D577" t="s">
        <v>21</v>
      </c>
      <c r="E577" t="s">
        <v>4630</v>
      </c>
      <c r="F577" t="s">
        <v>4631</v>
      </c>
      <c r="G577" t="s">
        <v>107</v>
      </c>
      <c r="H577" t="s">
        <v>25</v>
      </c>
      <c r="I577" t="s">
        <v>1116</v>
      </c>
      <c r="J577" t="s">
        <v>42</v>
      </c>
      <c r="K577">
        <v>94513</v>
      </c>
      <c r="L577" t="s">
        <v>43</v>
      </c>
      <c r="M577" t="s">
        <v>5584</v>
      </c>
      <c r="N577" t="s">
        <v>72</v>
      </c>
      <c r="O577" t="s">
        <v>177</v>
      </c>
      <c r="P577">
        <v>59.97</v>
      </c>
      <c r="Q577" t="s">
        <v>5585</v>
      </c>
      <c r="R577">
        <v>3</v>
      </c>
      <c r="S577">
        <v>0</v>
      </c>
      <c r="T577">
        <v>13.793100000000001</v>
      </c>
      <c r="U577">
        <v>2017</v>
      </c>
      <c r="V577" t="s">
        <v>11857</v>
      </c>
      <c r="W577" t="s">
        <v>11870</v>
      </c>
      <c r="X577">
        <v>2017</v>
      </c>
      <c r="Y577" t="s">
        <v>11845</v>
      </c>
      <c r="Z577" t="s">
        <v>11846</v>
      </c>
      <c r="AA577">
        <v>153</v>
      </c>
      <c r="AB577">
        <v>19.989999999999998</v>
      </c>
      <c r="AC577">
        <v>0.23</v>
      </c>
    </row>
    <row r="578" spans="1:29" x14ac:dyDescent="0.3">
      <c r="A578" t="s">
        <v>5583</v>
      </c>
      <c r="B578" s="6">
        <v>42927</v>
      </c>
      <c r="C578" s="6">
        <v>43080</v>
      </c>
      <c r="D578" t="s">
        <v>21</v>
      </c>
      <c r="E578" t="s">
        <v>4630</v>
      </c>
      <c r="F578" t="s">
        <v>4631</v>
      </c>
      <c r="G578" t="s">
        <v>107</v>
      </c>
      <c r="H578" t="s">
        <v>25</v>
      </c>
      <c r="I578" t="s">
        <v>1116</v>
      </c>
      <c r="J578" t="s">
        <v>42</v>
      </c>
      <c r="K578">
        <v>94513</v>
      </c>
      <c r="L578" t="s">
        <v>43</v>
      </c>
      <c r="M578" t="s">
        <v>5586</v>
      </c>
      <c r="N578" t="s">
        <v>72</v>
      </c>
      <c r="O578" t="s">
        <v>73</v>
      </c>
      <c r="P578">
        <v>761.54399999999998</v>
      </c>
      <c r="Q578" t="s">
        <v>5587</v>
      </c>
      <c r="R578">
        <v>7</v>
      </c>
      <c r="S578">
        <v>0.2</v>
      </c>
      <c r="T578">
        <v>66.635099999999994</v>
      </c>
      <c r="U578">
        <v>2017</v>
      </c>
      <c r="V578" t="s">
        <v>11857</v>
      </c>
      <c r="W578" t="s">
        <v>11870</v>
      </c>
      <c r="X578">
        <v>2017</v>
      </c>
      <c r="Y578" t="s">
        <v>11845</v>
      </c>
      <c r="Z578" t="s">
        <v>11846</v>
      </c>
      <c r="AA578">
        <v>153</v>
      </c>
      <c r="AB578">
        <v>108.792</v>
      </c>
      <c r="AC578">
        <v>8.7499999999999994E-2</v>
      </c>
    </row>
    <row r="579" spans="1:29" x14ac:dyDescent="0.3">
      <c r="A579" t="s">
        <v>5588</v>
      </c>
      <c r="B579" s="6">
        <v>41651</v>
      </c>
      <c r="C579" s="6">
        <v>41771</v>
      </c>
      <c r="D579" t="s">
        <v>50</v>
      </c>
      <c r="E579" t="s">
        <v>2907</v>
      </c>
      <c r="F579" t="s">
        <v>2908</v>
      </c>
      <c r="G579" t="s">
        <v>24</v>
      </c>
      <c r="H579" t="s">
        <v>25</v>
      </c>
      <c r="I579" t="s">
        <v>136</v>
      </c>
      <c r="J579" t="s">
        <v>42</v>
      </c>
      <c r="K579">
        <v>94122</v>
      </c>
      <c r="L579" t="s">
        <v>43</v>
      </c>
      <c r="M579" t="s">
        <v>1239</v>
      </c>
      <c r="N579" t="s">
        <v>30</v>
      </c>
      <c r="O579" t="s">
        <v>66</v>
      </c>
      <c r="P579">
        <v>58.2</v>
      </c>
      <c r="Q579" t="s">
        <v>1240</v>
      </c>
      <c r="R579">
        <v>3</v>
      </c>
      <c r="S579">
        <v>0</v>
      </c>
      <c r="T579">
        <v>28.518000000000001</v>
      </c>
      <c r="U579">
        <v>2014</v>
      </c>
      <c r="V579" t="s">
        <v>11847</v>
      </c>
      <c r="W579" t="s">
        <v>11862</v>
      </c>
      <c r="X579">
        <v>2014</v>
      </c>
      <c r="Y579" t="s">
        <v>11828</v>
      </c>
      <c r="Z579" t="s">
        <v>11832</v>
      </c>
      <c r="AA579">
        <v>120</v>
      </c>
      <c r="AB579">
        <v>19.400000000000002</v>
      </c>
      <c r="AC579">
        <v>0.49</v>
      </c>
    </row>
    <row r="580" spans="1:29" x14ac:dyDescent="0.3">
      <c r="A580" t="s">
        <v>5625</v>
      </c>
      <c r="B580" s="6">
        <v>42925</v>
      </c>
      <c r="C580" s="6">
        <v>43078</v>
      </c>
      <c r="D580" t="s">
        <v>50</v>
      </c>
      <c r="E580" t="s">
        <v>752</v>
      </c>
      <c r="F580" t="s">
        <v>753</v>
      </c>
      <c r="G580" t="s">
        <v>24</v>
      </c>
      <c r="H580" t="s">
        <v>25</v>
      </c>
      <c r="I580" t="s">
        <v>475</v>
      </c>
      <c r="J580" t="s">
        <v>476</v>
      </c>
      <c r="K580">
        <v>97206</v>
      </c>
      <c r="L580" t="s">
        <v>43</v>
      </c>
      <c r="M580" t="s">
        <v>4218</v>
      </c>
      <c r="N580" t="s">
        <v>45</v>
      </c>
      <c r="O580" t="s">
        <v>59</v>
      </c>
      <c r="P580">
        <v>37.68</v>
      </c>
      <c r="Q580" t="s">
        <v>4219</v>
      </c>
      <c r="R580">
        <v>3</v>
      </c>
      <c r="S580">
        <v>0.2</v>
      </c>
      <c r="T580">
        <v>2.355</v>
      </c>
      <c r="U580">
        <v>2017</v>
      </c>
      <c r="V580" t="s">
        <v>11857</v>
      </c>
      <c r="W580" t="s">
        <v>11870</v>
      </c>
      <c r="X580">
        <v>2017</v>
      </c>
      <c r="Y580" t="s">
        <v>11845</v>
      </c>
      <c r="Z580" t="s">
        <v>11846</v>
      </c>
      <c r="AA580">
        <v>153</v>
      </c>
      <c r="AB580">
        <v>12.56</v>
      </c>
      <c r="AC580">
        <v>6.25E-2</v>
      </c>
    </row>
    <row r="581" spans="1:29" x14ac:dyDescent="0.3">
      <c r="A581" t="s">
        <v>5625</v>
      </c>
      <c r="B581" s="6">
        <v>42925</v>
      </c>
      <c r="C581" s="6">
        <v>43078</v>
      </c>
      <c r="D581" t="s">
        <v>50</v>
      </c>
      <c r="E581" t="s">
        <v>752</v>
      </c>
      <c r="F581" t="s">
        <v>753</v>
      </c>
      <c r="G581" t="s">
        <v>24</v>
      </c>
      <c r="H581" t="s">
        <v>25</v>
      </c>
      <c r="I581" t="s">
        <v>475</v>
      </c>
      <c r="J581" t="s">
        <v>476</v>
      </c>
      <c r="K581">
        <v>97206</v>
      </c>
      <c r="L581" t="s">
        <v>43</v>
      </c>
      <c r="M581" t="s">
        <v>5118</v>
      </c>
      <c r="N581" t="s">
        <v>72</v>
      </c>
      <c r="O581" t="s">
        <v>177</v>
      </c>
      <c r="P581">
        <v>279.94400000000002</v>
      </c>
      <c r="Q581" t="s">
        <v>5119</v>
      </c>
      <c r="R581">
        <v>7</v>
      </c>
      <c r="S581">
        <v>0.2</v>
      </c>
      <c r="T581">
        <v>80.483900000000006</v>
      </c>
      <c r="U581">
        <v>2017</v>
      </c>
      <c r="V581" t="s">
        <v>11857</v>
      </c>
      <c r="W581" t="s">
        <v>11870</v>
      </c>
      <c r="X581">
        <v>2017</v>
      </c>
      <c r="Y581" t="s">
        <v>11845</v>
      </c>
      <c r="Z581" t="s">
        <v>11846</v>
      </c>
      <c r="AA581">
        <v>153</v>
      </c>
      <c r="AB581">
        <v>39.992000000000004</v>
      </c>
      <c r="AC581">
        <v>0.28749999999999998</v>
      </c>
    </row>
    <row r="582" spans="1:29" x14ac:dyDescent="0.3">
      <c r="A582" t="s">
        <v>5659</v>
      </c>
      <c r="B582" s="6">
        <v>42989</v>
      </c>
      <c r="C582" s="6">
        <v>43050</v>
      </c>
      <c r="D582" t="s">
        <v>208</v>
      </c>
      <c r="E582" t="s">
        <v>794</v>
      </c>
      <c r="F582" t="s">
        <v>795</v>
      </c>
      <c r="G582" t="s">
        <v>40</v>
      </c>
      <c r="H582" t="s">
        <v>25</v>
      </c>
      <c r="I582" t="s">
        <v>5660</v>
      </c>
      <c r="J582" t="s">
        <v>42</v>
      </c>
      <c r="K582">
        <v>94086</v>
      </c>
      <c r="L582" t="s">
        <v>43</v>
      </c>
      <c r="M582" t="s">
        <v>295</v>
      </c>
      <c r="N582" t="s">
        <v>30</v>
      </c>
      <c r="O582" t="s">
        <v>34</v>
      </c>
      <c r="P582">
        <v>215.976</v>
      </c>
      <c r="Q582" t="s">
        <v>296</v>
      </c>
      <c r="R582">
        <v>3</v>
      </c>
      <c r="S582">
        <v>0.2</v>
      </c>
      <c r="T582">
        <v>-2.6997</v>
      </c>
      <c r="U582">
        <v>2017</v>
      </c>
      <c r="V582" t="s">
        <v>11838</v>
      </c>
      <c r="W582" t="s">
        <v>11839</v>
      </c>
      <c r="X582">
        <v>2017</v>
      </c>
      <c r="Y582" t="s">
        <v>11826</v>
      </c>
      <c r="Z582" t="s">
        <v>11840</v>
      </c>
      <c r="AA582">
        <v>61</v>
      </c>
      <c r="AB582">
        <v>71.992000000000004</v>
      </c>
      <c r="AC582">
        <v>-1.2500000000000001E-2</v>
      </c>
    </row>
    <row r="583" spans="1:29" x14ac:dyDescent="0.3">
      <c r="A583" t="s">
        <v>5662</v>
      </c>
      <c r="B583" s="6">
        <v>42747</v>
      </c>
      <c r="C583" s="6">
        <v>42867</v>
      </c>
      <c r="D583" t="s">
        <v>50</v>
      </c>
      <c r="E583" t="s">
        <v>3589</v>
      </c>
      <c r="F583" t="s">
        <v>3590</v>
      </c>
      <c r="G583" t="s">
        <v>107</v>
      </c>
      <c r="H583" t="s">
        <v>25</v>
      </c>
      <c r="I583" t="s">
        <v>158</v>
      </c>
      <c r="J583" t="s">
        <v>159</v>
      </c>
      <c r="K583">
        <v>19143</v>
      </c>
      <c r="L583" t="s">
        <v>160</v>
      </c>
      <c r="M583" t="s">
        <v>5663</v>
      </c>
      <c r="N583" t="s">
        <v>45</v>
      </c>
      <c r="O583" t="s">
        <v>191</v>
      </c>
      <c r="P583">
        <v>104.68</v>
      </c>
      <c r="Q583" t="s">
        <v>5664</v>
      </c>
      <c r="R583">
        <v>5</v>
      </c>
      <c r="S583">
        <v>0.2</v>
      </c>
      <c r="T583">
        <v>35.329500000000003</v>
      </c>
      <c r="U583">
        <v>2017</v>
      </c>
      <c r="V583" t="s">
        <v>11847</v>
      </c>
      <c r="W583" t="s">
        <v>11871</v>
      </c>
      <c r="X583">
        <v>2017</v>
      </c>
      <c r="Y583" t="s">
        <v>11828</v>
      </c>
      <c r="Z583" t="s">
        <v>11855</v>
      </c>
      <c r="AA583">
        <v>120</v>
      </c>
      <c r="AB583">
        <v>20.936</v>
      </c>
      <c r="AC583">
        <v>0.33750000000000002</v>
      </c>
    </row>
    <row r="584" spans="1:29" x14ac:dyDescent="0.3">
      <c r="A584" t="s">
        <v>5662</v>
      </c>
      <c r="B584" s="6">
        <v>42747</v>
      </c>
      <c r="C584" s="6">
        <v>42867</v>
      </c>
      <c r="D584" t="s">
        <v>50</v>
      </c>
      <c r="E584" t="s">
        <v>3589</v>
      </c>
      <c r="F584" t="s">
        <v>3590</v>
      </c>
      <c r="G584" t="s">
        <v>107</v>
      </c>
      <c r="H584" t="s">
        <v>25</v>
      </c>
      <c r="I584" t="s">
        <v>158</v>
      </c>
      <c r="J584" t="s">
        <v>159</v>
      </c>
      <c r="K584">
        <v>19143</v>
      </c>
      <c r="L584" t="s">
        <v>160</v>
      </c>
      <c r="M584" t="s">
        <v>5665</v>
      </c>
      <c r="N584" t="s">
        <v>72</v>
      </c>
      <c r="O584" t="s">
        <v>73</v>
      </c>
      <c r="P584">
        <v>62.957999999999998</v>
      </c>
      <c r="Q584" t="s">
        <v>5666</v>
      </c>
      <c r="R584">
        <v>7</v>
      </c>
      <c r="S584">
        <v>0.4</v>
      </c>
      <c r="T584">
        <v>9.4436999999999998</v>
      </c>
      <c r="U584">
        <v>2017</v>
      </c>
      <c r="V584" t="s">
        <v>11847</v>
      </c>
      <c r="W584" t="s">
        <v>11871</v>
      </c>
      <c r="X584">
        <v>2017</v>
      </c>
      <c r="Y584" t="s">
        <v>11828</v>
      </c>
      <c r="Z584" t="s">
        <v>11855</v>
      </c>
      <c r="AA584">
        <v>120</v>
      </c>
      <c r="AB584">
        <v>8.9939999999999998</v>
      </c>
      <c r="AC584">
        <v>0.15</v>
      </c>
    </row>
    <row r="585" spans="1:29" x14ac:dyDescent="0.3">
      <c r="A585" t="s">
        <v>5670</v>
      </c>
      <c r="B585" s="6">
        <v>42104</v>
      </c>
      <c r="C585" s="6">
        <v>42257</v>
      </c>
      <c r="D585" t="s">
        <v>50</v>
      </c>
      <c r="E585" t="s">
        <v>4281</v>
      </c>
      <c r="F585" t="s">
        <v>4282</v>
      </c>
      <c r="G585" t="s">
        <v>107</v>
      </c>
      <c r="H585" t="s">
        <v>25</v>
      </c>
      <c r="I585" t="s">
        <v>158</v>
      </c>
      <c r="J585" t="s">
        <v>159</v>
      </c>
      <c r="K585">
        <v>19134</v>
      </c>
      <c r="L585" t="s">
        <v>160</v>
      </c>
      <c r="M585" t="s">
        <v>5671</v>
      </c>
      <c r="N585" t="s">
        <v>30</v>
      </c>
      <c r="O585" t="s">
        <v>66</v>
      </c>
      <c r="P585">
        <v>64.944000000000003</v>
      </c>
      <c r="Q585" t="s">
        <v>5672</v>
      </c>
      <c r="R585">
        <v>3</v>
      </c>
      <c r="S585">
        <v>0.2</v>
      </c>
      <c r="T585">
        <v>6.4943999999999997</v>
      </c>
      <c r="U585">
        <v>2015</v>
      </c>
      <c r="V585" t="s">
        <v>11834</v>
      </c>
      <c r="W585" t="s">
        <v>11874</v>
      </c>
      <c r="X585">
        <v>2015</v>
      </c>
      <c r="Y585" t="s">
        <v>11838</v>
      </c>
      <c r="Z585" t="s">
        <v>11872</v>
      </c>
      <c r="AA585">
        <v>153</v>
      </c>
      <c r="AB585">
        <v>21.648</v>
      </c>
      <c r="AC585">
        <v>0.1</v>
      </c>
    </row>
    <row r="586" spans="1:29" x14ac:dyDescent="0.3">
      <c r="A586" t="s">
        <v>5670</v>
      </c>
      <c r="B586" s="6">
        <v>42104</v>
      </c>
      <c r="C586" s="6">
        <v>42257</v>
      </c>
      <c r="D586" t="s">
        <v>50</v>
      </c>
      <c r="E586" t="s">
        <v>4281</v>
      </c>
      <c r="F586" t="s">
        <v>4282</v>
      </c>
      <c r="G586" t="s">
        <v>107</v>
      </c>
      <c r="H586" t="s">
        <v>25</v>
      </c>
      <c r="I586" t="s">
        <v>158</v>
      </c>
      <c r="J586" t="s">
        <v>159</v>
      </c>
      <c r="K586">
        <v>19134</v>
      </c>
      <c r="L586" t="s">
        <v>160</v>
      </c>
      <c r="M586" t="s">
        <v>4459</v>
      </c>
      <c r="N586" t="s">
        <v>45</v>
      </c>
      <c r="O586" t="s">
        <v>93</v>
      </c>
      <c r="P586">
        <v>20.736000000000001</v>
      </c>
      <c r="Q586" t="s">
        <v>4460</v>
      </c>
      <c r="R586">
        <v>4</v>
      </c>
      <c r="S586">
        <v>0.2</v>
      </c>
      <c r="T586">
        <v>7.2576000000000001</v>
      </c>
      <c r="U586">
        <v>2015</v>
      </c>
      <c r="V586" t="s">
        <v>11834</v>
      </c>
      <c r="W586" t="s">
        <v>11874</v>
      </c>
      <c r="X586">
        <v>2015</v>
      </c>
      <c r="Y586" t="s">
        <v>11838</v>
      </c>
      <c r="Z586" t="s">
        <v>11872</v>
      </c>
      <c r="AA586">
        <v>153</v>
      </c>
      <c r="AB586">
        <v>5.1840000000000002</v>
      </c>
      <c r="AC586">
        <v>0.35</v>
      </c>
    </row>
    <row r="587" spans="1:29" x14ac:dyDescent="0.3">
      <c r="A587" t="s">
        <v>5695</v>
      </c>
      <c r="B587" s="6">
        <v>41796</v>
      </c>
      <c r="C587" s="6">
        <v>41949</v>
      </c>
      <c r="D587" t="s">
        <v>50</v>
      </c>
      <c r="E587" t="s">
        <v>2511</v>
      </c>
      <c r="F587" t="s">
        <v>2512</v>
      </c>
      <c r="G587" t="s">
        <v>40</v>
      </c>
      <c r="H587" t="s">
        <v>25</v>
      </c>
      <c r="I587" t="s">
        <v>1319</v>
      </c>
      <c r="J587" t="s">
        <v>302</v>
      </c>
      <c r="K587">
        <v>11561</v>
      </c>
      <c r="L587" t="s">
        <v>160</v>
      </c>
      <c r="M587" t="s">
        <v>1562</v>
      </c>
      <c r="N587" t="s">
        <v>45</v>
      </c>
      <c r="O587" t="s">
        <v>76</v>
      </c>
      <c r="P587">
        <v>149.54400000000001</v>
      </c>
      <c r="Q587" t="s">
        <v>1563</v>
      </c>
      <c r="R587">
        <v>9</v>
      </c>
      <c r="S587">
        <v>0.2</v>
      </c>
      <c r="T587">
        <v>50.4711</v>
      </c>
      <c r="U587">
        <v>2014</v>
      </c>
      <c r="V587" t="s">
        <v>11836</v>
      </c>
      <c r="W587" t="s">
        <v>11863</v>
      </c>
      <c r="X587">
        <v>2014</v>
      </c>
      <c r="Y587" t="s">
        <v>11826</v>
      </c>
      <c r="Z587" t="s">
        <v>11880</v>
      </c>
      <c r="AA587">
        <v>153</v>
      </c>
      <c r="AB587">
        <v>16.616</v>
      </c>
      <c r="AC587">
        <v>0.33750000000000002</v>
      </c>
    </row>
    <row r="588" spans="1:29" x14ac:dyDescent="0.3">
      <c r="A588" t="s">
        <v>5695</v>
      </c>
      <c r="B588" s="6">
        <v>41796</v>
      </c>
      <c r="C588" s="6">
        <v>41949</v>
      </c>
      <c r="D588" t="s">
        <v>50</v>
      </c>
      <c r="E588" t="s">
        <v>2511</v>
      </c>
      <c r="F588" t="s">
        <v>2512</v>
      </c>
      <c r="G588" t="s">
        <v>40</v>
      </c>
      <c r="H588" t="s">
        <v>25</v>
      </c>
      <c r="I588" t="s">
        <v>1319</v>
      </c>
      <c r="J588" t="s">
        <v>302</v>
      </c>
      <c r="K588">
        <v>11561</v>
      </c>
      <c r="L588" t="s">
        <v>160</v>
      </c>
      <c r="M588" t="s">
        <v>5696</v>
      </c>
      <c r="N588" t="s">
        <v>45</v>
      </c>
      <c r="O588" t="s">
        <v>653</v>
      </c>
      <c r="P588">
        <v>17.14</v>
      </c>
      <c r="Q588" t="s">
        <v>5697</v>
      </c>
      <c r="R588">
        <v>2</v>
      </c>
      <c r="S588">
        <v>0</v>
      </c>
      <c r="T588">
        <v>4.4564000000000004</v>
      </c>
      <c r="U588">
        <v>2014</v>
      </c>
      <c r="V588" t="s">
        <v>11836</v>
      </c>
      <c r="W588" t="s">
        <v>11863</v>
      </c>
      <c r="X588">
        <v>2014</v>
      </c>
      <c r="Y588" t="s">
        <v>11826</v>
      </c>
      <c r="Z588" t="s">
        <v>11880</v>
      </c>
      <c r="AA588">
        <v>153</v>
      </c>
      <c r="AB588">
        <v>8.57</v>
      </c>
      <c r="AC588">
        <v>0.26</v>
      </c>
    </row>
    <row r="589" spans="1:29" x14ac:dyDescent="0.3">
      <c r="A589" t="s">
        <v>5695</v>
      </c>
      <c r="B589" s="6">
        <v>41796</v>
      </c>
      <c r="C589" s="6">
        <v>41949</v>
      </c>
      <c r="D589" t="s">
        <v>50</v>
      </c>
      <c r="E589" t="s">
        <v>2511</v>
      </c>
      <c r="F589" t="s">
        <v>2512</v>
      </c>
      <c r="G589" t="s">
        <v>40</v>
      </c>
      <c r="H589" t="s">
        <v>25</v>
      </c>
      <c r="I589" t="s">
        <v>1319</v>
      </c>
      <c r="J589" t="s">
        <v>302</v>
      </c>
      <c r="K589">
        <v>11561</v>
      </c>
      <c r="L589" t="s">
        <v>160</v>
      </c>
      <c r="M589" t="s">
        <v>5698</v>
      </c>
      <c r="N589" t="s">
        <v>30</v>
      </c>
      <c r="O589" t="s">
        <v>56</v>
      </c>
      <c r="P589">
        <v>991.76400000000001</v>
      </c>
      <c r="Q589" t="s">
        <v>5699</v>
      </c>
      <c r="R589">
        <v>3</v>
      </c>
      <c r="S589">
        <v>0.4</v>
      </c>
      <c r="T589">
        <v>-347.11739999999998</v>
      </c>
      <c r="U589">
        <v>2014</v>
      </c>
      <c r="V589" t="s">
        <v>11836</v>
      </c>
      <c r="W589" t="s">
        <v>11863</v>
      </c>
      <c r="X589">
        <v>2014</v>
      </c>
      <c r="Y589" t="s">
        <v>11826</v>
      </c>
      <c r="Z589" t="s">
        <v>11880</v>
      </c>
      <c r="AA589">
        <v>153</v>
      </c>
      <c r="AB589">
        <v>330.58800000000002</v>
      </c>
      <c r="AC589">
        <v>-0.35</v>
      </c>
    </row>
    <row r="590" spans="1:29" x14ac:dyDescent="0.3">
      <c r="A590" t="s">
        <v>5700</v>
      </c>
      <c r="B590" s="6">
        <v>42378</v>
      </c>
      <c r="C590" s="6">
        <v>42499</v>
      </c>
      <c r="D590" t="s">
        <v>50</v>
      </c>
      <c r="E590" t="s">
        <v>1532</v>
      </c>
      <c r="F590" t="s">
        <v>1533</v>
      </c>
      <c r="G590" t="s">
        <v>40</v>
      </c>
      <c r="H590" t="s">
        <v>25</v>
      </c>
      <c r="I590" t="s">
        <v>158</v>
      </c>
      <c r="J590" t="s">
        <v>159</v>
      </c>
      <c r="K590">
        <v>19140</v>
      </c>
      <c r="L590" t="s">
        <v>160</v>
      </c>
      <c r="M590" t="s">
        <v>373</v>
      </c>
      <c r="N590" t="s">
        <v>45</v>
      </c>
      <c r="O590" t="s">
        <v>93</v>
      </c>
      <c r="P590">
        <v>30.48</v>
      </c>
      <c r="Q590" t="s">
        <v>374</v>
      </c>
      <c r="R590">
        <v>6</v>
      </c>
      <c r="S590">
        <v>0.2</v>
      </c>
      <c r="T590">
        <v>9.9060000000000006</v>
      </c>
      <c r="U590">
        <v>2016</v>
      </c>
      <c r="V590" t="s">
        <v>11847</v>
      </c>
      <c r="W590" t="s">
        <v>11848</v>
      </c>
      <c r="X590">
        <v>2016</v>
      </c>
      <c r="Y590" t="s">
        <v>11828</v>
      </c>
      <c r="Z590" t="s">
        <v>11829</v>
      </c>
      <c r="AA590">
        <v>121</v>
      </c>
      <c r="AB590">
        <v>5.08</v>
      </c>
      <c r="AC590">
        <v>0.32500000000000001</v>
      </c>
    </row>
    <row r="591" spans="1:29" x14ac:dyDescent="0.3">
      <c r="A591" t="s">
        <v>5700</v>
      </c>
      <c r="B591" s="6">
        <v>42378</v>
      </c>
      <c r="C591" s="6">
        <v>42499</v>
      </c>
      <c r="D591" t="s">
        <v>50</v>
      </c>
      <c r="E591" t="s">
        <v>1532</v>
      </c>
      <c r="F591" t="s">
        <v>1533</v>
      </c>
      <c r="G591" t="s">
        <v>40</v>
      </c>
      <c r="H591" t="s">
        <v>25</v>
      </c>
      <c r="I591" t="s">
        <v>158</v>
      </c>
      <c r="J591" t="s">
        <v>159</v>
      </c>
      <c r="K591">
        <v>19140</v>
      </c>
      <c r="L591" t="s">
        <v>160</v>
      </c>
      <c r="M591" t="s">
        <v>630</v>
      </c>
      <c r="N591" t="s">
        <v>72</v>
      </c>
      <c r="O591" t="s">
        <v>73</v>
      </c>
      <c r="P591">
        <v>23.988</v>
      </c>
      <c r="Q591" t="s">
        <v>631</v>
      </c>
      <c r="R591">
        <v>2</v>
      </c>
      <c r="S591">
        <v>0.4</v>
      </c>
      <c r="T591">
        <v>-4.7976000000000001</v>
      </c>
      <c r="U591">
        <v>2016</v>
      </c>
      <c r="V591" t="s">
        <v>11847</v>
      </c>
      <c r="W591" t="s">
        <v>11848</v>
      </c>
      <c r="X591">
        <v>2016</v>
      </c>
      <c r="Y591" t="s">
        <v>11828</v>
      </c>
      <c r="Z591" t="s">
        <v>11829</v>
      </c>
      <c r="AA591">
        <v>121</v>
      </c>
      <c r="AB591">
        <v>11.994</v>
      </c>
      <c r="AC591">
        <v>-0.2</v>
      </c>
    </row>
    <row r="592" spans="1:29" x14ac:dyDescent="0.3">
      <c r="A592" t="s">
        <v>5700</v>
      </c>
      <c r="B592" s="6">
        <v>42378</v>
      </c>
      <c r="C592" s="6">
        <v>42499</v>
      </c>
      <c r="D592" t="s">
        <v>50</v>
      </c>
      <c r="E592" t="s">
        <v>1532</v>
      </c>
      <c r="F592" t="s">
        <v>1533</v>
      </c>
      <c r="G592" t="s">
        <v>40</v>
      </c>
      <c r="H592" t="s">
        <v>25</v>
      </c>
      <c r="I592" t="s">
        <v>158</v>
      </c>
      <c r="J592" t="s">
        <v>159</v>
      </c>
      <c r="K592">
        <v>19140</v>
      </c>
      <c r="L592" t="s">
        <v>160</v>
      </c>
      <c r="M592" t="s">
        <v>634</v>
      </c>
      <c r="N592" t="s">
        <v>45</v>
      </c>
      <c r="O592" t="s">
        <v>304</v>
      </c>
      <c r="P592">
        <v>16.687999999999999</v>
      </c>
      <c r="Q592" t="s">
        <v>635</v>
      </c>
      <c r="R592">
        <v>7</v>
      </c>
      <c r="S592">
        <v>0.2</v>
      </c>
      <c r="T592">
        <v>5.4236000000000004</v>
      </c>
      <c r="U592">
        <v>2016</v>
      </c>
      <c r="V592" t="s">
        <v>11847</v>
      </c>
      <c r="W592" t="s">
        <v>11848</v>
      </c>
      <c r="X592">
        <v>2016</v>
      </c>
      <c r="Y592" t="s">
        <v>11828</v>
      </c>
      <c r="Z592" t="s">
        <v>11829</v>
      </c>
      <c r="AA592">
        <v>121</v>
      </c>
      <c r="AB592">
        <v>2.3839999999999999</v>
      </c>
      <c r="AC592">
        <v>0.32500000000000001</v>
      </c>
    </row>
    <row r="593" spans="1:29" x14ac:dyDescent="0.3">
      <c r="A593" t="s">
        <v>5723</v>
      </c>
      <c r="B593" s="6">
        <v>42438</v>
      </c>
      <c r="C593" s="6">
        <v>42622</v>
      </c>
      <c r="D593" t="s">
        <v>50</v>
      </c>
      <c r="E593" t="s">
        <v>2204</v>
      </c>
      <c r="F593" t="s">
        <v>2205</v>
      </c>
      <c r="G593" t="s">
        <v>24</v>
      </c>
      <c r="H593" t="s">
        <v>25</v>
      </c>
      <c r="I593" t="s">
        <v>343</v>
      </c>
      <c r="J593" t="s">
        <v>234</v>
      </c>
      <c r="K593">
        <v>60610</v>
      </c>
      <c r="L593" t="s">
        <v>110</v>
      </c>
      <c r="M593" t="s">
        <v>3991</v>
      </c>
      <c r="N593" t="s">
        <v>45</v>
      </c>
      <c r="O593" t="s">
        <v>76</v>
      </c>
      <c r="P593">
        <v>8.8079999999999998</v>
      </c>
      <c r="Q593" t="s">
        <v>3992</v>
      </c>
      <c r="R593">
        <v>3</v>
      </c>
      <c r="S593">
        <v>0.8</v>
      </c>
      <c r="T593">
        <v>-14.973599999999999</v>
      </c>
      <c r="U593">
        <v>2016</v>
      </c>
      <c r="V593" t="s">
        <v>11841</v>
      </c>
      <c r="W593" t="s">
        <v>11849</v>
      </c>
      <c r="X593">
        <v>2016</v>
      </c>
      <c r="Y593" t="s">
        <v>11838</v>
      </c>
      <c r="Z593" t="s">
        <v>11861</v>
      </c>
      <c r="AA593">
        <v>184</v>
      </c>
      <c r="AB593">
        <v>2.9359999999999999</v>
      </c>
      <c r="AC593">
        <v>-1.7</v>
      </c>
    </row>
    <row r="594" spans="1:29" x14ac:dyDescent="0.3">
      <c r="A594" t="s">
        <v>5725</v>
      </c>
      <c r="B594" s="6">
        <v>42552</v>
      </c>
      <c r="C594" s="6">
        <v>42705</v>
      </c>
      <c r="D594" t="s">
        <v>50</v>
      </c>
      <c r="E594" t="s">
        <v>1050</v>
      </c>
      <c r="F594" t="s">
        <v>1051</v>
      </c>
      <c r="G594" t="s">
        <v>107</v>
      </c>
      <c r="H594" t="s">
        <v>25</v>
      </c>
      <c r="I594" t="s">
        <v>3632</v>
      </c>
      <c r="J594" t="s">
        <v>42</v>
      </c>
      <c r="K594">
        <v>94601</v>
      </c>
      <c r="L594" t="s">
        <v>43</v>
      </c>
      <c r="M594" t="s">
        <v>5726</v>
      </c>
      <c r="N594" t="s">
        <v>45</v>
      </c>
      <c r="O594" t="s">
        <v>69</v>
      </c>
      <c r="P594">
        <v>34.58</v>
      </c>
      <c r="Q594" t="s">
        <v>5727</v>
      </c>
      <c r="R594">
        <v>1</v>
      </c>
      <c r="S594">
        <v>0</v>
      </c>
      <c r="T594">
        <v>10.0282</v>
      </c>
      <c r="U594">
        <v>2016</v>
      </c>
      <c r="V594" t="s">
        <v>11857</v>
      </c>
      <c r="W594" t="s">
        <v>11858</v>
      </c>
      <c r="X594">
        <v>2016</v>
      </c>
      <c r="Y594" t="s">
        <v>11845</v>
      </c>
      <c r="Z594" t="s">
        <v>11864</v>
      </c>
      <c r="AA594">
        <v>153</v>
      </c>
      <c r="AB594">
        <v>34.58</v>
      </c>
      <c r="AC594">
        <v>0.28999999999999998</v>
      </c>
    </row>
    <row r="595" spans="1:29" x14ac:dyDescent="0.3">
      <c r="A595" t="s">
        <v>5740</v>
      </c>
      <c r="B595" s="6">
        <v>41647</v>
      </c>
      <c r="C595" s="6">
        <v>41706</v>
      </c>
      <c r="D595" t="s">
        <v>208</v>
      </c>
      <c r="E595" t="s">
        <v>5741</v>
      </c>
      <c r="F595" t="s">
        <v>5742</v>
      </c>
      <c r="G595" t="s">
        <v>24</v>
      </c>
      <c r="H595" t="s">
        <v>25</v>
      </c>
      <c r="I595" t="s">
        <v>136</v>
      </c>
      <c r="J595" t="s">
        <v>42</v>
      </c>
      <c r="K595">
        <v>94122</v>
      </c>
      <c r="L595" t="s">
        <v>43</v>
      </c>
      <c r="M595" t="s">
        <v>5743</v>
      </c>
      <c r="N595" t="s">
        <v>45</v>
      </c>
      <c r="O595" t="s">
        <v>76</v>
      </c>
      <c r="P595">
        <v>19.751999999999999</v>
      </c>
      <c r="Q595" t="s">
        <v>5744</v>
      </c>
      <c r="R595">
        <v>3</v>
      </c>
      <c r="S595">
        <v>0.2</v>
      </c>
      <c r="T595">
        <v>6.9131999999999998</v>
      </c>
      <c r="U595">
        <v>2014</v>
      </c>
      <c r="V595" t="s">
        <v>11847</v>
      </c>
      <c r="W595" t="s">
        <v>11862</v>
      </c>
      <c r="X595">
        <v>2014</v>
      </c>
      <c r="Y595" t="s">
        <v>11841</v>
      </c>
      <c r="Z595" t="s">
        <v>11868</v>
      </c>
      <c r="AA595">
        <v>59</v>
      </c>
      <c r="AB595">
        <v>6.5839999999999996</v>
      </c>
      <c r="AC595">
        <v>0.35</v>
      </c>
    </row>
    <row r="596" spans="1:29" x14ac:dyDescent="0.3">
      <c r="A596" t="s">
        <v>5755</v>
      </c>
      <c r="B596" s="6">
        <v>42556</v>
      </c>
      <c r="C596" s="6">
        <v>42679</v>
      </c>
      <c r="D596" t="s">
        <v>50</v>
      </c>
      <c r="E596" t="s">
        <v>1637</v>
      </c>
      <c r="F596" t="s">
        <v>1638</v>
      </c>
      <c r="G596" t="s">
        <v>24</v>
      </c>
      <c r="H596" t="s">
        <v>25</v>
      </c>
      <c r="I596" t="s">
        <v>301</v>
      </c>
      <c r="J596" t="s">
        <v>302</v>
      </c>
      <c r="K596">
        <v>10009</v>
      </c>
      <c r="L596" t="s">
        <v>160</v>
      </c>
      <c r="M596" t="s">
        <v>1506</v>
      </c>
      <c r="N596" t="s">
        <v>45</v>
      </c>
      <c r="O596" t="s">
        <v>76</v>
      </c>
      <c r="P596">
        <v>85.231999999999999</v>
      </c>
      <c r="Q596" t="s">
        <v>1507</v>
      </c>
      <c r="R596">
        <v>7</v>
      </c>
      <c r="S596">
        <v>0.2</v>
      </c>
      <c r="T596">
        <v>30.896599999999999</v>
      </c>
      <c r="U596">
        <v>2016</v>
      </c>
      <c r="V596" t="s">
        <v>11857</v>
      </c>
      <c r="W596" t="s">
        <v>11858</v>
      </c>
      <c r="X596">
        <v>2016</v>
      </c>
      <c r="Y596" t="s">
        <v>11826</v>
      </c>
      <c r="Z596" t="s">
        <v>11827</v>
      </c>
      <c r="AA596">
        <v>123</v>
      </c>
      <c r="AB596">
        <v>12.176</v>
      </c>
      <c r="AC596">
        <v>0.36249999999999999</v>
      </c>
    </row>
    <row r="597" spans="1:29" x14ac:dyDescent="0.3">
      <c r="A597" t="s">
        <v>5755</v>
      </c>
      <c r="B597" s="6">
        <v>42556</v>
      </c>
      <c r="C597" s="6">
        <v>42679</v>
      </c>
      <c r="D597" t="s">
        <v>50</v>
      </c>
      <c r="E597" t="s">
        <v>1637</v>
      </c>
      <c r="F597" t="s">
        <v>1638</v>
      </c>
      <c r="G597" t="s">
        <v>24</v>
      </c>
      <c r="H597" t="s">
        <v>25</v>
      </c>
      <c r="I597" t="s">
        <v>301</v>
      </c>
      <c r="J597" t="s">
        <v>302</v>
      </c>
      <c r="K597">
        <v>10009</v>
      </c>
      <c r="L597" t="s">
        <v>160</v>
      </c>
      <c r="M597" t="s">
        <v>1882</v>
      </c>
      <c r="N597" t="s">
        <v>45</v>
      </c>
      <c r="O597" t="s">
        <v>46</v>
      </c>
      <c r="P597">
        <v>44.4</v>
      </c>
      <c r="Q597" t="s">
        <v>1883</v>
      </c>
      <c r="R597">
        <v>3</v>
      </c>
      <c r="S597">
        <v>0</v>
      </c>
      <c r="T597">
        <v>22.2</v>
      </c>
      <c r="U597">
        <v>2016</v>
      </c>
      <c r="V597" t="s">
        <v>11857</v>
      </c>
      <c r="W597" t="s">
        <v>11858</v>
      </c>
      <c r="X597">
        <v>2016</v>
      </c>
      <c r="Y597" t="s">
        <v>11826</v>
      </c>
      <c r="Z597" t="s">
        <v>11827</v>
      </c>
      <c r="AA597">
        <v>123</v>
      </c>
      <c r="AB597">
        <v>14.799999999999999</v>
      </c>
      <c r="AC597">
        <v>0.5</v>
      </c>
    </row>
    <row r="598" spans="1:29" x14ac:dyDescent="0.3">
      <c r="A598" t="s">
        <v>5755</v>
      </c>
      <c r="B598" s="6">
        <v>42556</v>
      </c>
      <c r="C598" s="6">
        <v>42679</v>
      </c>
      <c r="D598" t="s">
        <v>50</v>
      </c>
      <c r="E598" t="s">
        <v>1637</v>
      </c>
      <c r="F598" t="s">
        <v>1638</v>
      </c>
      <c r="G598" t="s">
        <v>24</v>
      </c>
      <c r="H598" t="s">
        <v>25</v>
      </c>
      <c r="I598" t="s">
        <v>301</v>
      </c>
      <c r="J598" t="s">
        <v>302</v>
      </c>
      <c r="K598">
        <v>10009</v>
      </c>
      <c r="L598" t="s">
        <v>160</v>
      </c>
      <c r="M598" t="s">
        <v>5756</v>
      </c>
      <c r="N598" t="s">
        <v>30</v>
      </c>
      <c r="O598" t="s">
        <v>34</v>
      </c>
      <c r="P598">
        <v>442.76400000000001</v>
      </c>
      <c r="Q598" t="s">
        <v>5757</v>
      </c>
      <c r="R598">
        <v>4</v>
      </c>
      <c r="S598">
        <v>0.1</v>
      </c>
      <c r="T598">
        <v>59.035200000000003</v>
      </c>
      <c r="U598">
        <v>2016</v>
      </c>
      <c r="V598" t="s">
        <v>11857</v>
      </c>
      <c r="W598" t="s">
        <v>11858</v>
      </c>
      <c r="X598">
        <v>2016</v>
      </c>
      <c r="Y598" t="s">
        <v>11826</v>
      </c>
      <c r="Z598" t="s">
        <v>11827</v>
      </c>
      <c r="AA598">
        <v>123</v>
      </c>
      <c r="AB598">
        <v>110.691</v>
      </c>
      <c r="AC598">
        <v>0.133333333333333</v>
      </c>
    </row>
    <row r="599" spans="1:29" x14ac:dyDescent="0.3">
      <c r="A599" t="s">
        <v>5755</v>
      </c>
      <c r="B599" s="6">
        <v>42556</v>
      </c>
      <c r="C599" s="6">
        <v>42679</v>
      </c>
      <c r="D599" t="s">
        <v>50</v>
      </c>
      <c r="E599" t="s">
        <v>1637</v>
      </c>
      <c r="F599" t="s">
        <v>1638</v>
      </c>
      <c r="G599" t="s">
        <v>24</v>
      </c>
      <c r="H599" t="s">
        <v>25</v>
      </c>
      <c r="I599" t="s">
        <v>301</v>
      </c>
      <c r="J599" t="s">
        <v>302</v>
      </c>
      <c r="K599">
        <v>10009</v>
      </c>
      <c r="L599" t="s">
        <v>160</v>
      </c>
      <c r="M599" t="s">
        <v>5184</v>
      </c>
      <c r="N599" t="s">
        <v>72</v>
      </c>
      <c r="O599" t="s">
        <v>770</v>
      </c>
      <c r="P599">
        <v>3999.95</v>
      </c>
      <c r="Q599" t="s">
        <v>5185</v>
      </c>
      <c r="R599">
        <v>5</v>
      </c>
      <c r="S599">
        <v>0</v>
      </c>
      <c r="T599">
        <v>1159.9855</v>
      </c>
      <c r="U599">
        <v>2016</v>
      </c>
      <c r="V599" t="s">
        <v>11857</v>
      </c>
      <c r="W599" t="s">
        <v>11858</v>
      </c>
      <c r="X599">
        <v>2016</v>
      </c>
      <c r="Y599" t="s">
        <v>11826</v>
      </c>
      <c r="Z599" t="s">
        <v>11827</v>
      </c>
      <c r="AA599">
        <v>123</v>
      </c>
      <c r="AB599">
        <v>799.99</v>
      </c>
      <c r="AC599">
        <v>0.28999999999999998</v>
      </c>
    </row>
    <row r="600" spans="1:29" x14ac:dyDescent="0.3">
      <c r="A600" t="s">
        <v>5755</v>
      </c>
      <c r="B600" s="6">
        <v>42556</v>
      </c>
      <c r="C600" s="6">
        <v>42679</v>
      </c>
      <c r="D600" t="s">
        <v>50</v>
      </c>
      <c r="E600" t="s">
        <v>1637</v>
      </c>
      <c r="F600" t="s">
        <v>1638</v>
      </c>
      <c r="G600" t="s">
        <v>24</v>
      </c>
      <c r="H600" t="s">
        <v>25</v>
      </c>
      <c r="I600" t="s">
        <v>301</v>
      </c>
      <c r="J600" t="s">
        <v>302</v>
      </c>
      <c r="K600">
        <v>10009</v>
      </c>
      <c r="L600" t="s">
        <v>160</v>
      </c>
      <c r="M600" t="s">
        <v>503</v>
      </c>
      <c r="N600" t="s">
        <v>72</v>
      </c>
      <c r="O600" t="s">
        <v>177</v>
      </c>
      <c r="P600">
        <v>199.95</v>
      </c>
      <c r="Q600" t="s">
        <v>504</v>
      </c>
      <c r="R600">
        <v>5</v>
      </c>
      <c r="S600">
        <v>0</v>
      </c>
      <c r="T600">
        <v>21.994499999999999</v>
      </c>
      <c r="U600">
        <v>2016</v>
      </c>
      <c r="V600" t="s">
        <v>11857</v>
      </c>
      <c r="W600" t="s">
        <v>11858</v>
      </c>
      <c r="X600">
        <v>2016</v>
      </c>
      <c r="Y600" t="s">
        <v>11826</v>
      </c>
      <c r="Z600" t="s">
        <v>11827</v>
      </c>
      <c r="AA600">
        <v>123</v>
      </c>
      <c r="AB600">
        <v>39.989999999999995</v>
      </c>
      <c r="AC600">
        <v>0.11</v>
      </c>
    </row>
    <row r="601" spans="1:29" x14ac:dyDescent="0.3">
      <c r="A601" t="s">
        <v>5755</v>
      </c>
      <c r="B601" s="6">
        <v>42556</v>
      </c>
      <c r="C601" s="6">
        <v>42679</v>
      </c>
      <c r="D601" t="s">
        <v>50</v>
      </c>
      <c r="E601" t="s">
        <v>1637</v>
      </c>
      <c r="F601" t="s">
        <v>1638</v>
      </c>
      <c r="G601" t="s">
        <v>24</v>
      </c>
      <c r="H601" t="s">
        <v>25</v>
      </c>
      <c r="I601" t="s">
        <v>301</v>
      </c>
      <c r="J601" t="s">
        <v>302</v>
      </c>
      <c r="K601">
        <v>10009</v>
      </c>
      <c r="L601" t="s">
        <v>160</v>
      </c>
      <c r="M601" t="s">
        <v>3277</v>
      </c>
      <c r="N601" t="s">
        <v>30</v>
      </c>
      <c r="O601" t="s">
        <v>66</v>
      </c>
      <c r="P601">
        <v>63.68</v>
      </c>
      <c r="Q601" t="s">
        <v>1042</v>
      </c>
      <c r="R601">
        <v>8</v>
      </c>
      <c r="S601">
        <v>0</v>
      </c>
      <c r="T601">
        <v>28.019200000000001</v>
      </c>
      <c r="U601">
        <v>2016</v>
      </c>
      <c r="V601" t="s">
        <v>11857</v>
      </c>
      <c r="W601" t="s">
        <v>11858</v>
      </c>
      <c r="X601">
        <v>2016</v>
      </c>
      <c r="Y601" t="s">
        <v>11826</v>
      </c>
      <c r="Z601" t="s">
        <v>11827</v>
      </c>
      <c r="AA601">
        <v>123</v>
      </c>
      <c r="AB601">
        <v>7.96</v>
      </c>
      <c r="AC601">
        <v>0.44</v>
      </c>
    </row>
    <row r="602" spans="1:29" x14ac:dyDescent="0.3">
      <c r="A602" t="s">
        <v>5758</v>
      </c>
      <c r="B602" s="6">
        <v>42743</v>
      </c>
      <c r="C602" s="6">
        <v>42833</v>
      </c>
      <c r="D602" t="s">
        <v>21</v>
      </c>
      <c r="E602" t="s">
        <v>930</v>
      </c>
      <c r="F602" t="s">
        <v>931</v>
      </c>
      <c r="G602" t="s">
        <v>40</v>
      </c>
      <c r="H602" t="s">
        <v>25</v>
      </c>
      <c r="I602" t="s">
        <v>2993</v>
      </c>
      <c r="J602" t="s">
        <v>42</v>
      </c>
      <c r="K602">
        <v>93905</v>
      </c>
      <c r="L602" t="s">
        <v>43</v>
      </c>
      <c r="M602" t="s">
        <v>697</v>
      </c>
      <c r="N602" t="s">
        <v>45</v>
      </c>
      <c r="O602" t="s">
        <v>76</v>
      </c>
      <c r="P602">
        <v>54.896000000000001</v>
      </c>
      <c r="Q602" t="s">
        <v>698</v>
      </c>
      <c r="R602">
        <v>2</v>
      </c>
      <c r="S602">
        <v>0.2</v>
      </c>
      <c r="T602">
        <v>18.5274</v>
      </c>
      <c r="U602">
        <v>2017</v>
      </c>
      <c r="V602" t="s">
        <v>11847</v>
      </c>
      <c r="W602" t="s">
        <v>11871</v>
      </c>
      <c r="X602">
        <v>2017</v>
      </c>
      <c r="Y602" t="s">
        <v>11834</v>
      </c>
      <c r="Z602" t="s">
        <v>11879</v>
      </c>
      <c r="AA602">
        <v>90</v>
      </c>
      <c r="AB602">
        <v>27.448</v>
      </c>
      <c r="AC602">
        <v>0.33750000000000002</v>
      </c>
    </row>
    <row r="603" spans="1:29" x14ac:dyDescent="0.3">
      <c r="A603" t="s">
        <v>5770</v>
      </c>
      <c r="B603" s="6">
        <v>42381</v>
      </c>
      <c r="C603" s="6">
        <v>42533</v>
      </c>
      <c r="D603" t="s">
        <v>50</v>
      </c>
      <c r="E603" t="s">
        <v>3483</v>
      </c>
      <c r="F603" t="s">
        <v>3484</v>
      </c>
      <c r="G603" t="s">
        <v>24</v>
      </c>
      <c r="H603" t="s">
        <v>25</v>
      </c>
      <c r="I603" t="s">
        <v>5771</v>
      </c>
      <c r="J603" t="s">
        <v>380</v>
      </c>
      <c r="K603">
        <v>37918</v>
      </c>
      <c r="L603" t="s">
        <v>28</v>
      </c>
      <c r="M603" t="s">
        <v>662</v>
      </c>
      <c r="N603" t="s">
        <v>45</v>
      </c>
      <c r="O603" t="s">
        <v>69</v>
      </c>
      <c r="P603">
        <v>4.7039999999999997</v>
      </c>
      <c r="Q603" t="s">
        <v>663</v>
      </c>
      <c r="R603">
        <v>2</v>
      </c>
      <c r="S603">
        <v>0.2</v>
      </c>
      <c r="T603">
        <v>0.41160000000000002</v>
      </c>
      <c r="U603">
        <v>2016</v>
      </c>
      <c r="V603" t="s">
        <v>11847</v>
      </c>
      <c r="W603" t="s">
        <v>11848</v>
      </c>
      <c r="X603">
        <v>2016</v>
      </c>
      <c r="Y603" t="s">
        <v>11836</v>
      </c>
      <c r="Z603" t="s">
        <v>11837</v>
      </c>
      <c r="AA603">
        <v>152</v>
      </c>
      <c r="AB603">
        <v>2.3519999999999999</v>
      </c>
      <c r="AC603">
        <v>8.7499999999999994E-2</v>
      </c>
    </row>
    <row r="604" spans="1:29" x14ac:dyDescent="0.3">
      <c r="A604" t="s">
        <v>5775</v>
      </c>
      <c r="B604" s="6">
        <v>41645</v>
      </c>
      <c r="C604" s="6">
        <v>41796</v>
      </c>
      <c r="D604" t="s">
        <v>50</v>
      </c>
      <c r="E604" t="s">
        <v>2802</v>
      </c>
      <c r="F604" t="s">
        <v>2803</v>
      </c>
      <c r="G604" t="s">
        <v>24</v>
      </c>
      <c r="H604" t="s">
        <v>25</v>
      </c>
      <c r="I604" t="s">
        <v>5776</v>
      </c>
      <c r="J604" t="s">
        <v>1928</v>
      </c>
      <c r="K604">
        <v>72209</v>
      </c>
      <c r="L604" t="s">
        <v>28</v>
      </c>
      <c r="M604" t="s">
        <v>1536</v>
      </c>
      <c r="N604" t="s">
        <v>30</v>
      </c>
      <c r="O604" t="s">
        <v>66</v>
      </c>
      <c r="P604">
        <v>22.2</v>
      </c>
      <c r="Q604" t="s">
        <v>1537</v>
      </c>
      <c r="R604">
        <v>6</v>
      </c>
      <c r="S604">
        <v>0</v>
      </c>
      <c r="T604">
        <v>9.1020000000000003</v>
      </c>
      <c r="U604">
        <v>2014</v>
      </c>
      <c r="V604" t="s">
        <v>11847</v>
      </c>
      <c r="W604" t="s">
        <v>11862</v>
      </c>
      <c r="X604">
        <v>2014</v>
      </c>
      <c r="Y604" t="s">
        <v>11836</v>
      </c>
      <c r="Z604" t="s">
        <v>11863</v>
      </c>
      <c r="AA604">
        <v>151</v>
      </c>
      <c r="AB604">
        <v>3.6999999999999997</v>
      </c>
      <c r="AC604">
        <v>0.41</v>
      </c>
    </row>
    <row r="605" spans="1:29" x14ac:dyDescent="0.3">
      <c r="A605" t="s">
        <v>5775</v>
      </c>
      <c r="B605" s="6">
        <v>41645</v>
      </c>
      <c r="C605" s="6">
        <v>41796</v>
      </c>
      <c r="D605" t="s">
        <v>50</v>
      </c>
      <c r="E605" t="s">
        <v>2802</v>
      </c>
      <c r="F605" t="s">
        <v>2803</v>
      </c>
      <c r="G605" t="s">
        <v>24</v>
      </c>
      <c r="H605" t="s">
        <v>25</v>
      </c>
      <c r="I605" t="s">
        <v>5776</v>
      </c>
      <c r="J605" t="s">
        <v>1928</v>
      </c>
      <c r="K605">
        <v>72209</v>
      </c>
      <c r="L605" t="s">
        <v>28</v>
      </c>
      <c r="M605" t="s">
        <v>975</v>
      </c>
      <c r="N605" t="s">
        <v>72</v>
      </c>
      <c r="O605" t="s">
        <v>73</v>
      </c>
      <c r="P605">
        <v>881.93</v>
      </c>
      <c r="Q605" t="s">
        <v>976</v>
      </c>
      <c r="R605">
        <v>7</v>
      </c>
      <c r="S605">
        <v>0</v>
      </c>
      <c r="T605">
        <v>229.30179999999999</v>
      </c>
      <c r="U605">
        <v>2014</v>
      </c>
      <c r="V605" t="s">
        <v>11847</v>
      </c>
      <c r="W605" t="s">
        <v>11862</v>
      </c>
      <c r="X605">
        <v>2014</v>
      </c>
      <c r="Y605" t="s">
        <v>11836</v>
      </c>
      <c r="Z605" t="s">
        <v>11863</v>
      </c>
      <c r="AA605">
        <v>151</v>
      </c>
      <c r="AB605">
        <v>125.99</v>
      </c>
      <c r="AC605">
        <v>0.26</v>
      </c>
    </row>
    <row r="606" spans="1:29" x14ac:dyDescent="0.3">
      <c r="A606" t="s">
        <v>5777</v>
      </c>
      <c r="B606" s="6">
        <v>42164</v>
      </c>
      <c r="C606" s="6">
        <v>42347</v>
      </c>
      <c r="D606" t="s">
        <v>50</v>
      </c>
      <c r="E606" t="s">
        <v>4337</v>
      </c>
      <c r="F606" t="s">
        <v>4338</v>
      </c>
      <c r="G606" t="s">
        <v>107</v>
      </c>
      <c r="H606" t="s">
        <v>25</v>
      </c>
      <c r="I606" t="s">
        <v>98</v>
      </c>
      <c r="J606" t="s">
        <v>99</v>
      </c>
      <c r="K606">
        <v>98103</v>
      </c>
      <c r="L606" t="s">
        <v>43</v>
      </c>
      <c r="M606" t="s">
        <v>1412</v>
      </c>
      <c r="N606" t="s">
        <v>45</v>
      </c>
      <c r="O606" t="s">
        <v>76</v>
      </c>
      <c r="P606">
        <v>6.0960000000000001</v>
      </c>
      <c r="Q606" t="s">
        <v>1413</v>
      </c>
      <c r="R606">
        <v>2</v>
      </c>
      <c r="S606">
        <v>0.2</v>
      </c>
      <c r="T606">
        <v>2.1335999999999999</v>
      </c>
      <c r="U606">
        <v>2015</v>
      </c>
      <c r="V606" t="s">
        <v>11836</v>
      </c>
      <c r="W606" t="s">
        <v>11852</v>
      </c>
      <c r="X606">
        <v>2015</v>
      </c>
      <c r="Y606" t="s">
        <v>11845</v>
      </c>
      <c r="Z606" t="s">
        <v>11860</v>
      </c>
      <c r="AA606">
        <v>183</v>
      </c>
      <c r="AB606">
        <v>3.048</v>
      </c>
      <c r="AC606">
        <v>0.35</v>
      </c>
    </row>
    <row r="607" spans="1:29" x14ac:dyDescent="0.3">
      <c r="A607" t="s">
        <v>5777</v>
      </c>
      <c r="B607" s="6">
        <v>42164</v>
      </c>
      <c r="C607" s="6">
        <v>42347</v>
      </c>
      <c r="D607" t="s">
        <v>50</v>
      </c>
      <c r="E607" t="s">
        <v>4337</v>
      </c>
      <c r="F607" t="s">
        <v>4338</v>
      </c>
      <c r="G607" t="s">
        <v>107</v>
      </c>
      <c r="H607" t="s">
        <v>25</v>
      </c>
      <c r="I607" t="s">
        <v>98</v>
      </c>
      <c r="J607" t="s">
        <v>99</v>
      </c>
      <c r="K607">
        <v>98103</v>
      </c>
      <c r="L607" t="s">
        <v>43</v>
      </c>
      <c r="M607" t="s">
        <v>5778</v>
      </c>
      <c r="N607" t="s">
        <v>30</v>
      </c>
      <c r="O607" t="s">
        <v>66</v>
      </c>
      <c r="P607">
        <v>191.82</v>
      </c>
      <c r="Q607" t="s">
        <v>5779</v>
      </c>
      <c r="R607">
        <v>3</v>
      </c>
      <c r="S607">
        <v>0</v>
      </c>
      <c r="T607">
        <v>74.809799999999996</v>
      </c>
      <c r="U607">
        <v>2015</v>
      </c>
      <c r="V607" t="s">
        <v>11836</v>
      </c>
      <c r="W607" t="s">
        <v>11852</v>
      </c>
      <c r="X607">
        <v>2015</v>
      </c>
      <c r="Y607" t="s">
        <v>11845</v>
      </c>
      <c r="Z607" t="s">
        <v>11860</v>
      </c>
      <c r="AA607">
        <v>183</v>
      </c>
      <c r="AB607">
        <v>63.94</v>
      </c>
      <c r="AC607">
        <v>0.39</v>
      </c>
    </row>
    <row r="608" spans="1:29" x14ac:dyDescent="0.3">
      <c r="A608" t="s">
        <v>5782</v>
      </c>
      <c r="B608" s="6">
        <v>42652</v>
      </c>
      <c r="C608" s="6">
        <v>42713</v>
      </c>
      <c r="D608" t="s">
        <v>21</v>
      </c>
      <c r="E608" t="s">
        <v>3228</v>
      </c>
      <c r="F608" t="s">
        <v>3229</v>
      </c>
      <c r="G608" t="s">
        <v>107</v>
      </c>
      <c r="H608" t="s">
        <v>25</v>
      </c>
      <c r="I608" t="s">
        <v>583</v>
      </c>
      <c r="J608" t="s">
        <v>380</v>
      </c>
      <c r="K608">
        <v>37620</v>
      </c>
      <c r="L608" t="s">
        <v>28</v>
      </c>
      <c r="M608" t="s">
        <v>5783</v>
      </c>
      <c r="N608" t="s">
        <v>45</v>
      </c>
      <c r="O608" t="s">
        <v>69</v>
      </c>
      <c r="P608">
        <v>67.56</v>
      </c>
      <c r="Q608" t="s">
        <v>5784</v>
      </c>
      <c r="R608">
        <v>3</v>
      </c>
      <c r="S608">
        <v>0.2</v>
      </c>
      <c r="T608">
        <v>8.4450000000000003</v>
      </c>
      <c r="U608">
        <v>2016</v>
      </c>
      <c r="V608" t="s">
        <v>11830</v>
      </c>
      <c r="W608" t="s">
        <v>11831</v>
      </c>
      <c r="X608">
        <v>2016</v>
      </c>
      <c r="Y608" t="s">
        <v>11845</v>
      </c>
      <c r="Z608" t="s">
        <v>11864</v>
      </c>
      <c r="AA608">
        <v>61</v>
      </c>
      <c r="AB608">
        <v>22.52</v>
      </c>
      <c r="AC608">
        <v>0.125</v>
      </c>
    </row>
    <row r="609" spans="1:29" x14ac:dyDescent="0.3">
      <c r="A609" t="s">
        <v>5804</v>
      </c>
      <c r="B609" s="6">
        <v>42745</v>
      </c>
      <c r="C609" s="6">
        <v>42776</v>
      </c>
      <c r="D609" t="s">
        <v>208</v>
      </c>
      <c r="E609" t="s">
        <v>4881</v>
      </c>
      <c r="F609" t="s">
        <v>4882</v>
      </c>
      <c r="G609" t="s">
        <v>24</v>
      </c>
      <c r="H609" t="s">
        <v>25</v>
      </c>
      <c r="I609" t="s">
        <v>712</v>
      </c>
      <c r="J609" t="s">
        <v>42</v>
      </c>
      <c r="K609">
        <v>95123</v>
      </c>
      <c r="L609" t="s">
        <v>43</v>
      </c>
      <c r="M609" t="s">
        <v>3332</v>
      </c>
      <c r="N609" t="s">
        <v>45</v>
      </c>
      <c r="O609" t="s">
        <v>76</v>
      </c>
      <c r="P609">
        <v>1.44</v>
      </c>
      <c r="Q609" t="s">
        <v>3333</v>
      </c>
      <c r="R609">
        <v>1</v>
      </c>
      <c r="S609">
        <v>0.2</v>
      </c>
      <c r="T609">
        <v>0.504</v>
      </c>
      <c r="U609">
        <v>2017</v>
      </c>
      <c r="V609" t="s">
        <v>11847</v>
      </c>
      <c r="W609" t="s">
        <v>11871</v>
      </c>
      <c r="X609">
        <v>2017</v>
      </c>
      <c r="Y609" t="s">
        <v>11850</v>
      </c>
      <c r="Z609" t="s">
        <v>11856</v>
      </c>
      <c r="AA609">
        <v>31</v>
      </c>
      <c r="AB609">
        <v>1.44</v>
      </c>
      <c r="AC609">
        <v>0.35</v>
      </c>
    </row>
    <row r="610" spans="1:29" x14ac:dyDescent="0.3">
      <c r="A610" t="s">
        <v>5804</v>
      </c>
      <c r="B610" s="6">
        <v>42745</v>
      </c>
      <c r="C610" s="6">
        <v>42776</v>
      </c>
      <c r="D610" t="s">
        <v>208</v>
      </c>
      <c r="E610" t="s">
        <v>4881</v>
      </c>
      <c r="F610" t="s">
        <v>4882</v>
      </c>
      <c r="G610" t="s">
        <v>24</v>
      </c>
      <c r="H610" t="s">
        <v>25</v>
      </c>
      <c r="I610" t="s">
        <v>712</v>
      </c>
      <c r="J610" t="s">
        <v>42</v>
      </c>
      <c r="K610">
        <v>95123</v>
      </c>
      <c r="L610" t="s">
        <v>43</v>
      </c>
      <c r="M610" t="s">
        <v>1364</v>
      </c>
      <c r="N610" t="s">
        <v>45</v>
      </c>
      <c r="O610" t="s">
        <v>76</v>
      </c>
      <c r="P610">
        <v>61.776000000000003</v>
      </c>
      <c r="Q610" t="s">
        <v>1365</v>
      </c>
      <c r="R610">
        <v>13</v>
      </c>
      <c r="S610">
        <v>0.2</v>
      </c>
      <c r="T610">
        <v>20.849399999999999</v>
      </c>
      <c r="U610">
        <v>2017</v>
      </c>
      <c r="V610" t="s">
        <v>11847</v>
      </c>
      <c r="W610" t="s">
        <v>11871</v>
      </c>
      <c r="X610">
        <v>2017</v>
      </c>
      <c r="Y610" t="s">
        <v>11850</v>
      </c>
      <c r="Z610" t="s">
        <v>11856</v>
      </c>
      <c r="AA610">
        <v>31</v>
      </c>
      <c r="AB610">
        <v>4.7520000000000007</v>
      </c>
      <c r="AC610">
        <v>0.33750000000000002</v>
      </c>
    </row>
    <row r="611" spans="1:29" x14ac:dyDescent="0.3">
      <c r="A611" t="s">
        <v>5804</v>
      </c>
      <c r="B611" s="6">
        <v>42745</v>
      </c>
      <c r="C611" s="6">
        <v>42776</v>
      </c>
      <c r="D611" t="s">
        <v>208</v>
      </c>
      <c r="E611" t="s">
        <v>4881</v>
      </c>
      <c r="F611" t="s">
        <v>4882</v>
      </c>
      <c r="G611" t="s">
        <v>24</v>
      </c>
      <c r="H611" t="s">
        <v>25</v>
      </c>
      <c r="I611" t="s">
        <v>712</v>
      </c>
      <c r="J611" t="s">
        <v>42</v>
      </c>
      <c r="K611">
        <v>95123</v>
      </c>
      <c r="L611" t="s">
        <v>43</v>
      </c>
      <c r="M611" t="s">
        <v>2847</v>
      </c>
      <c r="N611" t="s">
        <v>45</v>
      </c>
      <c r="O611" t="s">
        <v>79</v>
      </c>
      <c r="P611">
        <v>241.96</v>
      </c>
      <c r="Q611" t="s">
        <v>3778</v>
      </c>
      <c r="R611">
        <v>2</v>
      </c>
      <c r="S611">
        <v>0</v>
      </c>
      <c r="T611">
        <v>60.49</v>
      </c>
      <c r="U611">
        <v>2017</v>
      </c>
      <c r="V611" t="s">
        <v>11847</v>
      </c>
      <c r="W611" t="s">
        <v>11871</v>
      </c>
      <c r="X611">
        <v>2017</v>
      </c>
      <c r="Y611" t="s">
        <v>11850</v>
      </c>
      <c r="Z611" t="s">
        <v>11856</v>
      </c>
      <c r="AA611">
        <v>31</v>
      </c>
      <c r="AB611">
        <v>120.98</v>
      </c>
      <c r="AC611">
        <v>0.25</v>
      </c>
    </row>
    <row r="612" spans="1:29" x14ac:dyDescent="0.3">
      <c r="A612" t="s">
        <v>5804</v>
      </c>
      <c r="B612" s="6">
        <v>42745</v>
      </c>
      <c r="C612" s="6">
        <v>42776</v>
      </c>
      <c r="D612" t="s">
        <v>208</v>
      </c>
      <c r="E612" t="s">
        <v>4881</v>
      </c>
      <c r="F612" t="s">
        <v>4882</v>
      </c>
      <c r="G612" t="s">
        <v>24</v>
      </c>
      <c r="H612" t="s">
        <v>25</v>
      </c>
      <c r="I612" t="s">
        <v>712</v>
      </c>
      <c r="J612" t="s">
        <v>42</v>
      </c>
      <c r="K612">
        <v>95123</v>
      </c>
      <c r="L612" t="s">
        <v>43</v>
      </c>
      <c r="M612" t="s">
        <v>5805</v>
      </c>
      <c r="N612" t="s">
        <v>30</v>
      </c>
      <c r="O612" t="s">
        <v>34</v>
      </c>
      <c r="P612">
        <v>108.608</v>
      </c>
      <c r="Q612" t="s">
        <v>5806</v>
      </c>
      <c r="R612">
        <v>4</v>
      </c>
      <c r="S612">
        <v>0.2</v>
      </c>
      <c r="T612">
        <v>9.5031999999999996</v>
      </c>
      <c r="U612">
        <v>2017</v>
      </c>
      <c r="V612" t="s">
        <v>11847</v>
      </c>
      <c r="W612" t="s">
        <v>11871</v>
      </c>
      <c r="X612">
        <v>2017</v>
      </c>
      <c r="Y612" t="s">
        <v>11850</v>
      </c>
      <c r="Z612" t="s">
        <v>11856</v>
      </c>
      <c r="AA612">
        <v>31</v>
      </c>
      <c r="AB612">
        <v>27.152000000000001</v>
      </c>
      <c r="AC612">
        <v>8.7499999999999994E-2</v>
      </c>
    </row>
    <row r="613" spans="1:29" x14ac:dyDescent="0.3">
      <c r="A613" t="s">
        <v>5815</v>
      </c>
      <c r="B613" s="6">
        <v>42167</v>
      </c>
      <c r="C613" s="6">
        <v>42167</v>
      </c>
      <c r="D613" t="s">
        <v>1454</v>
      </c>
      <c r="E613" t="s">
        <v>5816</v>
      </c>
      <c r="F613" t="s">
        <v>5817</v>
      </c>
      <c r="G613" t="s">
        <v>24</v>
      </c>
      <c r="H613" t="s">
        <v>25</v>
      </c>
      <c r="I613" t="s">
        <v>5818</v>
      </c>
      <c r="J613" t="s">
        <v>566</v>
      </c>
      <c r="K613">
        <v>43302</v>
      </c>
      <c r="L613" t="s">
        <v>160</v>
      </c>
      <c r="M613" t="s">
        <v>5643</v>
      </c>
      <c r="N613" t="s">
        <v>72</v>
      </c>
      <c r="O613" t="s">
        <v>73</v>
      </c>
      <c r="P613">
        <v>485.94</v>
      </c>
      <c r="Q613" t="s">
        <v>5644</v>
      </c>
      <c r="R613">
        <v>2</v>
      </c>
      <c r="S613">
        <v>0.4</v>
      </c>
      <c r="T613">
        <v>-89.088999999999999</v>
      </c>
      <c r="U613">
        <v>2015</v>
      </c>
      <c r="V613" t="s">
        <v>11836</v>
      </c>
      <c r="W613" t="s">
        <v>11852</v>
      </c>
      <c r="X613">
        <v>2015</v>
      </c>
      <c r="Y613" t="s">
        <v>11836</v>
      </c>
      <c r="Z613" t="s">
        <v>11852</v>
      </c>
      <c r="AA613">
        <v>0</v>
      </c>
      <c r="AB613">
        <v>242.97</v>
      </c>
      <c r="AC613">
        <v>-0.18333333333333299</v>
      </c>
    </row>
    <row r="614" spans="1:29" x14ac:dyDescent="0.3">
      <c r="A614" t="s">
        <v>5815</v>
      </c>
      <c r="B614" s="6">
        <v>42167</v>
      </c>
      <c r="C614" s="6">
        <v>42167</v>
      </c>
      <c r="D614" t="s">
        <v>1454</v>
      </c>
      <c r="E614" t="s">
        <v>5816</v>
      </c>
      <c r="F614" t="s">
        <v>5817</v>
      </c>
      <c r="G614" t="s">
        <v>24</v>
      </c>
      <c r="H614" t="s">
        <v>25</v>
      </c>
      <c r="I614" t="s">
        <v>5818</v>
      </c>
      <c r="J614" t="s">
        <v>566</v>
      </c>
      <c r="K614">
        <v>43302</v>
      </c>
      <c r="L614" t="s">
        <v>160</v>
      </c>
      <c r="M614" t="s">
        <v>2243</v>
      </c>
      <c r="N614" t="s">
        <v>45</v>
      </c>
      <c r="O614" t="s">
        <v>69</v>
      </c>
      <c r="P614">
        <v>37.375999999999998</v>
      </c>
      <c r="Q614" t="s">
        <v>2244</v>
      </c>
      <c r="R614">
        <v>8</v>
      </c>
      <c r="S614">
        <v>0.2</v>
      </c>
      <c r="T614">
        <v>4.6719999999999997</v>
      </c>
      <c r="U614">
        <v>2015</v>
      </c>
      <c r="V614" t="s">
        <v>11836</v>
      </c>
      <c r="W614" t="s">
        <v>11852</v>
      </c>
      <c r="X614">
        <v>2015</v>
      </c>
      <c r="Y614" t="s">
        <v>11836</v>
      </c>
      <c r="Z614" t="s">
        <v>11852</v>
      </c>
      <c r="AA614">
        <v>0</v>
      </c>
      <c r="AB614">
        <v>4.6719999999999997</v>
      </c>
      <c r="AC614">
        <v>0.125</v>
      </c>
    </row>
    <row r="615" spans="1:29" x14ac:dyDescent="0.3">
      <c r="A615" t="s">
        <v>5815</v>
      </c>
      <c r="B615" s="6">
        <v>42167</v>
      </c>
      <c r="C615" s="6">
        <v>42167</v>
      </c>
      <c r="D615" t="s">
        <v>1454</v>
      </c>
      <c r="E615" t="s">
        <v>5816</v>
      </c>
      <c r="F615" t="s">
        <v>5817</v>
      </c>
      <c r="G615" t="s">
        <v>24</v>
      </c>
      <c r="H615" t="s">
        <v>25</v>
      </c>
      <c r="I615" t="s">
        <v>5818</v>
      </c>
      <c r="J615" t="s">
        <v>566</v>
      </c>
      <c r="K615">
        <v>43302</v>
      </c>
      <c r="L615" t="s">
        <v>160</v>
      </c>
      <c r="M615" t="s">
        <v>1007</v>
      </c>
      <c r="N615" t="s">
        <v>30</v>
      </c>
      <c r="O615" t="s">
        <v>34</v>
      </c>
      <c r="P615">
        <v>70.686000000000007</v>
      </c>
      <c r="Q615" t="s">
        <v>1008</v>
      </c>
      <c r="R615">
        <v>1</v>
      </c>
      <c r="S615">
        <v>0.3</v>
      </c>
      <c r="T615">
        <v>-24.235199999999999</v>
      </c>
      <c r="U615">
        <v>2015</v>
      </c>
      <c r="V615" t="s">
        <v>11836</v>
      </c>
      <c r="W615" t="s">
        <v>11852</v>
      </c>
      <c r="X615">
        <v>2015</v>
      </c>
      <c r="Y615" t="s">
        <v>11836</v>
      </c>
      <c r="Z615" t="s">
        <v>11852</v>
      </c>
      <c r="AA615">
        <v>0</v>
      </c>
      <c r="AB615">
        <v>70.686000000000007</v>
      </c>
      <c r="AC615">
        <v>-0.34285714285714303</v>
      </c>
    </row>
    <row r="616" spans="1:29" x14ac:dyDescent="0.3">
      <c r="A616" t="s">
        <v>5830</v>
      </c>
      <c r="B616" s="6">
        <v>42379</v>
      </c>
      <c r="C616" s="6">
        <v>42500</v>
      </c>
      <c r="D616" t="s">
        <v>50</v>
      </c>
      <c r="E616" t="s">
        <v>3930</v>
      </c>
      <c r="F616" t="s">
        <v>3931</v>
      </c>
      <c r="G616" t="s">
        <v>24</v>
      </c>
      <c r="H616" t="s">
        <v>25</v>
      </c>
      <c r="I616" t="s">
        <v>301</v>
      </c>
      <c r="J616" t="s">
        <v>302</v>
      </c>
      <c r="K616">
        <v>10024</v>
      </c>
      <c r="L616" t="s">
        <v>160</v>
      </c>
      <c r="M616" t="s">
        <v>5698</v>
      </c>
      <c r="N616" t="s">
        <v>30</v>
      </c>
      <c r="O616" t="s">
        <v>56</v>
      </c>
      <c r="P616">
        <v>330.58800000000002</v>
      </c>
      <c r="Q616" t="s">
        <v>5699</v>
      </c>
      <c r="R616">
        <v>1</v>
      </c>
      <c r="S616">
        <v>0.4</v>
      </c>
      <c r="T616">
        <v>-115.7058</v>
      </c>
      <c r="U616">
        <v>2016</v>
      </c>
      <c r="V616" t="s">
        <v>11847</v>
      </c>
      <c r="W616" t="s">
        <v>11848</v>
      </c>
      <c r="X616">
        <v>2016</v>
      </c>
      <c r="Y616" t="s">
        <v>11828</v>
      </c>
      <c r="Z616" t="s">
        <v>11829</v>
      </c>
      <c r="AA616">
        <v>121</v>
      </c>
      <c r="AB616">
        <v>330.58800000000002</v>
      </c>
      <c r="AC616">
        <v>-0.35</v>
      </c>
    </row>
    <row r="617" spans="1:29" x14ac:dyDescent="0.3">
      <c r="A617" t="s">
        <v>5845</v>
      </c>
      <c r="B617" s="6">
        <v>42867</v>
      </c>
      <c r="C617" s="6">
        <v>43020</v>
      </c>
      <c r="D617" t="s">
        <v>50</v>
      </c>
      <c r="E617" t="s">
        <v>4075</v>
      </c>
      <c r="F617" t="s">
        <v>4076</v>
      </c>
      <c r="G617" t="s">
        <v>40</v>
      </c>
      <c r="H617" t="s">
        <v>25</v>
      </c>
      <c r="I617" t="s">
        <v>2513</v>
      </c>
      <c r="J617" t="s">
        <v>5846</v>
      </c>
      <c r="K617">
        <v>5408</v>
      </c>
      <c r="L617" t="s">
        <v>160</v>
      </c>
      <c r="M617" t="s">
        <v>3665</v>
      </c>
      <c r="N617" t="s">
        <v>72</v>
      </c>
      <c r="O617" t="s">
        <v>177</v>
      </c>
      <c r="P617">
        <v>205.03</v>
      </c>
      <c r="Q617" t="s">
        <v>3666</v>
      </c>
      <c r="R617">
        <v>7</v>
      </c>
      <c r="S617">
        <v>0</v>
      </c>
      <c r="T617">
        <v>67.659899999999993</v>
      </c>
      <c r="U617">
        <v>2017</v>
      </c>
      <c r="V617" t="s">
        <v>11828</v>
      </c>
      <c r="W617" t="s">
        <v>11855</v>
      </c>
      <c r="X617">
        <v>2017</v>
      </c>
      <c r="Y617" t="s">
        <v>11830</v>
      </c>
      <c r="Z617" t="s">
        <v>11878</v>
      </c>
      <c r="AA617">
        <v>153</v>
      </c>
      <c r="AB617">
        <v>29.29</v>
      </c>
      <c r="AC617">
        <v>0.33</v>
      </c>
    </row>
    <row r="618" spans="1:29" x14ac:dyDescent="0.3">
      <c r="A618" t="s">
        <v>5885</v>
      </c>
      <c r="B618" s="6">
        <v>42227</v>
      </c>
      <c r="C618" s="6">
        <v>42288</v>
      </c>
      <c r="D618" t="s">
        <v>21</v>
      </c>
      <c r="E618" t="s">
        <v>5886</v>
      </c>
      <c r="F618" t="s">
        <v>5887</v>
      </c>
      <c r="G618" t="s">
        <v>107</v>
      </c>
      <c r="H618" t="s">
        <v>25</v>
      </c>
      <c r="I618" t="s">
        <v>1068</v>
      </c>
      <c r="J618" t="s">
        <v>42</v>
      </c>
      <c r="K618">
        <v>92024</v>
      </c>
      <c r="L618" t="s">
        <v>43</v>
      </c>
      <c r="M618" t="s">
        <v>2918</v>
      </c>
      <c r="N618" t="s">
        <v>45</v>
      </c>
      <c r="O618" t="s">
        <v>304</v>
      </c>
      <c r="P618">
        <v>5</v>
      </c>
      <c r="Q618" t="s">
        <v>2919</v>
      </c>
      <c r="R618">
        <v>1</v>
      </c>
      <c r="S618">
        <v>0</v>
      </c>
      <c r="T618">
        <v>2.4</v>
      </c>
      <c r="U618">
        <v>2015</v>
      </c>
      <c r="V618" t="s">
        <v>11824</v>
      </c>
      <c r="W618" t="s">
        <v>11843</v>
      </c>
      <c r="X618">
        <v>2015</v>
      </c>
      <c r="Y618" t="s">
        <v>11830</v>
      </c>
      <c r="Z618" t="s">
        <v>11854</v>
      </c>
      <c r="AA618">
        <v>61</v>
      </c>
      <c r="AB618">
        <v>5</v>
      </c>
      <c r="AC618">
        <v>0.48</v>
      </c>
    </row>
    <row r="619" spans="1:29" x14ac:dyDescent="0.3">
      <c r="A619" t="s">
        <v>5885</v>
      </c>
      <c r="B619" s="6">
        <v>42227</v>
      </c>
      <c r="C619" s="6">
        <v>42288</v>
      </c>
      <c r="D619" t="s">
        <v>21</v>
      </c>
      <c r="E619" t="s">
        <v>5886</v>
      </c>
      <c r="F619" t="s">
        <v>5887</v>
      </c>
      <c r="G619" t="s">
        <v>107</v>
      </c>
      <c r="H619" t="s">
        <v>25</v>
      </c>
      <c r="I619" t="s">
        <v>1068</v>
      </c>
      <c r="J619" t="s">
        <v>42</v>
      </c>
      <c r="K619">
        <v>92024</v>
      </c>
      <c r="L619" t="s">
        <v>43</v>
      </c>
      <c r="M619" t="s">
        <v>3069</v>
      </c>
      <c r="N619" t="s">
        <v>72</v>
      </c>
      <c r="O619" t="s">
        <v>177</v>
      </c>
      <c r="P619">
        <v>371.97</v>
      </c>
      <c r="Q619" t="s">
        <v>3070</v>
      </c>
      <c r="R619">
        <v>3</v>
      </c>
      <c r="S619">
        <v>0</v>
      </c>
      <c r="T619">
        <v>66.954599999999999</v>
      </c>
      <c r="U619">
        <v>2015</v>
      </c>
      <c r="V619" t="s">
        <v>11824</v>
      </c>
      <c r="W619" t="s">
        <v>11843</v>
      </c>
      <c r="X619">
        <v>2015</v>
      </c>
      <c r="Y619" t="s">
        <v>11830</v>
      </c>
      <c r="Z619" t="s">
        <v>11854</v>
      </c>
      <c r="AA619">
        <v>61</v>
      </c>
      <c r="AB619">
        <v>123.99000000000001</v>
      </c>
      <c r="AC619">
        <v>0.18</v>
      </c>
    </row>
    <row r="620" spans="1:29" x14ac:dyDescent="0.3">
      <c r="A620" t="s">
        <v>5891</v>
      </c>
      <c r="B620" s="6">
        <v>42888</v>
      </c>
      <c r="C620" s="6">
        <v>42980</v>
      </c>
      <c r="D620" t="s">
        <v>208</v>
      </c>
      <c r="E620" t="s">
        <v>5892</v>
      </c>
      <c r="F620" t="s">
        <v>5893</v>
      </c>
      <c r="G620" t="s">
        <v>24</v>
      </c>
      <c r="H620" t="s">
        <v>25</v>
      </c>
      <c r="I620" t="s">
        <v>1269</v>
      </c>
      <c r="J620" t="s">
        <v>359</v>
      </c>
      <c r="K620">
        <v>22204</v>
      </c>
      <c r="L620" t="s">
        <v>28</v>
      </c>
      <c r="M620" t="s">
        <v>2524</v>
      </c>
      <c r="N620" t="s">
        <v>30</v>
      </c>
      <c r="O620" t="s">
        <v>31</v>
      </c>
      <c r="P620">
        <v>359.97</v>
      </c>
      <c r="Q620" t="s">
        <v>2525</v>
      </c>
      <c r="R620">
        <v>3</v>
      </c>
      <c r="S620">
        <v>0</v>
      </c>
      <c r="T620">
        <v>79.193399999999997</v>
      </c>
      <c r="U620">
        <v>2017</v>
      </c>
      <c r="V620" t="s">
        <v>11836</v>
      </c>
      <c r="W620" t="s">
        <v>11844</v>
      </c>
      <c r="X620">
        <v>2017</v>
      </c>
      <c r="Y620" t="s">
        <v>11838</v>
      </c>
      <c r="Z620" t="s">
        <v>11839</v>
      </c>
      <c r="AA620">
        <v>92</v>
      </c>
      <c r="AB620">
        <v>119.99000000000001</v>
      </c>
      <c r="AC620">
        <v>0.22</v>
      </c>
    </row>
    <row r="621" spans="1:29" x14ac:dyDescent="0.3">
      <c r="A621" t="s">
        <v>5898</v>
      </c>
      <c r="B621" s="6">
        <v>43079</v>
      </c>
      <c r="C621" s="6">
        <v>43079</v>
      </c>
      <c r="D621" t="s">
        <v>1454</v>
      </c>
      <c r="E621" t="s">
        <v>5899</v>
      </c>
      <c r="F621" t="s">
        <v>5900</v>
      </c>
      <c r="G621" t="s">
        <v>107</v>
      </c>
      <c r="H621" t="s">
        <v>25</v>
      </c>
      <c r="I621" t="s">
        <v>833</v>
      </c>
      <c r="J621" t="s">
        <v>91</v>
      </c>
      <c r="K621">
        <v>28110</v>
      </c>
      <c r="L621" t="s">
        <v>28</v>
      </c>
      <c r="M621" t="s">
        <v>5901</v>
      </c>
      <c r="N621" t="s">
        <v>45</v>
      </c>
      <c r="O621" t="s">
        <v>93</v>
      </c>
      <c r="P621">
        <v>7.968</v>
      </c>
      <c r="Q621" t="s">
        <v>5902</v>
      </c>
      <c r="R621">
        <v>2</v>
      </c>
      <c r="S621">
        <v>0.2</v>
      </c>
      <c r="T621">
        <v>2.6892</v>
      </c>
      <c r="U621">
        <v>2017</v>
      </c>
      <c r="V621" t="s">
        <v>11845</v>
      </c>
      <c r="W621" t="s">
        <v>11846</v>
      </c>
      <c r="X621">
        <v>2017</v>
      </c>
      <c r="Y621" t="s">
        <v>11845</v>
      </c>
      <c r="Z621" t="s">
        <v>11846</v>
      </c>
      <c r="AA621">
        <v>0</v>
      </c>
      <c r="AB621">
        <v>3.984</v>
      </c>
      <c r="AC621">
        <v>0.33750000000000002</v>
      </c>
    </row>
    <row r="622" spans="1:29" x14ac:dyDescent="0.3">
      <c r="A622" t="s">
        <v>5911</v>
      </c>
      <c r="B622" s="6">
        <v>42778</v>
      </c>
      <c r="C622" s="6">
        <v>42928</v>
      </c>
      <c r="D622" t="s">
        <v>50</v>
      </c>
      <c r="E622" t="s">
        <v>1455</v>
      </c>
      <c r="F622" t="s">
        <v>1456</v>
      </c>
      <c r="G622" t="s">
        <v>40</v>
      </c>
      <c r="H622" t="s">
        <v>25</v>
      </c>
      <c r="I622" t="s">
        <v>1597</v>
      </c>
      <c r="J622" t="s">
        <v>54</v>
      </c>
      <c r="K622">
        <v>33180</v>
      </c>
      <c r="L622" t="s">
        <v>28</v>
      </c>
      <c r="M622" t="s">
        <v>1640</v>
      </c>
      <c r="N622" t="s">
        <v>45</v>
      </c>
      <c r="O622" t="s">
        <v>69</v>
      </c>
      <c r="P622">
        <v>47.96</v>
      </c>
      <c r="Q622" t="s">
        <v>1641</v>
      </c>
      <c r="R622">
        <v>5</v>
      </c>
      <c r="S622">
        <v>0.2</v>
      </c>
      <c r="T622">
        <v>4.1965000000000003</v>
      </c>
      <c r="U622">
        <v>2017</v>
      </c>
      <c r="V622" t="s">
        <v>11850</v>
      </c>
      <c r="W622" t="s">
        <v>11856</v>
      </c>
      <c r="X622">
        <v>2017</v>
      </c>
      <c r="Y622" t="s">
        <v>11857</v>
      </c>
      <c r="Z622" t="s">
        <v>11870</v>
      </c>
      <c r="AA622">
        <v>150</v>
      </c>
      <c r="AB622">
        <v>9.5920000000000005</v>
      </c>
      <c r="AC622">
        <v>8.7499999999999994E-2</v>
      </c>
    </row>
    <row r="623" spans="1:29" x14ac:dyDescent="0.3">
      <c r="A623" t="s">
        <v>5915</v>
      </c>
      <c r="B623" s="6">
        <v>42158</v>
      </c>
      <c r="C623" s="6">
        <v>42311</v>
      </c>
      <c r="D623" t="s">
        <v>50</v>
      </c>
      <c r="E623" t="s">
        <v>1353</v>
      </c>
      <c r="F623" t="s">
        <v>1354</v>
      </c>
      <c r="G623" t="s">
        <v>24</v>
      </c>
      <c r="H623" t="s">
        <v>25</v>
      </c>
      <c r="I623" t="s">
        <v>136</v>
      </c>
      <c r="J623" t="s">
        <v>42</v>
      </c>
      <c r="K623">
        <v>94122</v>
      </c>
      <c r="L623" t="s">
        <v>43</v>
      </c>
      <c r="M623" t="s">
        <v>5916</v>
      </c>
      <c r="N623" t="s">
        <v>30</v>
      </c>
      <c r="O623" t="s">
        <v>66</v>
      </c>
      <c r="P623">
        <v>435.26</v>
      </c>
      <c r="Q623" t="s">
        <v>5917</v>
      </c>
      <c r="R623">
        <v>7</v>
      </c>
      <c r="S623">
        <v>0</v>
      </c>
      <c r="T623">
        <v>95.757199999999997</v>
      </c>
      <c r="U623">
        <v>2015</v>
      </c>
      <c r="V623" t="s">
        <v>11836</v>
      </c>
      <c r="W623" t="s">
        <v>11852</v>
      </c>
      <c r="X623">
        <v>2015</v>
      </c>
      <c r="Y623" t="s">
        <v>11826</v>
      </c>
      <c r="Z623" t="s">
        <v>11881</v>
      </c>
      <c r="AA623">
        <v>153</v>
      </c>
      <c r="AB623">
        <v>62.18</v>
      </c>
      <c r="AC623">
        <v>0.22</v>
      </c>
    </row>
    <row r="624" spans="1:29" x14ac:dyDescent="0.3">
      <c r="A624" t="s">
        <v>5915</v>
      </c>
      <c r="B624" s="6">
        <v>42158</v>
      </c>
      <c r="C624" s="6">
        <v>42311</v>
      </c>
      <c r="D624" t="s">
        <v>50</v>
      </c>
      <c r="E624" t="s">
        <v>1353</v>
      </c>
      <c r="F624" t="s">
        <v>1354</v>
      </c>
      <c r="G624" t="s">
        <v>24</v>
      </c>
      <c r="H624" t="s">
        <v>25</v>
      </c>
      <c r="I624" t="s">
        <v>136</v>
      </c>
      <c r="J624" t="s">
        <v>42</v>
      </c>
      <c r="K624">
        <v>94122</v>
      </c>
      <c r="L624" t="s">
        <v>43</v>
      </c>
      <c r="M624" t="s">
        <v>5918</v>
      </c>
      <c r="N624" t="s">
        <v>72</v>
      </c>
      <c r="O624" t="s">
        <v>1367</v>
      </c>
      <c r="P624">
        <v>1119.9839999999999</v>
      </c>
      <c r="Q624" t="s">
        <v>5919</v>
      </c>
      <c r="R624">
        <v>2</v>
      </c>
      <c r="S624">
        <v>0.2</v>
      </c>
      <c r="T624">
        <v>377.99459999999999</v>
      </c>
      <c r="U624">
        <v>2015</v>
      </c>
      <c r="V624" t="s">
        <v>11836</v>
      </c>
      <c r="W624" t="s">
        <v>11852</v>
      </c>
      <c r="X624">
        <v>2015</v>
      </c>
      <c r="Y624" t="s">
        <v>11826</v>
      </c>
      <c r="Z624" t="s">
        <v>11881</v>
      </c>
      <c r="AA624">
        <v>153</v>
      </c>
      <c r="AB624">
        <v>559.99199999999996</v>
      </c>
      <c r="AC624">
        <v>0.33750000000000002</v>
      </c>
    </row>
    <row r="625" spans="1:29" x14ac:dyDescent="0.3">
      <c r="A625" t="s">
        <v>5920</v>
      </c>
      <c r="B625" s="6">
        <v>41708</v>
      </c>
      <c r="C625" s="6">
        <v>41861</v>
      </c>
      <c r="D625" t="s">
        <v>21</v>
      </c>
      <c r="E625" t="s">
        <v>1494</v>
      </c>
      <c r="F625" t="s">
        <v>1495</v>
      </c>
      <c r="G625" t="s">
        <v>40</v>
      </c>
      <c r="H625" t="s">
        <v>25</v>
      </c>
      <c r="I625" t="s">
        <v>41</v>
      </c>
      <c r="J625" t="s">
        <v>42</v>
      </c>
      <c r="K625">
        <v>90036</v>
      </c>
      <c r="L625" t="s">
        <v>43</v>
      </c>
      <c r="M625" t="s">
        <v>5921</v>
      </c>
      <c r="N625" t="s">
        <v>30</v>
      </c>
      <c r="O625" t="s">
        <v>56</v>
      </c>
      <c r="P625">
        <v>143.43199999999999</v>
      </c>
      <c r="Q625" t="s">
        <v>5922</v>
      </c>
      <c r="R625">
        <v>1</v>
      </c>
      <c r="S625">
        <v>0.2</v>
      </c>
      <c r="T625">
        <v>3.5857999999999999</v>
      </c>
      <c r="U625">
        <v>2014</v>
      </c>
      <c r="V625" t="s">
        <v>11841</v>
      </c>
      <c r="W625" t="s">
        <v>11868</v>
      </c>
      <c r="X625">
        <v>2014</v>
      </c>
      <c r="Y625" t="s">
        <v>11824</v>
      </c>
      <c r="Z625" t="s">
        <v>11865</v>
      </c>
      <c r="AA625">
        <v>153</v>
      </c>
      <c r="AB625">
        <v>143.43199999999999</v>
      </c>
      <c r="AC625">
        <v>2.5000000000000001E-2</v>
      </c>
    </row>
    <row r="626" spans="1:29" x14ac:dyDescent="0.3">
      <c r="A626" t="s">
        <v>5920</v>
      </c>
      <c r="B626" s="6">
        <v>41708</v>
      </c>
      <c r="C626" s="6">
        <v>41861</v>
      </c>
      <c r="D626" t="s">
        <v>21</v>
      </c>
      <c r="E626" t="s">
        <v>1494</v>
      </c>
      <c r="F626" t="s">
        <v>1495</v>
      </c>
      <c r="G626" t="s">
        <v>40</v>
      </c>
      <c r="H626" t="s">
        <v>25</v>
      </c>
      <c r="I626" t="s">
        <v>41</v>
      </c>
      <c r="J626" t="s">
        <v>42</v>
      </c>
      <c r="K626">
        <v>90036</v>
      </c>
      <c r="L626" t="s">
        <v>43</v>
      </c>
      <c r="M626" t="s">
        <v>161</v>
      </c>
      <c r="N626" t="s">
        <v>30</v>
      </c>
      <c r="O626" t="s">
        <v>34</v>
      </c>
      <c r="P626">
        <v>122.352</v>
      </c>
      <c r="Q626" t="s">
        <v>162</v>
      </c>
      <c r="R626">
        <v>3</v>
      </c>
      <c r="S626">
        <v>0.2</v>
      </c>
      <c r="T626">
        <v>13.7646</v>
      </c>
      <c r="U626">
        <v>2014</v>
      </c>
      <c r="V626" t="s">
        <v>11841</v>
      </c>
      <c r="W626" t="s">
        <v>11868</v>
      </c>
      <c r="X626">
        <v>2014</v>
      </c>
      <c r="Y626" t="s">
        <v>11824</v>
      </c>
      <c r="Z626" t="s">
        <v>11865</v>
      </c>
      <c r="AA626">
        <v>153</v>
      </c>
      <c r="AB626">
        <v>40.783999999999999</v>
      </c>
      <c r="AC626">
        <v>0.1125</v>
      </c>
    </row>
    <row r="627" spans="1:29" x14ac:dyDescent="0.3">
      <c r="A627" t="s">
        <v>5929</v>
      </c>
      <c r="B627" s="6">
        <v>42438</v>
      </c>
      <c r="C627" s="6">
        <v>42499</v>
      </c>
      <c r="D627" t="s">
        <v>208</v>
      </c>
      <c r="E627" t="s">
        <v>4990</v>
      </c>
      <c r="F627" t="s">
        <v>4991</v>
      </c>
      <c r="G627" t="s">
        <v>40</v>
      </c>
      <c r="H627" t="s">
        <v>25</v>
      </c>
      <c r="I627" t="s">
        <v>4175</v>
      </c>
      <c r="J627" t="s">
        <v>846</v>
      </c>
      <c r="K627">
        <v>6457</v>
      </c>
      <c r="L627" t="s">
        <v>160</v>
      </c>
      <c r="M627" t="s">
        <v>1426</v>
      </c>
      <c r="N627" t="s">
        <v>45</v>
      </c>
      <c r="O627" t="s">
        <v>93</v>
      </c>
      <c r="P627">
        <v>48.16</v>
      </c>
      <c r="Q627" t="s">
        <v>1427</v>
      </c>
      <c r="R627">
        <v>7</v>
      </c>
      <c r="S627">
        <v>0</v>
      </c>
      <c r="T627">
        <v>22.153600000000001</v>
      </c>
      <c r="U627">
        <v>2016</v>
      </c>
      <c r="V627" t="s">
        <v>11841</v>
      </c>
      <c r="W627" t="s">
        <v>11849</v>
      </c>
      <c r="X627">
        <v>2016</v>
      </c>
      <c r="Y627" t="s">
        <v>11828</v>
      </c>
      <c r="Z627" t="s">
        <v>11829</v>
      </c>
      <c r="AA627">
        <v>61</v>
      </c>
      <c r="AB627">
        <v>6.88</v>
      </c>
      <c r="AC627">
        <v>0.46</v>
      </c>
    </row>
    <row r="628" spans="1:29" x14ac:dyDescent="0.3">
      <c r="A628" t="s">
        <v>5930</v>
      </c>
      <c r="B628" s="6">
        <v>42127</v>
      </c>
      <c r="C628" s="6">
        <v>42250</v>
      </c>
      <c r="D628" t="s">
        <v>50</v>
      </c>
      <c r="E628" t="s">
        <v>2187</v>
      </c>
      <c r="F628" t="s">
        <v>2188</v>
      </c>
      <c r="G628" t="s">
        <v>24</v>
      </c>
      <c r="H628" t="s">
        <v>25</v>
      </c>
      <c r="I628" t="s">
        <v>5931</v>
      </c>
      <c r="J628" t="s">
        <v>288</v>
      </c>
      <c r="K628">
        <v>47362</v>
      </c>
      <c r="L628" t="s">
        <v>110</v>
      </c>
      <c r="M628" t="s">
        <v>869</v>
      </c>
      <c r="N628" t="s">
        <v>72</v>
      </c>
      <c r="O628" t="s">
        <v>73</v>
      </c>
      <c r="P628">
        <v>23.92</v>
      </c>
      <c r="Q628" t="s">
        <v>870</v>
      </c>
      <c r="R628">
        <v>2</v>
      </c>
      <c r="S628">
        <v>0</v>
      </c>
      <c r="T628">
        <v>6.6976000000000004</v>
      </c>
      <c r="U628">
        <v>2015</v>
      </c>
      <c r="V628" t="s">
        <v>11828</v>
      </c>
      <c r="W628" t="s">
        <v>11853</v>
      </c>
      <c r="X628">
        <v>2015</v>
      </c>
      <c r="Y628" t="s">
        <v>11838</v>
      </c>
      <c r="Z628" t="s">
        <v>11872</v>
      </c>
      <c r="AA628">
        <v>123</v>
      </c>
      <c r="AB628">
        <v>11.96</v>
      </c>
      <c r="AC628">
        <v>0.28000000000000003</v>
      </c>
    </row>
    <row r="629" spans="1:29" x14ac:dyDescent="0.3">
      <c r="A629" t="s">
        <v>5930</v>
      </c>
      <c r="B629" s="6">
        <v>42127</v>
      </c>
      <c r="C629" s="6">
        <v>42250</v>
      </c>
      <c r="D629" t="s">
        <v>50</v>
      </c>
      <c r="E629" t="s">
        <v>2187</v>
      </c>
      <c r="F629" t="s">
        <v>2188</v>
      </c>
      <c r="G629" t="s">
        <v>24</v>
      </c>
      <c r="H629" t="s">
        <v>25</v>
      </c>
      <c r="I629" t="s">
        <v>5931</v>
      </c>
      <c r="J629" t="s">
        <v>288</v>
      </c>
      <c r="K629">
        <v>47362</v>
      </c>
      <c r="L629" t="s">
        <v>110</v>
      </c>
      <c r="M629" t="s">
        <v>5932</v>
      </c>
      <c r="N629" t="s">
        <v>45</v>
      </c>
      <c r="O629" t="s">
        <v>79</v>
      </c>
      <c r="P629">
        <v>60.69</v>
      </c>
      <c r="Q629" t="s">
        <v>1611</v>
      </c>
      <c r="R629">
        <v>7</v>
      </c>
      <c r="S629">
        <v>0</v>
      </c>
      <c r="T629">
        <v>16.386299999999999</v>
      </c>
      <c r="U629">
        <v>2015</v>
      </c>
      <c r="V629" t="s">
        <v>11828</v>
      </c>
      <c r="W629" t="s">
        <v>11853</v>
      </c>
      <c r="X629">
        <v>2015</v>
      </c>
      <c r="Y629" t="s">
        <v>11838</v>
      </c>
      <c r="Z629" t="s">
        <v>11872</v>
      </c>
      <c r="AA629">
        <v>123</v>
      </c>
      <c r="AB629">
        <v>8.67</v>
      </c>
      <c r="AC629">
        <v>0.27</v>
      </c>
    </row>
    <row r="630" spans="1:29" x14ac:dyDescent="0.3">
      <c r="A630" t="s">
        <v>5933</v>
      </c>
      <c r="B630" s="6">
        <v>42495</v>
      </c>
      <c r="C630" s="6">
        <v>42587</v>
      </c>
      <c r="D630" t="s">
        <v>208</v>
      </c>
      <c r="E630" t="s">
        <v>5934</v>
      </c>
      <c r="F630" t="s">
        <v>5935</v>
      </c>
      <c r="G630" t="s">
        <v>40</v>
      </c>
      <c r="H630" t="s">
        <v>25</v>
      </c>
      <c r="I630" t="s">
        <v>1333</v>
      </c>
      <c r="J630" t="s">
        <v>380</v>
      </c>
      <c r="K630">
        <v>37130</v>
      </c>
      <c r="L630" t="s">
        <v>28</v>
      </c>
      <c r="M630" t="s">
        <v>5936</v>
      </c>
      <c r="N630" t="s">
        <v>45</v>
      </c>
      <c r="O630" t="s">
        <v>93</v>
      </c>
      <c r="P630">
        <v>14.352</v>
      </c>
      <c r="Q630" t="s">
        <v>5937</v>
      </c>
      <c r="R630">
        <v>3</v>
      </c>
      <c r="S630">
        <v>0.2</v>
      </c>
      <c r="T630">
        <v>5.2026000000000003</v>
      </c>
      <c r="U630">
        <v>2016</v>
      </c>
      <c r="V630" t="s">
        <v>11828</v>
      </c>
      <c r="W630" t="s">
        <v>11829</v>
      </c>
      <c r="X630">
        <v>2016</v>
      </c>
      <c r="Y630" t="s">
        <v>11824</v>
      </c>
      <c r="Z630" t="s">
        <v>11825</v>
      </c>
      <c r="AA630">
        <v>92</v>
      </c>
      <c r="AB630">
        <v>4.7839999999999998</v>
      </c>
      <c r="AC630">
        <v>0.36249999999999999</v>
      </c>
    </row>
    <row r="631" spans="1:29" x14ac:dyDescent="0.3">
      <c r="A631" t="s">
        <v>5941</v>
      </c>
      <c r="B631" s="6">
        <v>42741</v>
      </c>
      <c r="C631" s="6">
        <v>42861</v>
      </c>
      <c r="D631" t="s">
        <v>21</v>
      </c>
      <c r="E631" t="s">
        <v>1158</v>
      </c>
      <c r="F631" t="s">
        <v>1159</v>
      </c>
      <c r="G631" t="s">
        <v>40</v>
      </c>
      <c r="H631" t="s">
        <v>25</v>
      </c>
      <c r="I631" t="s">
        <v>3218</v>
      </c>
      <c r="J631" t="s">
        <v>566</v>
      </c>
      <c r="K631">
        <v>43615</v>
      </c>
      <c r="L631" t="s">
        <v>160</v>
      </c>
      <c r="M631" t="s">
        <v>5942</v>
      </c>
      <c r="N631" t="s">
        <v>45</v>
      </c>
      <c r="O631" t="s">
        <v>79</v>
      </c>
      <c r="P631">
        <v>17.48</v>
      </c>
      <c r="Q631" t="s">
        <v>5943</v>
      </c>
      <c r="R631">
        <v>5</v>
      </c>
      <c r="S631">
        <v>0.2</v>
      </c>
      <c r="T631">
        <v>1.3109999999999999</v>
      </c>
      <c r="U631">
        <v>2017</v>
      </c>
      <c r="V631" t="s">
        <v>11847</v>
      </c>
      <c r="W631" t="s">
        <v>11871</v>
      </c>
      <c r="X631">
        <v>2017</v>
      </c>
      <c r="Y631" t="s">
        <v>11828</v>
      </c>
      <c r="Z631" t="s">
        <v>11855</v>
      </c>
      <c r="AA631">
        <v>120</v>
      </c>
      <c r="AB631">
        <v>3.496</v>
      </c>
      <c r="AC631">
        <v>7.4999999999999997E-2</v>
      </c>
    </row>
    <row r="632" spans="1:29" x14ac:dyDescent="0.3">
      <c r="A632" t="s">
        <v>5945</v>
      </c>
      <c r="B632" s="6">
        <v>42948</v>
      </c>
      <c r="C632" s="6">
        <v>43040</v>
      </c>
      <c r="D632" t="s">
        <v>208</v>
      </c>
      <c r="E632" t="s">
        <v>5946</v>
      </c>
      <c r="F632" t="s">
        <v>5947</v>
      </c>
      <c r="G632" t="s">
        <v>40</v>
      </c>
      <c r="H632" t="s">
        <v>25</v>
      </c>
      <c r="I632" t="s">
        <v>98</v>
      </c>
      <c r="J632" t="s">
        <v>99</v>
      </c>
      <c r="K632">
        <v>98115</v>
      </c>
      <c r="L632" t="s">
        <v>43</v>
      </c>
      <c r="M632" t="s">
        <v>5948</v>
      </c>
      <c r="N632" t="s">
        <v>30</v>
      </c>
      <c r="O632" t="s">
        <v>56</v>
      </c>
      <c r="P632">
        <v>892.98</v>
      </c>
      <c r="Q632" t="s">
        <v>5949</v>
      </c>
      <c r="R632">
        <v>2</v>
      </c>
      <c r="S632">
        <v>0</v>
      </c>
      <c r="T632">
        <v>80.368200000000002</v>
      </c>
      <c r="U632">
        <v>2017</v>
      </c>
      <c r="V632" t="s">
        <v>11824</v>
      </c>
      <c r="W632" t="s">
        <v>11873</v>
      </c>
      <c r="X632">
        <v>2017</v>
      </c>
      <c r="Y632" t="s">
        <v>11826</v>
      </c>
      <c r="Z632" t="s">
        <v>11840</v>
      </c>
      <c r="AA632">
        <v>92</v>
      </c>
      <c r="AB632">
        <v>446.49</v>
      </c>
      <c r="AC632">
        <v>0.09</v>
      </c>
    </row>
    <row r="633" spans="1:29" x14ac:dyDescent="0.3">
      <c r="A633" t="s">
        <v>5952</v>
      </c>
      <c r="B633" s="6">
        <v>42015</v>
      </c>
      <c r="C633" s="6">
        <v>42166</v>
      </c>
      <c r="D633" t="s">
        <v>50</v>
      </c>
      <c r="E633" t="s">
        <v>4075</v>
      </c>
      <c r="F633" t="s">
        <v>4076</v>
      </c>
      <c r="G633" t="s">
        <v>40</v>
      </c>
      <c r="H633" t="s">
        <v>25</v>
      </c>
      <c r="I633" t="s">
        <v>301</v>
      </c>
      <c r="J633" t="s">
        <v>302</v>
      </c>
      <c r="K633">
        <v>10009</v>
      </c>
      <c r="L633" t="s">
        <v>160</v>
      </c>
      <c r="M633" t="s">
        <v>2184</v>
      </c>
      <c r="N633" t="s">
        <v>72</v>
      </c>
      <c r="O633" t="s">
        <v>73</v>
      </c>
      <c r="P633">
        <v>4.95</v>
      </c>
      <c r="Q633" t="s">
        <v>2185</v>
      </c>
      <c r="R633">
        <v>1</v>
      </c>
      <c r="S633">
        <v>0</v>
      </c>
      <c r="T633">
        <v>1.3365</v>
      </c>
      <c r="U633">
        <v>2015</v>
      </c>
      <c r="V633" t="s">
        <v>11847</v>
      </c>
      <c r="W633" t="s">
        <v>11876</v>
      </c>
      <c r="X633">
        <v>2015</v>
      </c>
      <c r="Y633" t="s">
        <v>11836</v>
      </c>
      <c r="Z633" t="s">
        <v>11852</v>
      </c>
      <c r="AA633">
        <v>151</v>
      </c>
      <c r="AB633">
        <v>4.95</v>
      </c>
      <c r="AC633">
        <v>0.27</v>
      </c>
    </row>
    <row r="634" spans="1:29" x14ac:dyDescent="0.3">
      <c r="A634" t="s">
        <v>5954</v>
      </c>
      <c r="B634" s="6">
        <v>42015</v>
      </c>
      <c r="C634" s="6">
        <v>42135</v>
      </c>
      <c r="D634" t="s">
        <v>50</v>
      </c>
      <c r="E634" t="s">
        <v>1005</v>
      </c>
      <c r="F634" t="s">
        <v>1006</v>
      </c>
      <c r="G634" t="s">
        <v>24</v>
      </c>
      <c r="H634" t="s">
        <v>25</v>
      </c>
      <c r="I634" t="s">
        <v>301</v>
      </c>
      <c r="J634" t="s">
        <v>302</v>
      </c>
      <c r="K634">
        <v>10011</v>
      </c>
      <c r="L634" t="s">
        <v>160</v>
      </c>
      <c r="M634" t="s">
        <v>4134</v>
      </c>
      <c r="N634" t="s">
        <v>45</v>
      </c>
      <c r="O634" t="s">
        <v>93</v>
      </c>
      <c r="P634">
        <v>13.52</v>
      </c>
      <c r="Q634" t="s">
        <v>4135</v>
      </c>
      <c r="R634">
        <v>4</v>
      </c>
      <c r="S634">
        <v>0</v>
      </c>
      <c r="T634">
        <v>6.2191999999999998</v>
      </c>
      <c r="U634">
        <v>2015</v>
      </c>
      <c r="V634" t="s">
        <v>11847</v>
      </c>
      <c r="W634" t="s">
        <v>11876</v>
      </c>
      <c r="X634">
        <v>2015</v>
      </c>
      <c r="Y634" t="s">
        <v>11828</v>
      </c>
      <c r="Z634" t="s">
        <v>11853</v>
      </c>
      <c r="AA634">
        <v>120</v>
      </c>
      <c r="AB634">
        <v>3.38</v>
      </c>
      <c r="AC634">
        <v>0.46</v>
      </c>
    </row>
    <row r="635" spans="1:29" x14ac:dyDescent="0.3">
      <c r="A635" t="s">
        <v>5954</v>
      </c>
      <c r="B635" s="6">
        <v>42015</v>
      </c>
      <c r="C635" s="6">
        <v>42135</v>
      </c>
      <c r="D635" t="s">
        <v>50</v>
      </c>
      <c r="E635" t="s">
        <v>1005</v>
      </c>
      <c r="F635" t="s">
        <v>1006</v>
      </c>
      <c r="G635" t="s">
        <v>24</v>
      </c>
      <c r="H635" t="s">
        <v>25</v>
      </c>
      <c r="I635" t="s">
        <v>301</v>
      </c>
      <c r="J635" t="s">
        <v>302</v>
      </c>
      <c r="K635">
        <v>10011</v>
      </c>
      <c r="L635" t="s">
        <v>160</v>
      </c>
      <c r="M635" t="s">
        <v>3034</v>
      </c>
      <c r="N635" t="s">
        <v>30</v>
      </c>
      <c r="O635" t="s">
        <v>66</v>
      </c>
      <c r="P635">
        <v>259.7</v>
      </c>
      <c r="Q635" t="s">
        <v>3035</v>
      </c>
      <c r="R635">
        <v>5</v>
      </c>
      <c r="S635">
        <v>0</v>
      </c>
      <c r="T635">
        <v>106.477</v>
      </c>
      <c r="U635">
        <v>2015</v>
      </c>
      <c r="V635" t="s">
        <v>11847</v>
      </c>
      <c r="W635" t="s">
        <v>11876</v>
      </c>
      <c r="X635">
        <v>2015</v>
      </c>
      <c r="Y635" t="s">
        <v>11828</v>
      </c>
      <c r="Z635" t="s">
        <v>11853</v>
      </c>
      <c r="AA635">
        <v>120</v>
      </c>
      <c r="AB635">
        <v>51.94</v>
      </c>
      <c r="AC635">
        <v>0.41</v>
      </c>
    </row>
    <row r="636" spans="1:29" x14ac:dyDescent="0.3">
      <c r="A636" t="s">
        <v>5954</v>
      </c>
      <c r="B636" s="6">
        <v>42015</v>
      </c>
      <c r="C636" s="6">
        <v>42135</v>
      </c>
      <c r="D636" t="s">
        <v>50</v>
      </c>
      <c r="E636" t="s">
        <v>1005</v>
      </c>
      <c r="F636" t="s">
        <v>1006</v>
      </c>
      <c r="G636" t="s">
        <v>24</v>
      </c>
      <c r="H636" t="s">
        <v>25</v>
      </c>
      <c r="I636" t="s">
        <v>301</v>
      </c>
      <c r="J636" t="s">
        <v>302</v>
      </c>
      <c r="K636">
        <v>10011</v>
      </c>
      <c r="L636" t="s">
        <v>160</v>
      </c>
      <c r="M636" t="s">
        <v>5955</v>
      </c>
      <c r="N636" t="s">
        <v>72</v>
      </c>
      <c r="O636" t="s">
        <v>73</v>
      </c>
      <c r="P636">
        <v>42.95</v>
      </c>
      <c r="Q636" t="s">
        <v>5956</v>
      </c>
      <c r="R636">
        <v>1</v>
      </c>
      <c r="S636">
        <v>0</v>
      </c>
      <c r="T636">
        <v>1.2885</v>
      </c>
      <c r="U636">
        <v>2015</v>
      </c>
      <c r="V636" t="s">
        <v>11847</v>
      </c>
      <c r="W636" t="s">
        <v>11876</v>
      </c>
      <c r="X636">
        <v>2015</v>
      </c>
      <c r="Y636" t="s">
        <v>11828</v>
      </c>
      <c r="Z636" t="s">
        <v>11853</v>
      </c>
      <c r="AA636">
        <v>120</v>
      </c>
      <c r="AB636">
        <v>42.95</v>
      </c>
      <c r="AC636">
        <v>0.03</v>
      </c>
    </row>
    <row r="637" spans="1:29" x14ac:dyDescent="0.3">
      <c r="A637" t="s">
        <v>5954</v>
      </c>
      <c r="B637" s="6">
        <v>42015</v>
      </c>
      <c r="C637" s="6">
        <v>42135</v>
      </c>
      <c r="D637" t="s">
        <v>50</v>
      </c>
      <c r="E637" t="s">
        <v>1005</v>
      </c>
      <c r="F637" t="s">
        <v>1006</v>
      </c>
      <c r="G637" t="s">
        <v>24</v>
      </c>
      <c r="H637" t="s">
        <v>25</v>
      </c>
      <c r="I637" t="s">
        <v>301</v>
      </c>
      <c r="J637" t="s">
        <v>302</v>
      </c>
      <c r="K637">
        <v>10011</v>
      </c>
      <c r="L637" t="s">
        <v>160</v>
      </c>
      <c r="M637" t="s">
        <v>2883</v>
      </c>
      <c r="N637" t="s">
        <v>72</v>
      </c>
      <c r="O637" t="s">
        <v>177</v>
      </c>
      <c r="P637">
        <v>1399.93</v>
      </c>
      <c r="Q637" t="s">
        <v>2884</v>
      </c>
      <c r="R637">
        <v>7</v>
      </c>
      <c r="S637">
        <v>0</v>
      </c>
      <c r="T637">
        <v>601.96990000000005</v>
      </c>
      <c r="U637">
        <v>2015</v>
      </c>
      <c r="V637" t="s">
        <v>11847</v>
      </c>
      <c r="W637" t="s">
        <v>11876</v>
      </c>
      <c r="X637">
        <v>2015</v>
      </c>
      <c r="Y637" t="s">
        <v>11828</v>
      </c>
      <c r="Z637" t="s">
        <v>11853</v>
      </c>
      <c r="AA637">
        <v>120</v>
      </c>
      <c r="AB637">
        <v>199.99</v>
      </c>
      <c r="AC637">
        <v>0.43</v>
      </c>
    </row>
    <row r="638" spans="1:29" x14ac:dyDescent="0.3">
      <c r="A638" t="s">
        <v>5954</v>
      </c>
      <c r="B638" s="6">
        <v>42015</v>
      </c>
      <c r="C638" s="6">
        <v>42135</v>
      </c>
      <c r="D638" t="s">
        <v>50</v>
      </c>
      <c r="E638" t="s">
        <v>1005</v>
      </c>
      <c r="F638" t="s">
        <v>1006</v>
      </c>
      <c r="G638" t="s">
        <v>24</v>
      </c>
      <c r="H638" t="s">
        <v>25</v>
      </c>
      <c r="I638" t="s">
        <v>301</v>
      </c>
      <c r="J638" t="s">
        <v>302</v>
      </c>
      <c r="K638">
        <v>10011</v>
      </c>
      <c r="L638" t="s">
        <v>160</v>
      </c>
      <c r="M638" t="s">
        <v>2099</v>
      </c>
      <c r="N638" t="s">
        <v>72</v>
      </c>
      <c r="O638" t="s">
        <v>73</v>
      </c>
      <c r="P638">
        <v>503.96</v>
      </c>
      <c r="Q638" t="s">
        <v>2100</v>
      </c>
      <c r="R638">
        <v>4</v>
      </c>
      <c r="S638">
        <v>0</v>
      </c>
      <c r="T638">
        <v>125.99</v>
      </c>
      <c r="U638">
        <v>2015</v>
      </c>
      <c r="V638" t="s">
        <v>11847</v>
      </c>
      <c r="W638" t="s">
        <v>11876</v>
      </c>
      <c r="X638">
        <v>2015</v>
      </c>
      <c r="Y638" t="s">
        <v>11828</v>
      </c>
      <c r="Z638" t="s">
        <v>11853</v>
      </c>
      <c r="AA638">
        <v>120</v>
      </c>
      <c r="AB638">
        <v>125.99</v>
      </c>
      <c r="AC638">
        <v>0.25</v>
      </c>
    </row>
    <row r="639" spans="1:29" x14ac:dyDescent="0.3">
      <c r="A639" t="s">
        <v>5962</v>
      </c>
      <c r="B639" s="6">
        <v>42163</v>
      </c>
      <c r="C639" s="6">
        <v>42224</v>
      </c>
      <c r="D639" t="s">
        <v>208</v>
      </c>
      <c r="E639" t="s">
        <v>955</v>
      </c>
      <c r="F639" t="s">
        <v>956</v>
      </c>
      <c r="G639" t="s">
        <v>40</v>
      </c>
      <c r="H639" t="s">
        <v>25</v>
      </c>
      <c r="I639" t="s">
        <v>204</v>
      </c>
      <c r="J639" t="s">
        <v>109</v>
      </c>
      <c r="K639">
        <v>77041</v>
      </c>
      <c r="L639" t="s">
        <v>110</v>
      </c>
      <c r="M639" t="s">
        <v>3340</v>
      </c>
      <c r="N639" t="s">
        <v>45</v>
      </c>
      <c r="O639" t="s">
        <v>93</v>
      </c>
      <c r="P639">
        <v>27.216000000000001</v>
      </c>
      <c r="Q639" t="s">
        <v>3341</v>
      </c>
      <c r="R639">
        <v>3</v>
      </c>
      <c r="S639">
        <v>0.2</v>
      </c>
      <c r="T639">
        <v>9.8658000000000001</v>
      </c>
      <c r="U639">
        <v>2015</v>
      </c>
      <c r="V639" t="s">
        <v>11836</v>
      </c>
      <c r="W639" t="s">
        <v>11852</v>
      </c>
      <c r="X639">
        <v>2015</v>
      </c>
      <c r="Y639" t="s">
        <v>11824</v>
      </c>
      <c r="Z639" t="s">
        <v>11843</v>
      </c>
      <c r="AA639">
        <v>61</v>
      </c>
      <c r="AB639">
        <v>9.072000000000001</v>
      </c>
      <c r="AC639">
        <v>0.36249999999999999</v>
      </c>
    </row>
    <row r="640" spans="1:29" x14ac:dyDescent="0.3">
      <c r="A640" t="s">
        <v>5963</v>
      </c>
      <c r="B640" s="6">
        <v>42866</v>
      </c>
      <c r="C640" s="6">
        <v>42989</v>
      </c>
      <c r="D640" t="s">
        <v>50</v>
      </c>
      <c r="E640" t="s">
        <v>5964</v>
      </c>
      <c r="F640" t="s">
        <v>5965</v>
      </c>
      <c r="G640" t="s">
        <v>24</v>
      </c>
      <c r="H640" t="s">
        <v>25</v>
      </c>
      <c r="I640" t="s">
        <v>301</v>
      </c>
      <c r="J640" t="s">
        <v>302</v>
      </c>
      <c r="K640">
        <v>10009</v>
      </c>
      <c r="L640" t="s">
        <v>160</v>
      </c>
      <c r="M640" t="s">
        <v>2084</v>
      </c>
      <c r="N640" t="s">
        <v>72</v>
      </c>
      <c r="O640" t="s">
        <v>177</v>
      </c>
      <c r="P640">
        <v>390.75</v>
      </c>
      <c r="Q640" t="s">
        <v>2085</v>
      </c>
      <c r="R640">
        <v>5</v>
      </c>
      <c r="S640">
        <v>0</v>
      </c>
      <c r="T640">
        <v>171.93</v>
      </c>
      <c r="U640">
        <v>2017</v>
      </c>
      <c r="V640" t="s">
        <v>11828</v>
      </c>
      <c r="W640" t="s">
        <v>11855</v>
      </c>
      <c r="X640">
        <v>2017</v>
      </c>
      <c r="Y640" t="s">
        <v>11838</v>
      </c>
      <c r="Z640" t="s">
        <v>11839</v>
      </c>
      <c r="AA640">
        <v>123</v>
      </c>
      <c r="AB640">
        <v>78.150000000000006</v>
      </c>
      <c r="AC640">
        <v>0.44</v>
      </c>
    </row>
    <row r="641" spans="1:29" x14ac:dyDescent="0.3">
      <c r="A641" t="s">
        <v>5966</v>
      </c>
      <c r="B641" s="6">
        <v>43045</v>
      </c>
      <c r="C641" s="6">
        <v>43075</v>
      </c>
      <c r="D641" t="s">
        <v>208</v>
      </c>
      <c r="E641" t="s">
        <v>5967</v>
      </c>
      <c r="F641" t="s">
        <v>5968</v>
      </c>
      <c r="G641" t="s">
        <v>107</v>
      </c>
      <c r="H641" t="s">
        <v>25</v>
      </c>
      <c r="I641" t="s">
        <v>1561</v>
      </c>
      <c r="J641" t="s">
        <v>350</v>
      </c>
      <c r="K641">
        <v>85345</v>
      </c>
      <c r="L641" t="s">
        <v>43</v>
      </c>
      <c r="M641" t="s">
        <v>2899</v>
      </c>
      <c r="N641" t="s">
        <v>30</v>
      </c>
      <c r="O641" t="s">
        <v>34</v>
      </c>
      <c r="P641">
        <v>280.79199999999997</v>
      </c>
      <c r="Q641" t="s">
        <v>2900</v>
      </c>
      <c r="R641">
        <v>1</v>
      </c>
      <c r="S641">
        <v>0.2</v>
      </c>
      <c r="T641">
        <v>35.098999999999997</v>
      </c>
      <c r="U641">
        <v>2017</v>
      </c>
      <c r="V641" t="s">
        <v>11826</v>
      </c>
      <c r="W641" t="s">
        <v>11840</v>
      </c>
      <c r="X641">
        <v>2017</v>
      </c>
      <c r="Y641" t="s">
        <v>11845</v>
      </c>
      <c r="Z641" t="s">
        <v>11846</v>
      </c>
      <c r="AA641">
        <v>30</v>
      </c>
      <c r="AB641">
        <v>280.79199999999997</v>
      </c>
      <c r="AC641">
        <v>0.125</v>
      </c>
    </row>
    <row r="642" spans="1:29" x14ac:dyDescent="0.3">
      <c r="A642" t="s">
        <v>5966</v>
      </c>
      <c r="B642" s="6">
        <v>43045</v>
      </c>
      <c r="C642" s="6">
        <v>43075</v>
      </c>
      <c r="D642" t="s">
        <v>208</v>
      </c>
      <c r="E642" t="s">
        <v>5967</v>
      </c>
      <c r="F642" t="s">
        <v>5968</v>
      </c>
      <c r="G642" t="s">
        <v>107</v>
      </c>
      <c r="H642" t="s">
        <v>25</v>
      </c>
      <c r="I642" t="s">
        <v>1561</v>
      </c>
      <c r="J642" t="s">
        <v>350</v>
      </c>
      <c r="K642">
        <v>85345</v>
      </c>
      <c r="L642" t="s">
        <v>43</v>
      </c>
      <c r="M642" t="s">
        <v>416</v>
      </c>
      <c r="N642" t="s">
        <v>45</v>
      </c>
      <c r="O642" t="s">
        <v>59</v>
      </c>
      <c r="P642">
        <v>68.447999999999993</v>
      </c>
      <c r="Q642" t="s">
        <v>417</v>
      </c>
      <c r="R642">
        <v>4</v>
      </c>
      <c r="S642">
        <v>0.2</v>
      </c>
      <c r="T642">
        <v>7.7004000000000001</v>
      </c>
      <c r="U642">
        <v>2017</v>
      </c>
      <c r="V642" t="s">
        <v>11826</v>
      </c>
      <c r="W642" t="s">
        <v>11840</v>
      </c>
      <c r="X642">
        <v>2017</v>
      </c>
      <c r="Y642" t="s">
        <v>11845</v>
      </c>
      <c r="Z642" t="s">
        <v>11846</v>
      </c>
      <c r="AA642">
        <v>30</v>
      </c>
      <c r="AB642">
        <v>17.111999999999998</v>
      </c>
      <c r="AC642">
        <v>0.1125</v>
      </c>
    </row>
    <row r="643" spans="1:29" x14ac:dyDescent="0.3">
      <c r="A643" t="s">
        <v>5966</v>
      </c>
      <c r="B643" s="6">
        <v>43045</v>
      </c>
      <c r="C643" s="6">
        <v>43075</v>
      </c>
      <c r="D643" t="s">
        <v>208</v>
      </c>
      <c r="E643" t="s">
        <v>5967</v>
      </c>
      <c r="F643" t="s">
        <v>5968</v>
      </c>
      <c r="G643" t="s">
        <v>107</v>
      </c>
      <c r="H643" t="s">
        <v>25</v>
      </c>
      <c r="I643" t="s">
        <v>1561</v>
      </c>
      <c r="J643" t="s">
        <v>350</v>
      </c>
      <c r="K643">
        <v>85345</v>
      </c>
      <c r="L643" t="s">
        <v>43</v>
      </c>
      <c r="M643" t="s">
        <v>2938</v>
      </c>
      <c r="N643" t="s">
        <v>45</v>
      </c>
      <c r="O643" t="s">
        <v>69</v>
      </c>
      <c r="P643">
        <v>88.04</v>
      </c>
      <c r="Q643" t="s">
        <v>2939</v>
      </c>
      <c r="R643">
        <v>5</v>
      </c>
      <c r="S643">
        <v>0.2</v>
      </c>
      <c r="T643">
        <v>6.6029999999999998</v>
      </c>
      <c r="U643">
        <v>2017</v>
      </c>
      <c r="V643" t="s">
        <v>11826</v>
      </c>
      <c r="W643" t="s">
        <v>11840</v>
      </c>
      <c r="X643">
        <v>2017</v>
      </c>
      <c r="Y643" t="s">
        <v>11845</v>
      </c>
      <c r="Z643" t="s">
        <v>11846</v>
      </c>
      <c r="AA643">
        <v>30</v>
      </c>
      <c r="AB643">
        <v>17.608000000000001</v>
      </c>
      <c r="AC643">
        <v>7.4999999999999997E-2</v>
      </c>
    </row>
    <row r="644" spans="1:29" x14ac:dyDescent="0.3">
      <c r="A644" t="s">
        <v>5966</v>
      </c>
      <c r="B644" s="6">
        <v>43045</v>
      </c>
      <c r="C644" s="6">
        <v>43075</v>
      </c>
      <c r="D644" t="s">
        <v>208</v>
      </c>
      <c r="E644" t="s">
        <v>5967</v>
      </c>
      <c r="F644" t="s">
        <v>5968</v>
      </c>
      <c r="G644" t="s">
        <v>107</v>
      </c>
      <c r="H644" t="s">
        <v>25</v>
      </c>
      <c r="I644" t="s">
        <v>1561</v>
      </c>
      <c r="J644" t="s">
        <v>350</v>
      </c>
      <c r="K644">
        <v>85345</v>
      </c>
      <c r="L644" t="s">
        <v>43</v>
      </c>
      <c r="M644" t="s">
        <v>4664</v>
      </c>
      <c r="N644" t="s">
        <v>45</v>
      </c>
      <c r="O644" t="s">
        <v>69</v>
      </c>
      <c r="P644">
        <v>15.872</v>
      </c>
      <c r="Q644" t="s">
        <v>4665</v>
      </c>
      <c r="R644">
        <v>1</v>
      </c>
      <c r="S644">
        <v>0.2</v>
      </c>
      <c r="T644">
        <v>1.984</v>
      </c>
      <c r="U644">
        <v>2017</v>
      </c>
      <c r="V644" t="s">
        <v>11826</v>
      </c>
      <c r="W644" t="s">
        <v>11840</v>
      </c>
      <c r="X644">
        <v>2017</v>
      </c>
      <c r="Y644" t="s">
        <v>11845</v>
      </c>
      <c r="Z644" t="s">
        <v>11846</v>
      </c>
      <c r="AA644">
        <v>30</v>
      </c>
      <c r="AB644">
        <v>15.872</v>
      </c>
      <c r="AC644">
        <v>0.125</v>
      </c>
    </row>
    <row r="645" spans="1:29" x14ac:dyDescent="0.3">
      <c r="A645" t="s">
        <v>5966</v>
      </c>
      <c r="B645" s="6">
        <v>43045</v>
      </c>
      <c r="C645" s="6">
        <v>43075</v>
      </c>
      <c r="D645" t="s">
        <v>208</v>
      </c>
      <c r="E645" t="s">
        <v>5967</v>
      </c>
      <c r="F645" t="s">
        <v>5968</v>
      </c>
      <c r="G645" t="s">
        <v>107</v>
      </c>
      <c r="H645" t="s">
        <v>25</v>
      </c>
      <c r="I645" t="s">
        <v>1561</v>
      </c>
      <c r="J645" t="s">
        <v>350</v>
      </c>
      <c r="K645">
        <v>85345</v>
      </c>
      <c r="L645" t="s">
        <v>43</v>
      </c>
      <c r="M645" t="s">
        <v>1907</v>
      </c>
      <c r="N645" t="s">
        <v>45</v>
      </c>
      <c r="O645" t="s">
        <v>59</v>
      </c>
      <c r="P645">
        <v>215.59200000000001</v>
      </c>
      <c r="Q645" t="s">
        <v>1908</v>
      </c>
      <c r="R645">
        <v>3</v>
      </c>
      <c r="S645">
        <v>0.2</v>
      </c>
      <c r="T645">
        <v>-48.508200000000002</v>
      </c>
      <c r="U645">
        <v>2017</v>
      </c>
      <c r="V645" t="s">
        <v>11826</v>
      </c>
      <c r="W645" t="s">
        <v>11840</v>
      </c>
      <c r="X645">
        <v>2017</v>
      </c>
      <c r="Y645" t="s">
        <v>11845</v>
      </c>
      <c r="Z645" t="s">
        <v>11846</v>
      </c>
      <c r="AA645">
        <v>30</v>
      </c>
      <c r="AB645">
        <v>71.864000000000004</v>
      </c>
      <c r="AC645">
        <v>-0.22500000000000001</v>
      </c>
    </row>
    <row r="646" spans="1:29" x14ac:dyDescent="0.3">
      <c r="A646" t="s">
        <v>6001</v>
      </c>
      <c r="B646" s="6">
        <v>43020</v>
      </c>
      <c r="C646" s="6">
        <v>43020</v>
      </c>
      <c r="D646" t="s">
        <v>1454</v>
      </c>
      <c r="E646" t="s">
        <v>3995</v>
      </c>
      <c r="F646" t="s">
        <v>3996</v>
      </c>
      <c r="G646" t="s">
        <v>24</v>
      </c>
      <c r="H646" t="s">
        <v>25</v>
      </c>
      <c r="I646" t="s">
        <v>845</v>
      </c>
      <c r="J646" t="s">
        <v>846</v>
      </c>
      <c r="K646">
        <v>6824</v>
      </c>
      <c r="L646" t="s">
        <v>160</v>
      </c>
      <c r="M646" t="s">
        <v>664</v>
      </c>
      <c r="N646" t="s">
        <v>45</v>
      </c>
      <c r="O646" t="s">
        <v>191</v>
      </c>
      <c r="P646">
        <v>10.86</v>
      </c>
      <c r="Q646" t="s">
        <v>665</v>
      </c>
      <c r="R646">
        <v>3</v>
      </c>
      <c r="S646">
        <v>0</v>
      </c>
      <c r="T646">
        <v>5.1041999999999996</v>
      </c>
      <c r="U646">
        <v>2017</v>
      </c>
      <c r="V646" t="s">
        <v>11830</v>
      </c>
      <c r="W646" t="s">
        <v>11878</v>
      </c>
      <c r="X646">
        <v>2017</v>
      </c>
      <c r="Y646" t="s">
        <v>11830</v>
      </c>
      <c r="Z646" t="s">
        <v>11878</v>
      </c>
      <c r="AA646">
        <v>0</v>
      </c>
      <c r="AB646">
        <v>3.6199999999999997</v>
      </c>
      <c r="AC646">
        <v>0.47</v>
      </c>
    </row>
    <row r="647" spans="1:29" x14ac:dyDescent="0.3">
      <c r="A647" t="s">
        <v>6001</v>
      </c>
      <c r="B647" s="6">
        <v>43020</v>
      </c>
      <c r="C647" s="6">
        <v>43020</v>
      </c>
      <c r="D647" t="s">
        <v>1454</v>
      </c>
      <c r="E647" t="s">
        <v>3995</v>
      </c>
      <c r="F647" t="s">
        <v>3996</v>
      </c>
      <c r="G647" t="s">
        <v>24</v>
      </c>
      <c r="H647" t="s">
        <v>25</v>
      </c>
      <c r="I647" t="s">
        <v>845</v>
      </c>
      <c r="J647" t="s">
        <v>846</v>
      </c>
      <c r="K647">
        <v>6824</v>
      </c>
      <c r="L647" t="s">
        <v>160</v>
      </c>
      <c r="M647" t="s">
        <v>6002</v>
      </c>
      <c r="N647" t="s">
        <v>45</v>
      </c>
      <c r="O647" t="s">
        <v>79</v>
      </c>
      <c r="P647">
        <v>426.79</v>
      </c>
      <c r="Q647" t="s">
        <v>6003</v>
      </c>
      <c r="R647">
        <v>7</v>
      </c>
      <c r="S647">
        <v>0</v>
      </c>
      <c r="T647">
        <v>123.76909999999999</v>
      </c>
      <c r="U647">
        <v>2017</v>
      </c>
      <c r="V647" t="s">
        <v>11830</v>
      </c>
      <c r="W647" t="s">
        <v>11878</v>
      </c>
      <c r="X647">
        <v>2017</v>
      </c>
      <c r="Y647" t="s">
        <v>11830</v>
      </c>
      <c r="Z647" t="s">
        <v>11878</v>
      </c>
      <c r="AA647">
        <v>0</v>
      </c>
      <c r="AB647">
        <v>60.970000000000006</v>
      </c>
      <c r="AC647">
        <v>0.28999999999999998</v>
      </c>
    </row>
    <row r="648" spans="1:29" x14ac:dyDescent="0.3">
      <c r="A648" t="s">
        <v>6025</v>
      </c>
      <c r="B648" s="6">
        <v>42778</v>
      </c>
      <c r="C648" s="6">
        <v>42806</v>
      </c>
      <c r="D648" t="s">
        <v>1454</v>
      </c>
      <c r="E648" t="s">
        <v>858</v>
      </c>
      <c r="F648" t="s">
        <v>859</v>
      </c>
      <c r="G648" t="s">
        <v>40</v>
      </c>
      <c r="H648" t="s">
        <v>25</v>
      </c>
      <c r="I648" t="s">
        <v>41</v>
      </c>
      <c r="J648" t="s">
        <v>42</v>
      </c>
      <c r="K648">
        <v>90032</v>
      </c>
      <c r="L648" t="s">
        <v>43</v>
      </c>
      <c r="M648" t="s">
        <v>2742</v>
      </c>
      <c r="N648" t="s">
        <v>45</v>
      </c>
      <c r="O648" t="s">
        <v>76</v>
      </c>
      <c r="P648">
        <v>9.0239999999999991</v>
      </c>
      <c r="Q648" t="s">
        <v>2743</v>
      </c>
      <c r="R648">
        <v>6</v>
      </c>
      <c r="S648">
        <v>0.2</v>
      </c>
      <c r="T648">
        <v>3.1583999999999999</v>
      </c>
      <c r="U648">
        <v>2017</v>
      </c>
      <c r="V648" t="s">
        <v>11850</v>
      </c>
      <c r="W648" t="s">
        <v>11856</v>
      </c>
      <c r="X648">
        <v>2017</v>
      </c>
      <c r="Y648" t="s">
        <v>11841</v>
      </c>
      <c r="Z648" t="s">
        <v>11869</v>
      </c>
      <c r="AA648">
        <v>28</v>
      </c>
      <c r="AB648">
        <v>1.5039999999999998</v>
      </c>
      <c r="AC648">
        <v>0.35</v>
      </c>
    </row>
    <row r="649" spans="1:29" x14ac:dyDescent="0.3">
      <c r="A649" t="s">
        <v>6025</v>
      </c>
      <c r="B649" s="6">
        <v>42778</v>
      </c>
      <c r="C649" s="6">
        <v>42806</v>
      </c>
      <c r="D649" t="s">
        <v>1454</v>
      </c>
      <c r="E649" t="s">
        <v>858</v>
      </c>
      <c r="F649" t="s">
        <v>859</v>
      </c>
      <c r="G649" t="s">
        <v>40</v>
      </c>
      <c r="H649" t="s">
        <v>25</v>
      </c>
      <c r="I649" t="s">
        <v>41</v>
      </c>
      <c r="J649" t="s">
        <v>42</v>
      </c>
      <c r="K649">
        <v>90032</v>
      </c>
      <c r="L649" t="s">
        <v>43</v>
      </c>
      <c r="M649" t="s">
        <v>6026</v>
      </c>
      <c r="N649" t="s">
        <v>45</v>
      </c>
      <c r="O649" t="s">
        <v>76</v>
      </c>
      <c r="P649">
        <v>69.456000000000003</v>
      </c>
      <c r="Q649" t="s">
        <v>6027</v>
      </c>
      <c r="R649">
        <v>2</v>
      </c>
      <c r="S649">
        <v>0.2</v>
      </c>
      <c r="T649">
        <v>22.5732</v>
      </c>
      <c r="U649">
        <v>2017</v>
      </c>
      <c r="V649" t="s">
        <v>11850</v>
      </c>
      <c r="W649" t="s">
        <v>11856</v>
      </c>
      <c r="X649">
        <v>2017</v>
      </c>
      <c r="Y649" t="s">
        <v>11841</v>
      </c>
      <c r="Z649" t="s">
        <v>11869</v>
      </c>
      <c r="AA649">
        <v>28</v>
      </c>
      <c r="AB649">
        <v>34.728000000000002</v>
      </c>
      <c r="AC649">
        <v>0.32500000000000001</v>
      </c>
    </row>
    <row r="650" spans="1:29" x14ac:dyDescent="0.3">
      <c r="A650" t="s">
        <v>6025</v>
      </c>
      <c r="B650" s="6">
        <v>42778</v>
      </c>
      <c r="C650" s="6">
        <v>42806</v>
      </c>
      <c r="D650" t="s">
        <v>1454</v>
      </c>
      <c r="E650" t="s">
        <v>858</v>
      </c>
      <c r="F650" t="s">
        <v>859</v>
      </c>
      <c r="G650" t="s">
        <v>40</v>
      </c>
      <c r="H650" t="s">
        <v>25</v>
      </c>
      <c r="I650" t="s">
        <v>41</v>
      </c>
      <c r="J650" t="s">
        <v>42</v>
      </c>
      <c r="K650">
        <v>90032</v>
      </c>
      <c r="L650" t="s">
        <v>43</v>
      </c>
      <c r="M650" t="s">
        <v>1617</v>
      </c>
      <c r="N650" t="s">
        <v>45</v>
      </c>
      <c r="O650" t="s">
        <v>93</v>
      </c>
      <c r="P650">
        <v>10.86</v>
      </c>
      <c r="Q650" t="s">
        <v>1618</v>
      </c>
      <c r="R650">
        <v>2</v>
      </c>
      <c r="S650">
        <v>0</v>
      </c>
      <c r="T650">
        <v>5.3213999999999997</v>
      </c>
      <c r="U650">
        <v>2017</v>
      </c>
      <c r="V650" t="s">
        <v>11850</v>
      </c>
      <c r="W650" t="s">
        <v>11856</v>
      </c>
      <c r="X650">
        <v>2017</v>
      </c>
      <c r="Y650" t="s">
        <v>11841</v>
      </c>
      <c r="Z650" t="s">
        <v>11869</v>
      </c>
      <c r="AA650">
        <v>28</v>
      </c>
      <c r="AB650">
        <v>5.43</v>
      </c>
      <c r="AC650">
        <v>0.49</v>
      </c>
    </row>
    <row r="651" spans="1:29" x14ac:dyDescent="0.3">
      <c r="A651" t="s">
        <v>6025</v>
      </c>
      <c r="B651" s="6">
        <v>42778</v>
      </c>
      <c r="C651" s="6">
        <v>42806</v>
      </c>
      <c r="D651" t="s">
        <v>1454</v>
      </c>
      <c r="E651" t="s">
        <v>858</v>
      </c>
      <c r="F651" t="s">
        <v>859</v>
      </c>
      <c r="G651" t="s">
        <v>40</v>
      </c>
      <c r="H651" t="s">
        <v>25</v>
      </c>
      <c r="I651" t="s">
        <v>41</v>
      </c>
      <c r="J651" t="s">
        <v>42</v>
      </c>
      <c r="K651">
        <v>90032</v>
      </c>
      <c r="L651" t="s">
        <v>43</v>
      </c>
      <c r="M651" t="s">
        <v>5833</v>
      </c>
      <c r="N651" t="s">
        <v>45</v>
      </c>
      <c r="O651" t="s">
        <v>79</v>
      </c>
      <c r="P651">
        <v>79.47</v>
      </c>
      <c r="Q651" t="s">
        <v>5834</v>
      </c>
      <c r="R651">
        <v>3</v>
      </c>
      <c r="S651">
        <v>0</v>
      </c>
      <c r="T651">
        <v>22.2516</v>
      </c>
      <c r="U651">
        <v>2017</v>
      </c>
      <c r="V651" t="s">
        <v>11850</v>
      </c>
      <c r="W651" t="s">
        <v>11856</v>
      </c>
      <c r="X651">
        <v>2017</v>
      </c>
      <c r="Y651" t="s">
        <v>11841</v>
      </c>
      <c r="Z651" t="s">
        <v>11869</v>
      </c>
      <c r="AA651">
        <v>28</v>
      </c>
      <c r="AB651">
        <v>26.49</v>
      </c>
      <c r="AC651">
        <v>0.28000000000000003</v>
      </c>
    </row>
    <row r="652" spans="1:29" x14ac:dyDescent="0.3">
      <c r="A652" t="s">
        <v>6025</v>
      </c>
      <c r="B652" s="6">
        <v>42778</v>
      </c>
      <c r="C652" s="6">
        <v>42806</v>
      </c>
      <c r="D652" t="s">
        <v>1454</v>
      </c>
      <c r="E652" t="s">
        <v>858</v>
      </c>
      <c r="F652" t="s">
        <v>859</v>
      </c>
      <c r="G652" t="s">
        <v>40</v>
      </c>
      <c r="H652" t="s">
        <v>25</v>
      </c>
      <c r="I652" t="s">
        <v>41</v>
      </c>
      <c r="J652" t="s">
        <v>42</v>
      </c>
      <c r="K652">
        <v>90032</v>
      </c>
      <c r="L652" t="s">
        <v>43</v>
      </c>
      <c r="M652" t="s">
        <v>324</v>
      </c>
      <c r="N652" t="s">
        <v>45</v>
      </c>
      <c r="O652" t="s">
        <v>69</v>
      </c>
      <c r="P652">
        <v>10.08</v>
      </c>
      <c r="Q652" t="s">
        <v>325</v>
      </c>
      <c r="R652">
        <v>6</v>
      </c>
      <c r="S652">
        <v>0</v>
      </c>
      <c r="T652">
        <v>5.04</v>
      </c>
      <c r="U652">
        <v>2017</v>
      </c>
      <c r="V652" t="s">
        <v>11850</v>
      </c>
      <c r="W652" t="s">
        <v>11856</v>
      </c>
      <c r="X652">
        <v>2017</v>
      </c>
      <c r="Y652" t="s">
        <v>11841</v>
      </c>
      <c r="Z652" t="s">
        <v>11869</v>
      </c>
      <c r="AA652">
        <v>28</v>
      </c>
      <c r="AB652">
        <v>1.68</v>
      </c>
      <c r="AC652">
        <v>0.5</v>
      </c>
    </row>
    <row r="653" spans="1:29" x14ac:dyDescent="0.3">
      <c r="A653" t="s">
        <v>6058</v>
      </c>
      <c r="B653" s="6">
        <v>42923</v>
      </c>
      <c r="C653" s="6">
        <v>42985</v>
      </c>
      <c r="D653" t="s">
        <v>21</v>
      </c>
      <c r="E653" t="s">
        <v>1665</v>
      </c>
      <c r="F653" t="s">
        <v>1666</v>
      </c>
      <c r="G653" t="s">
        <v>40</v>
      </c>
      <c r="H653" t="s">
        <v>25</v>
      </c>
      <c r="I653" t="s">
        <v>1575</v>
      </c>
      <c r="J653" t="s">
        <v>1576</v>
      </c>
      <c r="K653">
        <v>2886</v>
      </c>
      <c r="L653" t="s">
        <v>160</v>
      </c>
      <c r="M653" t="s">
        <v>3211</v>
      </c>
      <c r="N653" t="s">
        <v>72</v>
      </c>
      <c r="O653" t="s">
        <v>177</v>
      </c>
      <c r="P653">
        <v>252</v>
      </c>
      <c r="Q653" t="s">
        <v>3212</v>
      </c>
      <c r="R653">
        <v>4</v>
      </c>
      <c r="S653">
        <v>0</v>
      </c>
      <c r="T653">
        <v>93.24</v>
      </c>
      <c r="U653">
        <v>2017</v>
      </c>
      <c r="V653" t="s">
        <v>11857</v>
      </c>
      <c r="W653" t="s">
        <v>11870</v>
      </c>
      <c r="X653">
        <v>2017</v>
      </c>
      <c r="Y653" t="s">
        <v>11838</v>
      </c>
      <c r="Z653" t="s">
        <v>11839</v>
      </c>
      <c r="AA653">
        <v>62</v>
      </c>
      <c r="AB653">
        <v>63</v>
      </c>
      <c r="AC653">
        <v>0.37</v>
      </c>
    </row>
    <row r="654" spans="1:29" x14ac:dyDescent="0.3">
      <c r="A654" t="s">
        <v>6059</v>
      </c>
      <c r="B654" s="6">
        <v>42558</v>
      </c>
      <c r="C654" s="6">
        <v>42681</v>
      </c>
      <c r="D654" t="s">
        <v>21</v>
      </c>
      <c r="E654" t="s">
        <v>2723</v>
      </c>
      <c r="F654" t="s">
        <v>2724</v>
      </c>
      <c r="G654" t="s">
        <v>40</v>
      </c>
      <c r="H654" t="s">
        <v>25</v>
      </c>
      <c r="I654" t="s">
        <v>517</v>
      </c>
      <c r="J654" t="s">
        <v>234</v>
      </c>
      <c r="K654">
        <v>60505</v>
      </c>
      <c r="L654" t="s">
        <v>110</v>
      </c>
      <c r="M654" t="s">
        <v>5213</v>
      </c>
      <c r="N654" t="s">
        <v>30</v>
      </c>
      <c r="O654" t="s">
        <v>66</v>
      </c>
      <c r="P654">
        <v>60.287999999999997</v>
      </c>
      <c r="Q654" t="s">
        <v>5214</v>
      </c>
      <c r="R654">
        <v>8</v>
      </c>
      <c r="S654">
        <v>0.6</v>
      </c>
      <c r="T654">
        <v>-27.1296</v>
      </c>
      <c r="U654">
        <v>2016</v>
      </c>
      <c r="V654" t="s">
        <v>11857</v>
      </c>
      <c r="W654" t="s">
        <v>11858</v>
      </c>
      <c r="X654">
        <v>2016</v>
      </c>
      <c r="Y654" t="s">
        <v>11826</v>
      </c>
      <c r="Z654" t="s">
        <v>11827</v>
      </c>
      <c r="AA654">
        <v>123</v>
      </c>
      <c r="AB654">
        <v>7.5359999999999996</v>
      </c>
      <c r="AC654">
        <v>-0.45</v>
      </c>
    </row>
    <row r="655" spans="1:29" x14ac:dyDescent="0.3">
      <c r="A655" t="s">
        <v>6059</v>
      </c>
      <c r="B655" s="6">
        <v>42558</v>
      </c>
      <c r="C655" s="6">
        <v>42681</v>
      </c>
      <c r="D655" t="s">
        <v>21</v>
      </c>
      <c r="E655" t="s">
        <v>2723</v>
      </c>
      <c r="F655" t="s">
        <v>2724</v>
      </c>
      <c r="G655" t="s">
        <v>40</v>
      </c>
      <c r="H655" t="s">
        <v>25</v>
      </c>
      <c r="I655" t="s">
        <v>517</v>
      </c>
      <c r="J655" t="s">
        <v>234</v>
      </c>
      <c r="K655">
        <v>60505</v>
      </c>
      <c r="L655" t="s">
        <v>110</v>
      </c>
      <c r="M655" t="s">
        <v>6060</v>
      </c>
      <c r="N655" t="s">
        <v>45</v>
      </c>
      <c r="O655" t="s">
        <v>304</v>
      </c>
      <c r="P655">
        <v>2.6320000000000001</v>
      </c>
      <c r="Q655" t="s">
        <v>6061</v>
      </c>
      <c r="R655">
        <v>1</v>
      </c>
      <c r="S655">
        <v>0.2</v>
      </c>
      <c r="T655">
        <v>0.82250000000000001</v>
      </c>
      <c r="U655">
        <v>2016</v>
      </c>
      <c r="V655" t="s">
        <v>11857</v>
      </c>
      <c r="W655" t="s">
        <v>11858</v>
      </c>
      <c r="X655">
        <v>2016</v>
      </c>
      <c r="Y655" t="s">
        <v>11826</v>
      </c>
      <c r="Z655" t="s">
        <v>11827</v>
      </c>
      <c r="AA655">
        <v>123</v>
      </c>
      <c r="AB655">
        <v>2.6320000000000001</v>
      </c>
      <c r="AC655">
        <v>0.3125</v>
      </c>
    </row>
    <row r="656" spans="1:29" x14ac:dyDescent="0.3">
      <c r="A656" t="s">
        <v>6059</v>
      </c>
      <c r="B656" s="6">
        <v>42558</v>
      </c>
      <c r="C656" s="6">
        <v>42681</v>
      </c>
      <c r="D656" t="s">
        <v>21</v>
      </c>
      <c r="E656" t="s">
        <v>2723</v>
      </c>
      <c r="F656" t="s">
        <v>2724</v>
      </c>
      <c r="G656" t="s">
        <v>40</v>
      </c>
      <c r="H656" t="s">
        <v>25</v>
      </c>
      <c r="I656" t="s">
        <v>517</v>
      </c>
      <c r="J656" t="s">
        <v>234</v>
      </c>
      <c r="K656">
        <v>60505</v>
      </c>
      <c r="L656" t="s">
        <v>110</v>
      </c>
      <c r="M656" t="s">
        <v>5075</v>
      </c>
      <c r="N656" t="s">
        <v>45</v>
      </c>
      <c r="O656" t="s">
        <v>93</v>
      </c>
      <c r="P656">
        <v>23.687999999999999</v>
      </c>
      <c r="Q656" t="s">
        <v>5076</v>
      </c>
      <c r="R656">
        <v>9</v>
      </c>
      <c r="S656">
        <v>0.2</v>
      </c>
      <c r="T656">
        <v>7.6985999999999999</v>
      </c>
      <c r="U656">
        <v>2016</v>
      </c>
      <c r="V656" t="s">
        <v>11857</v>
      </c>
      <c r="W656" t="s">
        <v>11858</v>
      </c>
      <c r="X656">
        <v>2016</v>
      </c>
      <c r="Y656" t="s">
        <v>11826</v>
      </c>
      <c r="Z656" t="s">
        <v>11827</v>
      </c>
      <c r="AA656">
        <v>123</v>
      </c>
      <c r="AB656">
        <v>2.6319999999999997</v>
      </c>
      <c r="AC656">
        <v>0.32500000000000001</v>
      </c>
    </row>
    <row r="657" spans="1:29" x14ac:dyDescent="0.3">
      <c r="A657" t="s">
        <v>6059</v>
      </c>
      <c r="B657" s="6">
        <v>42558</v>
      </c>
      <c r="C657" s="6">
        <v>42681</v>
      </c>
      <c r="D657" t="s">
        <v>21</v>
      </c>
      <c r="E657" t="s">
        <v>2723</v>
      </c>
      <c r="F657" t="s">
        <v>2724</v>
      </c>
      <c r="G657" t="s">
        <v>40</v>
      </c>
      <c r="H657" t="s">
        <v>25</v>
      </c>
      <c r="I657" t="s">
        <v>517</v>
      </c>
      <c r="J657" t="s">
        <v>234</v>
      </c>
      <c r="K657">
        <v>60505</v>
      </c>
      <c r="L657" t="s">
        <v>110</v>
      </c>
      <c r="M657" t="s">
        <v>1442</v>
      </c>
      <c r="N657" t="s">
        <v>30</v>
      </c>
      <c r="O657" t="s">
        <v>34</v>
      </c>
      <c r="P657">
        <v>253.37200000000001</v>
      </c>
      <c r="Q657" t="s">
        <v>1443</v>
      </c>
      <c r="R657">
        <v>2</v>
      </c>
      <c r="S657">
        <v>0.3</v>
      </c>
      <c r="T657">
        <v>-14.478400000000001</v>
      </c>
      <c r="U657">
        <v>2016</v>
      </c>
      <c r="V657" t="s">
        <v>11857</v>
      </c>
      <c r="W657" t="s">
        <v>11858</v>
      </c>
      <c r="X657">
        <v>2016</v>
      </c>
      <c r="Y657" t="s">
        <v>11826</v>
      </c>
      <c r="Z657" t="s">
        <v>11827</v>
      </c>
      <c r="AA657">
        <v>123</v>
      </c>
      <c r="AB657">
        <v>126.68600000000001</v>
      </c>
      <c r="AC657">
        <v>-5.7142857142857099E-2</v>
      </c>
    </row>
    <row r="658" spans="1:29" x14ac:dyDescent="0.3">
      <c r="A658" t="s">
        <v>6068</v>
      </c>
      <c r="B658" s="6">
        <v>42167</v>
      </c>
      <c r="C658" s="6">
        <v>42320</v>
      </c>
      <c r="D658" t="s">
        <v>50</v>
      </c>
      <c r="E658" t="s">
        <v>4308</v>
      </c>
      <c r="F658" t="s">
        <v>4309</v>
      </c>
      <c r="G658" t="s">
        <v>107</v>
      </c>
      <c r="H658" t="s">
        <v>25</v>
      </c>
      <c r="I658" t="s">
        <v>6069</v>
      </c>
      <c r="J658" t="s">
        <v>42</v>
      </c>
      <c r="K658">
        <v>91360</v>
      </c>
      <c r="L658" t="s">
        <v>43</v>
      </c>
      <c r="M658" t="s">
        <v>5682</v>
      </c>
      <c r="N658" t="s">
        <v>45</v>
      </c>
      <c r="O658" t="s">
        <v>93</v>
      </c>
      <c r="P658">
        <v>32.75</v>
      </c>
      <c r="Q658" t="s">
        <v>5683</v>
      </c>
      <c r="R658">
        <v>5</v>
      </c>
      <c r="S658">
        <v>0</v>
      </c>
      <c r="T658">
        <v>15.065</v>
      </c>
      <c r="U658">
        <v>2015</v>
      </c>
      <c r="V658" t="s">
        <v>11836</v>
      </c>
      <c r="W658" t="s">
        <v>11852</v>
      </c>
      <c r="X658">
        <v>2015</v>
      </c>
      <c r="Y658" t="s">
        <v>11826</v>
      </c>
      <c r="Z658" t="s">
        <v>11881</v>
      </c>
      <c r="AA658">
        <v>153</v>
      </c>
      <c r="AB658">
        <v>6.55</v>
      </c>
      <c r="AC658">
        <v>0.46</v>
      </c>
    </row>
    <row r="659" spans="1:29" x14ac:dyDescent="0.3">
      <c r="A659" t="s">
        <v>6070</v>
      </c>
      <c r="B659" s="6">
        <v>42526</v>
      </c>
      <c r="C659" s="6">
        <v>42648</v>
      </c>
      <c r="D659" t="s">
        <v>50</v>
      </c>
      <c r="E659" t="s">
        <v>5102</v>
      </c>
      <c r="F659" t="s">
        <v>5103</v>
      </c>
      <c r="G659" t="s">
        <v>107</v>
      </c>
      <c r="H659" t="s">
        <v>25</v>
      </c>
      <c r="I659" t="s">
        <v>2981</v>
      </c>
      <c r="J659" t="s">
        <v>566</v>
      </c>
      <c r="K659">
        <v>44052</v>
      </c>
      <c r="L659" t="s">
        <v>160</v>
      </c>
      <c r="M659" t="s">
        <v>2126</v>
      </c>
      <c r="N659" t="s">
        <v>45</v>
      </c>
      <c r="O659" t="s">
        <v>304</v>
      </c>
      <c r="P659">
        <v>7.2160000000000002</v>
      </c>
      <c r="Q659" t="s">
        <v>2127</v>
      </c>
      <c r="R659">
        <v>2</v>
      </c>
      <c r="S659">
        <v>0.2</v>
      </c>
      <c r="T659">
        <v>1.7138</v>
      </c>
      <c r="U659">
        <v>2016</v>
      </c>
      <c r="V659" t="s">
        <v>11836</v>
      </c>
      <c r="W659" t="s">
        <v>11837</v>
      </c>
      <c r="X659">
        <v>2016</v>
      </c>
      <c r="Y659" t="s">
        <v>11830</v>
      </c>
      <c r="Z659" t="s">
        <v>11831</v>
      </c>
      <c r="AA659">
        <v>122</v>
      </c>
      <c r="AB659">
        <v>3.6080000000000001</v>
      </c>
      <c r="AC659">
        <v>0.23749999999999999</v>
      </c>
    </row>
    <row r="660" spans="1:29" x14ac:dyDescent="0.3">
      <c r="A660" t="s">
        <v>6070</v>
      </c>
      <c r="B660" s="6">
        <v>42526</v>
      </c>
      <c r="C660" s="6">
        <v>42648</v>
      </c>
      <c r="D660" t="s">
        <v>50</v>
      </c>
      <c r="E660" t="s">
        <v>5102</v>
      </c>
      <c r="F660" t="s">
        <v>5103</v>
      </c>
      <c r="G660" t="s">
        <v>107</v>
      </c>
      <c r="H660" t="s">
        <v>25</v>
      </c>
      <c r="I660" t="s">
        <v>2981</v>
      </c>
      <c r="J660" t="s">
        <v>566</v>
      </c>
      <c r="K660">
        <v>44052</v>
      </c>
      <c r="L660" t="s">
        <v>160</v>
      </c>
      <c r="M660" t="s">
        <v>6071</v>
      </c>
      <c r="N660" t="s">
        <v>45</v>
      </c>
      <c r="O660" t="s">
        <v>93</v>
      </c>
      <c r="P660">
        <v>49.567999999999998</v>
      </c>
      <c r="Q660" t="s">
        <v>6072</v>
      </c>
      <c r="R660">
        <v>2</v>
      </c>
      <c r="S660">
        <v>0.2</v>
      </c>
      <c r="T660">
        <v>15.49</v>
      </c>
      <c r="U660">
        <v>2016</v>
      </c>
      <c r="V660" t="s">
        <v>11836</v>
      </c>
      <c r="W660" t="s">
        <v>11837</v>
      </c>
      <c r="X660">
        <v>2016</v>
      </c>
      <c r="Y660" t="s">
        <v>11830</v>
      </c>
      <c r="Z660" t="s">
        <v>11831</v>
      </c>
      <c r="AA660">
        <v>122</v>
      </c>
      <c r="AB660">
        <v>24.783999999999999</v>
      </c>
      <c r="AC660">
        <v>0.3125</v>
      </c>
    </row>
    <row r="661" spans="1:29" x14ac:dyDescent="0.3">
      <c r="A661" t="s">
        <v>6070</v>
      </c>
      <c r="B661" s="6">
        <v>42526</v>
      </c>
      <c r="C661" s="6">
        <v>42648</v>
      </c>
      <c r="D661" t="s">
        <v>50</v>
      </c>
      <c r="E661" t="s">
        <v>5102</v>
      </c>
      <c r="F661" t="s">
        <v>5103</v>
      </c>
      <c r="G661" t="s">
        <v>107</v>
      </c>
      <c r="H661" t="s">
        <v>25</v>
      </c>
      <c r="I661" t="s">
        <v>2981</v>
      </c>
      <c r="J661" t="s">
        <v>566</v>
      </c>
      <c r="K661">
        <v>44052</v>
      </c>
      <c r="L661" t="s">
        <v>160</v>
      </c>
      <c r="M661" t="s">
        <v>188</v>
      </c>
      <c r="N661" t="s">
        <v>30</v>
      </c>
      <c r="O661" t="s">
        <v>66</v>
      </c>
      <c r="P661">
        <v>54.712000000000003</v>
      </c>
      <c r="Q661" t="s">
        <v>6073</v>
      </c>
      <c r="R661">
        <v>7</v>
      </c>
      <c r="S661">
        <v>0.2</v>
      </c>
      <c r="T661">
        <v>11.626300000000001</v>
      </c>
      <c r="U661">
        <v>2016</v>
      </c>
      <c r="V661" t="s">
        <v>11836</v>
      </c>
      <c r="W661" t="s">
        <v>11837</v>
      </c>
      <c r="X661">
        <v>2016</v>
      </c>
      <c r="Y661" t="s">
        <v>11830</v>
      </c>
      <c r="Z661" t="s">
        <v>11831</v>
      </c>
      <c r="AA661">
        <v>122</v>
      </c>
      <c r="AB661">
        <v>7.8160000000000007</v>
      </c>
      <c r="AC661">
        <v>0.21249999999999999</v>
      </c>
    </row>
    <row r="662" spans="1:29" x14ac:dyDescent="0.3">
      <c r="A662" t="s">
        <v>6088</v>
      </c>
      <c r="B662" s="6">
        <v>42167</v>
      </c>
      <c r="C662" s="6">
        <v>42289</v>
      </c>
      <c r="D662" t="s">
        <v>50</v>
      </c>
      <c r="E662" t="s">
        <v>6089</v>
      </c>
      <c r="F662" t="s">
        <v>6090</v>
      </c>
      <c r="G662" t="s">
        <v>24</v>
      </c>
      <c r="H662" t="s">
        <v>25</v>
      </c>
      <c r="I662" t="s">
        <v>301</v>
      </c>
      <c r="J662" t="s">
        <v>302</v>
      </c>
      <c r="K662">
        <v>10009</v>
      </c>
      <c r="L662" t="s">
        <v>160</v>
      </c>
      <c r="M662" t="s">
        <v>6091</v>
      </c>
      <c r="N662" t="s">
        <v>45</v>
      </c>
      <c r="O662" t="s">
        <v>93</v>
      </c>
      <c r="P662">
        <v>6.48</v>
      </c>
      <c r="Q662" t="s">
        <v>6092</v>
      </c>
      <c r="R662">
        <v>1</v>
      </c>
      <c r="S662">
        <v>0</v>
      </c>
      <c r="T662">
        <v>3.1103999999999998</v>
      </c>
      <c r="U662">
        <v>2015</v>
      </c>
      <c r="V662" t="s">
        <v>11836</v>
      </c>
      <c r="W662" t="s">
        <v>11852</v>
      </c>
      <c r="X662">
        <v>2015</v>
      </c>
      <c r="Y662" t="s">
        <v>11830</v>
      </c>
      <c r="Z662" t="s">
        <v>11854</v>
      </c>
      <c r="AA662">
        <v>122</v>
      </c>
      <c r="AB662">
        <v>6.48</v>
      </c>
      <c r="AC662">
        <v>0.48</v>
      </c>
    </row>
    <row r="663" spans="1:29" x14ac:dyDescent="0.3">
      <c r="A663" t="s">
        <v>6088</v>
      </c>
      <c r="B663" s="6">
        <v>42167</v>
      </c>
      <c r="C663" s="6">
        <v>42289</v>
      </c>
      <c r="D663" t="s">
        <v>50</v>
      </c>
      <c r="E663" t="s">
        <v>6089</v>
      </c>
      <c r="F663" t="s">
        <v>6090</v>
      </c>
      <c r="G663" t="s">
        <v>24</v>
      </c>
      <c r="H663" t="s">
        <v>25</v>
      </c>
      <c r="I663" t="s">
        <v>301</v>
      </c>
      <c r="J663" t="s">
        <v>302</v>
      </c>
      <c r="K663">
        <v>10009</v>
      </c>
      <c r="L663" t="s">
        <v>160</v>
      </c>
      <c r="M663" t="s">
        <v>6093</v>
      </c>
      <c r="N663" t="s">
        <v>45</v>
      </c>
      <c r="O663" t="s">
        <v>93</v>
      </c>
      <c r="P663">
        <v>41.86</v>
      </c>
      <c r="Q663" t="s">
        <v>6094</v>
      </c>
      <c r="R663">
        <v>7</v>
      </c>
      <c r="S663">
        <v>0</v>
      </c>
      <c r="T663">
        <v>20.511399999999998</v>
      </c>
      <c r="U663">
        <v>2015</v>
      </c>
      <c r="V663" t="s">
        <v>11836</v>
      </c>
      <c r="W663" t="s">
        <v>11852</v>
      </c>
      <c r="X663">
        <v>2015</v>
      </c>
      <c r="Y663" t="s">
        <v>11830</v>
      </c>
      <c r="Z663" t="s">
        <v>11854</v>
      </c>
      <c r="AA663">
        <v>122</v>
      </c>
      <c r="AB663">
        <v>5.9799999999999995</v>
      </c>
      <c r="AC663">
        <v>0.49</v>
      </c>
    </row>
    <row r="664" spans="1:29" x14ac:dyDescent="0.3">
      <c r="A664" t="s">
        <v>6088</v>
      </c>
      <c r="B664" s="6">
        <v>42167</v>
      </c>
      <c r="C664" s="6">
        <v>42289</v>
      </c>
      <c r="D664" t="s">
        <v>50</v>
      </c>
      <c r="E664" t="s">
        <v>6089</v>
      </c>
      <c r="F664" t="s">
        <v>6090</v>
      </c>
      <c r="G664" t="s">
        <v>24</v>
      </c>
      <c r="H664" t="s">
        <v>25</v>
      </c>
      <c r="I664" t="s">
        <v>301</v>
      </c>
      <c r="J664" t="s">
        <v>302</v>
      </c>
      <c r="K664">
        <v>10009</v>
      </c>
      <c r="L664" t="s">
        <v>160</v>
      </c>
      <c r="M664" t="s">
        <v>6095</v>
      </c>
      <c r="N664" t="s">
        <v>72</v>
      </c>
      <c r="O664" t="s">
        <v>177</v>
      </c>
      <c r="P664">
        <v>1619.91</v>
      </c>
      <c r="Q664" t="s">
        <v>6096</v>
      </c>
      <c r="R664">
        <v>9</v>
      </c>
      <c r="S664">
        <v>0</v>
      </c>
      <c r="T664">
        <v>97.194599999999994</v>
      </c>
      <c r="U664">
        <v>2015</v>
      </c>
      <c r="V664" t="s">
        <v>11836</v>
      </c>
      <c r="W664" t="s">
        <v>11852</v>
      </c>
      <c r="X664">
        <v>2015</v>
      </c>
      <c r="Y664" t="s">
        <v>11830</v>
      </c>
      <c r="Z664" t="s">
        <v>11854</v>
      </c>
      <c r="AA664">
        <v>122</v>
      </c>
      <c r="AB664">
        <v>179.99</v>
      </c>
      <c r="AC664">
        <v>0.06</v>
      </c>
    </row>
    <row r="665" spans="1:29" x14ac:dyDescent="0.3">
      <c r="A665" t="s">
        <v>6088</v>
      </c>
      <c r="B665" s="6">
        <v>42167</v>
      </c>
      <c r="C665" s="6">
        <v>42289</v>
      </c>
      <c r="D665" t="s">
        <v>50</v>
      </c>
      <c r="E665" t="s">
        <v>6089</v>
      </c>
      <c r="F665" t="s">
        <v>6090</v>
      </c>
      <c r="G665" t="s">
        <v>24</v>
      </c>
      <c r="H665" t="s">
        <v>25</v>
      </c>
      <c r="I665" t="s">
        <v>301</v>
      </c>
      <c r="J665" t="s">
        <v>302</v>
      </c>
      <c r="K665">
        <v>10009</v>
      </c>
      <c r="L665" t="s">
        <v>160</v>
      </c>
      <c r="M665" t="s">
        <v>5162</v>
      </c>
      <c r="N665" t="s">
        <v>30</v>
      </c>
      <c r="O665" t="s">
        <v>66</v>
      </c>
      <c r="P665">
        <v>113.92</v>
      </c>
      <c r="Q665" t="s">
        <v>5163</v>
      </c>
      <c r="R665">
        <v>4</v>
      </c>
      <c r="S665">
        <v>0</v>
      </c>
      <c r="T665">
        <v>42.150399999999998</v>
      </c>
      <c r="U665">
        <v>2015</v>
      </c>
      <c r="V665" t="s">
        <v>11836</v>
      </c>
      <c r="W665" t="s">
        <v>11852</v>
      </c>
      <c r="X665">
        <v>2015</v>
      </c>
      <c r="Y665" t="s">
        <v>11830</v>
      </c>
      <c r="Z665" t="s">
        <v>11854</v>
      </c>
      <c r="AA665">
        <v>122</v>
      </c>
      <c r="AB665">
        <v>28.48</v>
      </c>
      <c r="AC665">
        <v>0.37</v>
      </c>
    </row>
    <row r="666" spans="1:29" x14ac:dyDescent="0.3">
      <c r="A666" t="s">
        <v>6106</v>
      </c>
      <c r="B666" s="6">
        <v>42739</v>
      </c>
      <c r="C666" s="6">
        <v>42829</v>
      </c>
      <c r="D666" t="s">
        <v>21</v>
      </c>
      <c r="E666" t="s">
        <v>5305</v>
      </c>
      <c r="F666" t="s">
        <v>5306</v>
      </c>
      <c r="G666" t="s">
        <v>24</v>
      </c>
      <c r="H666" t="s">
        <v>25</v>
      </c>
      <c r="I666" t="s">
        <v>358</v>
      </c>
      <c r="J666" t="s">
        <v>674</v>
      </c>
      <c r="K666">
        <v>65807</v>
      </c>
      <c r="L666" t="s">
        <v>110</v>
      </c>
      <c r="M666" t="s">
        <v>4218</v>
      </c>
      <c r="N666" t="s">
        <v>45</v>
      </c>
      <c r="O666" t="s">
        <v>59</v>
      </c>
      <c r="P666">
        <v>94.2</v>
      </c>
      <c r="Q666" t="s">
        <v>4219</v>
      </c>
      <c r="R666">
        <v>6</v>
      </c>
      <c r="S666">
        <v>0</v>
      </c>
      <c r="T666">
        <v>23.55</v>
      </c>
      <c r="U666">
        <v>2017</v>
      </c>
      <c r="V666" t="s">
        <v>11847</v>
      </c>
      <c r="W666" t="s">
        <v>11871</v>
      </c>
      <c r="X666">
        <v>2017</v>
      </c>
      <c r="Y666" t="s">
        <v>11834</v>
      </c>
      <c r="Z666" t="s">
        <v>11879</v>
      </c>
      <c r="AA666">
        <v>90</v>
      </c>
      <c r="AB666">
        <v>15.700000000000001</v>
      </c>
      <c r="AC666">
        <v>0.25</v>
      </c>
    </row>
    <row r="667" spans="1:29" x14ac:dyDescent="0.3">
      <c r="A667" t="s">
        <v>6106</v>
      </c>
      <c r="B667" s="6">
        <v>42739</v>
      </c>
      <c r="C667" s="6">
        <v>42829</v>
      </c>
      <c r="D667" t="s">
        <v>21</v>
      </c>
      <c r="E667" t="s">
        <v>5305</v>
      </c>
      <c r="F667" t="s">
        <v>5306</v>
      </c>
      <c r="G667" t="s">
        <v>24</v>
      </c>
      <c r="H667" t="s">
        <v>25</v>
      </c>
      <c r="I667" t="s">
        <v>358</v>
      </c>
      <c r="J667" t="s">
        <v>674</v>
      </c>
      <c r="K667">
        <v>65807</v>
      </c>
      <c r="L667" t="s">
        <v>110</v>
      </c>
      <c r="M667" t="s">
        <v>756</v>
      </c>
      <c r="N667" t="s">
        <v>45</v>
      </c>
      <c r="O667" t="s">
        <v>191</v>
      </c>
      <c r="P667">
        <v>28.4</v>
      </c>
      <c r="Q667" t="s">
        <v>757</v>
      </c>
      <c r="R667">
        <v>5</v>
      </c>
      <c r="S667">
        <v>0</v>
      </c>
      <c r="T667">
        <v>13.348000000000001</v>
      </c>
      <c r="U667">
        <v>2017</v>
      </c>
      <c r="V667" t="s">
        <v>11847</v>
      </c>
      <c r="W667" t="s">
        <v>11871</v>
      </c>
      <c r="X667">
        <v>2017</v>
      </c>
      <c r="Y667" t="s">
        <v>11834</v>
      </c>
      <c r="Z667" t="s">
        <v>11879</v>
      </c>
      <c r="AA667">
        <v>90</v>
      </c>
      <c r="AB667">
        <v>5.68</v>
      </c>
      <c r="AC667">
        <v>0.47</v>
      </c>
    </row>
    <row r="668" spans="1:29" x14ac:dyDescent="0.3">
      <c r="A668" t="s">
        <v>6110</v>
      </c>
      <c r="B668" s="6">
        <v>42926</v>
      </c>
      <c r="C668" s="6">
        <v>43049</v>
      </c>
      <c r="D668" t="s">
        <v>50</v>
      </c>
      <c r="E668" t="s">
        <v>2034</v>
      </c>
      <c r="F668" t="s">
        <v>2035</v>
      </c>
      <c r="G668" t="s">
        <v>24</v>
      </c>
      <c r="H668" t="s">
        <v>25</v>
      </c>
      <c r="I668" t="s">
        <v>41</v>
      </c>
      <c r="J668" t="s">
        <v>42</v>
      </c>
      <c r="K668">
        <v>90045</v>
      </c>
      <c r="L668" t="s">
        <v>43</v>
      </c>
      <c r="M668" t="s">
        <v>3069</v>
      </c>
      <c r="N668" t="s">
        <v>72</v>
      </c>
      <c r="O668" t="s">
        <v>177</v>
      </c>
      <c r="P668">
        <v>1115.9100000000001</v>
      </c>
      <c r="Q668" t="s">
        <v>3070</v>
      </c>
      <c r="R668">
        <v>9</v>
      </c>
      <c r="S668">
        <v>0</v>
      </c>
      <c r="T668">
        <v>200.8638</v>
      </c>
      <c r="U668">
        <v>2017</v>
      </c>
      <c r="V668" t="s">
        <v>11857</v>
      </c>
      <c r="W668" t="s">
        <v>11870</v>
      </c>
      <c r="X668">
        <v>2017</v>
      </c>
      <c r="Y668" t="s">
        <v>11826</v>
      </c>
      <c r="Z668" t="s">
        <v>11840</v>
      </c>
      <c r="AA668">
        <v>123</v>
      </c>
      <c r="AB668">
        <v>123.99000000000001</v>
      </c>
      <c r="AC668">
        <v>0.18</v>
      </c>
    </row>
    <row r="669" spans="1:29" x14ac:dyDescent="0.3">
      <c r="A669" t="s">
        <v>6110</v>
      </c>
      <c r="B669" s="6">
        <v>42926</v>
      </c>
      <c r="C669" s="6">
        <v>43049</v>
      </c>
      <c r="D669" t="s">
        <v>50</v>
      </c>
      <c r="E669" t="s">
        <v>2034</v>
      </c>
      <c r="F669" t="s">
        <v>2035</v>
      </c>
      <c r="G669" t="s">
        <v>24</v>
      </c>
      <c r="H669" t="s">
        <v>25</v>
      </c>
      <c r="I669" t="s">
        <v>41</v>
      </c>
      <c r="J669" t="s">
        <v>42</v>
      </c>
      <c r="K669">
        <v>90045</v>
      </c>
      <c r="L669" t="s">
        <v>43</v>
      </c>
      <c r="M669" t="s">
        <v>2018</v>
      </c>
      <c r="N669" t="s">
        <v>72</v>
      </c>
      <c r="O669" t="s">
        <v>73</v>
      </c>
      <c r="P669">
        <v>128.744</v>
      </c>
      <c r="Q669" t="s">
        <v>2019</v>
      </c>
      <c r="R669">
        <v>7</v>
      </c>
      <c r="S669">
        <v>0.2</v>
      </c>
      <c r="T669">
        <v>-28.967400000000001</v>
      </c>
      <c r="U669">
        <v>2017</v>
      </c>
      <c r="V669" t="s">
        <v>11857</v>
      </c>
      <c r="W669" t="s">
        <v>11870</v>
      </c>
      <c r="X669">
        <v>2017</v>
      </c>
      <c r="Y669" t="s">
        <v>11826</v>
      </c>
      <c r="Z669" t="s">
        <v>11840</v>
      </c>
      <c r="AA669">
        <v>123</v>
      </c>
      <c r="AB669">
        <v>18.391999999999999</v>
      </c>
      <c r="AC669">
        <v>-0.22500000000000001</v>
      </c>
    </row>
    <row r="670" spans="1:29" x14ac:dyDescent="0.3">
      <c r="A670" t="s">
        <v>6110</v>
      </c>
      <c r="B670" s="6">
        <v>42926</v>
      </c>
      <c r="C670" s="6">
        <v>43049</v>
      </c>
      <c r="D670" t="s">
        <v>50</v>
      </c>
      <c r="E670" t="s">
        <v>2034</v>
      </c>
      <c r="F670" t="s">
        <v>2035</v>
      </c>
      <c r="G670" t="s">
        <v>24</v>
      </c>
      <c r="H670" t="s">
        <v>25</v>
      </c>
      <c r="I670" t="s">
        <v>41</v>
      </c>
      <c r="J670" t="s">
        <v>42</v>
      </c>
      <c r="K670">
        <v>90045</v>
      </c>
      <c r="L670" t="s">
        <v>43</v>
      </c>
      <c r="M670" t="s">
        <v>1390</v>
      </c>
      <c r="N670" t="s">
        <v>72</v>
      </c>
      <c r="O670" t="s">
        <v>73</v>
      </c>
      <c r="P670">
        <v>79.92</v>
      </c>
      <c r="Q670" t="s">
        <v>1391</v>
      </c>
      <c r="R670">
        <v>10</v>
      </c>
      <c r="S670">
        <v>0.2</v>
      </c>
      <c r="T670">
        <v>26.972999999999999</v>
      </c>
      <c r="U670">
        <v>2017</v>
      </c>
      <c r="V670" t="s">
        <v>11857</v>
      </c>
      <c r="W670" t="s">
        <v>11870</v>
      </c>
      <c r="X670">
        <v>2017</v>
      </c>
      <c r="Y670" t="s">
        <v>11826</v>
      </c>
      <c r="Z670" t="s">
        <v>11840</v>
      </c>
      <c r="AA670">
        <v>123</v>
      </c>
      <c r="AB670">
        <v>7.992</v>
      </c>
      <c r="AC670">
        <v>0.33750000000000002</v>
      </c>
    </row>
    <row r="671" spans="1:29" x14ac:dyDescent="0.3">
      <c r="A671" t="s">
        <v>6117</v>
      </c>
      <c r="B671" s="6">
        <v>41647</v>
      </c>
      <c r="C671" s="6">
        <v>41798</v>
      </c>
      <c r="D671" t="s">
        <v>50</v>
      </c>
      <c r="E671" t="s">
        <v>3352</v>
      </c>
      <c r="F671" t="s">
        <v>3353</v>
      </c>
      <c r="G671" t="s">
        <v>107</v>
      </c>
      <c r="H671" t="s">
        <v>25</v>
      </c>
      <c r="I671" t="s">
        <v>158</v>
      </c>
      <c r="J671" t="s">
        <v>159</v>
      </c>
      <c r="K671">
        <v>19120</v>
      </c>
      <c r="L671" t="s">
        <v>160</v>
      </c>
      <c r="M671" t="s">
        <v>4726</v>
      </c>
      <c r="N671" t="s">
        <v>45</v>
      </c>
      <c r="O671" t="s">
        <v>304</v>
      </c>
      <c r="P671">
        <v>5.68</v>
      </c>
      <c r="Q671" t="s">
        <v>4727</v>
      </c>
      <c r="R671">
        <v>2</v>
      </c>
      <c r="S671">
        <v>0.2</v>
      </c>
      <c r="T671">
        <v>1.917</v>
      </c>
      <c r="U671">
        <v>2014</v>
      </c>
      <c r="V671" t="s">
        <v>11847</v>
      </c>
      <c r="W671" t="s">
        <v>11862</v>
      </c>
      <c r="X671">
        <v>2014</v>
      </c>
      <c r="Y671" t="s">
        <v>11836</v>
      </c>
      <c r="Z671" t="s">
        <v>11863</v>
      </c>
      <c r="AA671">
        <v>151</v>
      </c>
      <c r="AB671">
        <v>2.84</v>
      </c>
      <c r="AC671">
        <v>0.33750000000000002</v>
      </c>
    </row>
    <row r="672" spans="1:29" x14ac:dyDescent="0.3">
      <c r="A672" t="s">
        <v>6118</v>
      </c>
      <c r="B672" s="6">
        <v>42191</v>
      </c>
      <c r="C672" s="6">
        <v>42253</v>
      </c>
      <c r="D672" t="s">
        <v>21</v>
      </c>
      <c r="E672" t="s">
        <v>6119</v>
      </c>
      <c r="F672" t="s">
        <v>6120</v>
      </c>
      <c r="G672" t="s">
        <v>40</v>
      </c>
      <c r="H672" t="s">
        <v>25</v>
      </c>
      <c r="I672" t="s">
        <v>41</v>
      </c>
      <c r="J672" t="s">
        <v>42</v>
      </c>
      <c r="K672">
        <v>90036</v>
      </c>
      <c r="L672" t="s">
        <v>43</v>
      </c>
      <c r="M672" t="s">
        <v>2742</v>
      </c>
      <c r="N672" t="s">
        <v>45</v>
      </c>
      <c r="O672" t="s">
        <v>76</v>
      </c>
      <c r="P672">
        <v>7.52</v>
      </c>
      <c r="Q672" t="s">
        <v>2743</v>
      </c>
      <c r="R672">
        <v>5</v>
      </c>
      <c r="S672">
        <v>0.2</v>
      </c>
      <c r="T672">
        <v>2.6320000000000001</v>
      </c>
      <c r="U672">
        <v>2015</v>
      </c>
      <c r="V672" t="s">
        <v>11857</v>
      </c>
      <c r="W672" t="s">
        <v>11859</v>
      </c>
      <c r="X672">
        <v>2015</v>
      </c>
      <c r="Y672" t="s">
        <v>11838</v>
      </c>
      <c r="Z672" t="s">
        <v>11872</v>
      </c>
      <c r="AA672">
        <v>62</v>
      </c>
      <c r="AB672">
        <v>1.504</v>
      </c>
      <c r="AC672">
        <v>0.35</v>
      </c>
    </row>
    <row r="673" spans="1:29" x14ac:dyDescent="0.3">
      <c r="A673" t="s">
        <v>6124</v>
      </c>
      <c r="B673" s="6">
        <v>42162</v>
      </c>
      <c r="C673" s="6">
        <v>42315</v>
      </c>
      <c r="D673" t="s">
        <v>50</v>
      </c>
      <c r="E673" t="s">
        <v>4284</v>
      </c>
      <c r="F673" t="s">
        <v>4285</v>
      </c>
      <c r="G673" t="s">
        <v>107</v>
      </c>
      <c r="H673" t="s">
        <v>25</v>
      </c>
      <c r="I673" t="s">
        <v>6125</v>
      </c>
      <c r="J673" t="s">
        <v>1404</v>
      </c>
      <c r="K673">
        <v>1040</v>
      </c>
      <c r="L673" t="s">
        <v>160</v>
      </c>
      <c r="M673" t="s">
        <v>1824</v>
      </c>
      <c r="N673" t="s">
        <v>30</v>
      </c>
      <c r="O673" t="s">
        <v>31</v>
      </c>
      <c r="P673">
        <v>301.95999999999998</v>
      </c>
      <c r="Q673" t="s">
        <v>1825</v>
      </c>
      <c r="R673">
        <v>2</v>
      </c>
      <c r="S673">
        <v>0</v>
      </c>
      <c r="T673">
        <v>60.392000000000003</v>
      </c>
      <c r="U673">
        <v>2015</v>
      </c>
      <c r="V673" t="s">
        <v>11836</v>
      </c>
      <c r="W673" t="s">
        <v>11852</v>
      </c>
      <c r="X673">
        <v>2015</v>
      </c>
      <c r="Y673" t="s">
        <v>11826</v>
      </c>
      <c r="Z673" t="s">
        <v>11881</v>
      </c>
      <c r="AA673">
        <v>153</v>
      </c>
      <c r="AB673">
        <v>150.97999999999999</v>
      </c>
      <c r="AC673">
        <v>0.2</v>
      </c>
    </row>
    <row r="674" spans="1:29" x14ac:dyDescent="0.3">
      <c r="A674" t="s">
        <v>6163</v>
      </c>
      <c r="B674" s="6">
        <v>42801</v>
      </c>
      <c r="C674" s="6">
        <v>43015</v>
      </c>
      <c r="D674" t="s">
        <v>50</v>
      </c>
      <c r="E674" t="s">
        <v>2319</v>
      </c>
      <c r="F674" t="s">
        <v>2320</v>
      </c>
      <c r="G674" t="s">
        <v>24</v>
      </c>
      <c r="H674" t="s">
        <v>25</v>
      </c>
      <c r="I674" t="s">
        <v>3235</v>
      </c>
      <c r="J674" t="s">
        <v>755</v>
      </c>
      <c r="K674">
        <v>87401</v>
      </c>
      <c r="L674" t="s">
        <v>43</v>
      </c>
      <c r="M674" t="s">
        <v>383</v>
      </c>
      <c r="N674" t="s">
        <v>30</v>
      </c>
      <c r="O674" t="s">
        <v>66</v>
      </c>
      <c r="P674">
        <v>545.85</v>
      </c>
      <c r="Q674" t="s">
        <v>384</v>
      </c>
      <c r="R674">
        <v>9</v>
      </c>
      <c r="S674">
        <v>0</v>
      </c>
      <c r="T674">
        <v>114.6285</v>
      </c>
      <c r="U674">
        <v>2017</v>
      </c>
      <c r="V674" t="s">
        <v>11841</v>
      </c>
      <c r="W674" t="s">
        <v>11869</v>
      </c>
      <c r="X674">
        <v>2017</v>
      </c>
      <c r="Y674" t="s">
        <v>11830</v>
      </c>
      <c r="Z674" t="s">
        <v>11878</v>
      </c>
      <c r="AA674">
        <v>214</v>
      </c>
      <c r="AB674">
        <v>60.650000000000006</v>
      </c>
      <c r="AC674">
        <v>0.21</v>
      </c>
    </row>
    <row r="675" spans="1:29" x14ac:dyDescent="0.3">
      <c r="A675" t="s">
        <v>6183</v>
      </c>
      <c r="B675" s="6">
        <v>42501</v>
      </c>
      <c r="C675" s="6">
        <v>42654</v>
      </c>
      <c r="D675" t="s">
        <v>50</v>
      </c>
      <c r="E675" t="s">
        <v>427</v>
      </c>
      <c r="F675" t="s">
        <v>428</v>
      </c>
      <c r="G675" t="s">
        <v>107</v>
      </c>
      <c r="H675" t="s">
        <v>25</v>
      </c>
      <c r="I675" t="s">
        <v>712</v>
      </c>
      <c r="J675" t="s">
        <v>42</v>
      </c>
      <c r="K675">
        <v>95123</v>
      </c>
      <c r="L675" t="s">
        <v>43</v>
      </c>
      <c r="M675" t="s">
        <v>6184</v>
      </c>
      <c r="N675" t="s">
        <v>45</v>
      </c>
      <c r="O675" t="s">
        <v>76</v>
      </c>
      <c r="P675">
        <v>29.12</v>
      </c>
      <c r="Q675" t="s">
        <v>6185</v>
      </c>
      <c r="R675">
        <v>5</v>
      </c>
      <c r="S675">
        <v>0.2</v>
      </c>
      <c r="T675">
        <v>9.8279999999999994</v>
      </c>
      <c r="U675">
        <v>2016</v>
      </c>
      <c r="V675" t="s">
        <v>11828</v>
      </c>
      <c r="W675" t="s">
        <v>11829</v>
      </c>
      <c r="X675">
        <v>2016</v>
      </c>
      <c r="Y675" t="s">
        <v>11830</v>
      </c>
      <c r="Z675" t="s">
        <v>11831</v>
      </c>
      <c r="AA675">
        <v>153</v>
      </c>
      <c r="AB675">
        <v>5.8239999999999998</v>
      </c>
      <c r="AC675">
        <v>0.33750000000000002</v>
      </c>
    </row>
    <row r="676" spans="1:29" x14ac:dyDescent="0.3">
      <c r="A676" t="s">
        <v>6194</v>
      </c>
      <c r="B676" s="6">
        <v>42806</v>
      </c>
      <c r="C676" s="6">
        <v>42990</v>
      </c>
      <c r="D676" t="s">
        <v>50</v>
      </c>
      <c r="E676" t="s">
        <v>4088</v>
      </c>
      <c r="F676" t="s">
        <v>4089</v>
      </c>
      <c r="G676" t="s">
        <v>24</v>
      </c>
      <c r="H676" t="s">
        <v>25</v>
      </c>
      <c r="I676" t="s">
        <v>301</v>
      </c>
      <c r="J676" t="s">
        <v>302</v>
      </c>
      <c r="K676">
        <v>10009</v>
      </c>
      <c r="L676" t="s">
        <v>160</v>
      </c>
      <c r="M676" t="s">
        <v>1348</v>
      </c>
      <c r="N676" t="s">
        <v>45</v>
      </c>
      <c r="O676" t="s">
        <v>76</v>
      </c>
      <c r="P676">
        <v>83.92</v>
      </c>
      <c r="Q676" t="s">
        <v>1349</v>
      </c>
      <c r="R676">
        <v>5</v>
      </c>
      <c r="S676">
        <v>0.2</v>
      </c>
      <c r="T676">
        <v>29.372</v>
      </c>
      <c r="U676">
        <v>2017</v>
      </c>
      <c r="V676" t="s">
        <v>11841</v>
      </c>
      <c r="W676" t="s">
        <v>11869</v>
      </c>
      <c r="X676">
        <v>2017</v>
      </c>
      <c r="Y676" t="s">
        <v>11838</v>
      </c>
      <c r="Z676" t="s">
        <v>11839</v>
      </c>
      <c r="AA676">
        <v>184</v>
      </c>
      <c r="AB676">
        <v>16.783999999999999</v>
      </c>
      <c r="AC676">
        <v>0.35</v>
      </c>
    </row>
    <row r="677" spans="1:29" x14ac:dyDescent="0.3">
      <c r="A677" t="s">
        <v>6194</v>
      </c>
      <c r="B677" s="6">
        <v>42806</v>
      </c>
      <c r="C677" s="6">
        <v>42990</v>
      </c>
      <c r="D677" t="s">
        <v>50</v>
      </c>
      <c r="E677" t="s">
        <v>4088</v>
      </c>
      <c r="F677" t="s">
        <v>4089</v>
      </c>
      <c r="G677" t="s">
        <v>24</v>
      </c>
      <c r="H677" t="s">
        <v>25</v>
      </c>
      <c r="I677" t="s">
        <v>301</v>
      </c>
      <c r="J677" t="s">
        <v>302</v>
      </c>
      <c r="K677">
        <v>10009</v>
      </c>
      <c r="L677" t="s">
        <v>160</v>
      </c>
      <c r="M677" t="s">
        <v>6041</v>
      </c>
      <c r="N677" t="s">
        <v>45</v>
      </c>
      <c r="O677" t="s">
        <v>76</v>
      </c>
      <c r="P677">
        <v>14.624000000000001</v>
      </c>
      <c r="Q677" t="s">
        <v>6042</v>
      </c>
      <c r="R677">
        <v>2</v>
      </c>
      <c r="S677">
        <v>0.2</v>
      </c>
      <c r="T677">
        <v>5.1184000000000003</v>
      </c>
      <c r="U677">
        <v>2017</v>
      </c>
      <c r="V677" t="s">
        <v>11841</v>
      </c>
      <c r="W677" t="s">
        <v>11869</v>
      </c>
      <c r="X677">
        <v>2017</v>
      </c>
      <c r="Y677" t="s">
        <v>11838</v>
      </c>
      <c r="Z677" t="s">
        <v>11839</v>
      </c>
      <c r="AA677">
        <v>184</v>
      </c>
      <c r="AB677">
        <v>7.3120000000000003</v>
      </c>
      <c r="AC677">
        <v>0.35</v>
      </c>
    </row>
    <row r="678" spans="1:29" x14ac:dyDescent="0.3">
      <c r="A678" t="s">
        <v>6194</v>
      </c>
      <c r="B678" s="6">
        <v>42806</v>
      </c>
      <c r="C678" s="6">
        <v>42990</v>
      </c>
      <c r="D678" t="s">
        <v>50</v>
      </c>
      <c r="E678" t="s">
        <v>4088</v>
      </c>
      <c r="F678" t="s">
        <v>4089</v>
      </c>
      <c r="G678" t="s">
        <v>24</v>
      </c>
      <c r="H678" t="s">
        <v>25</v>
      </c>
      <c r="I678" t="s">
        <v>301</v>
      </c>
      <c r="J678" t="s">
        <v>302</v>
      </c>
      <c r="K678">
        <v>10009</v>
      </c>
      <c r="L678" t="s">
        <v>160</v>
      </c>
      <c r="M678" t="s">
        <v>3641</v>
      </c>
      <c r="N678" t="s">
        <v>72</v>
      </c>
      <c r="O678" t="s">
        <v>73</v>
      </c>
      <c r="P678">
        <v>136.99</v>
      </c>
      <c r="Q678" t="s">
        <v>3642</v>
      </c>
      <c r="R678">
        <v>1</v>
      </c>
      <c r="S678">
        <v>0</v>
      </c>
      <c r="T678">
        <v>36.987299999999998</v>
      </c>
      <c r="U678">
        <v>2017</v>
      </c>
      <c r="V678" t="s">
        <v>11841</v>
      </c>
      <c r="W678" t="s">
        <v>11869</v>
      </c>
      <c r="X678">
        <v>2017</v>
      </c>
      <c r="Y678" t="s">
        <v>11838</v>
      </c>
      <c r="Z678" t="s">
        <v>11839</v>
      </c>
      <c r="AA678">
        <v>184</v>
      </c>
      <c r="AB678">
        <v>136.99</v>
      </c>
      <c r="AC678">
        <v>0.27</v>
      </c>
    </row>
    <row r="679" spans="1:29" x14ac:dyDescent="0.3">
      <c r="A679" t="s">
        <v>6194</v>
      </c>
      <c r="B679" s="6">
        <v>42806</v>
      </c>
      <c r="C679" s="6">
        <v>42990</v>
      </c>
      <c r="D679" t="s">
        <v>50</v>
      </c>
      <c r="E679" t="s">
        <v>4088</v>
      </c>
      <c r="F679" t="s">
        <v>4089</v>
      </c>
      <c r="G679" t="s">
        <v>24</v>
      </c>
      <c r="H679" t="s">
        <v>25</v>
      </c>
      <c r="I679" t="s">
        <v>301</v>
      </c>
      <c r="J679" t="s">
        <v>302</v>
      </c>
      <c r="K679">
        <v>10009</v>
      </c>
      <c r="L679" t="s">
        <v>160</v>
      </c>
      <c r="M679" t="s">
        <v>1748</v>
      </c>
      <c r="N679" t="s">
        <v>45</v>
      </c>
      <c r="O679" t="s">
        <v>46</v>
      </c>
      <c r="P679">
        <v>3.15</v>
      </c>
      <c r="Q679" t="s">
        <v>1749</v>
      </c>
      <c r="R679">
        <v>1</v>
      </c>
      <c r="S679">
        <v>0</v>
      </c>
      <c r="T679">
        <v>1.512</v>
      </c>
      <c r="U679">
        <v>2017</v>
      </c>
      <c r="V679" t="s">
        <v>11841</v>
      </c>
      <c r="W679" t="s">
        <v>11869</v>
      </c>
      <c r="X679">
        <v>2017</v>
      </c>
      <c r="Y679" t="s">
        <v>11838</v>
      </c>
      <c r="Z679" t="s">
        <v>11839</v>
      </c>
      <c r="AA679">
        <v>184</v>
      </c>
      <c r="AB679">
        <v>3.15</v>
      </c>
      <c r="AC679">
        <v>0.48</v>
      </c>
    </row>
    <row r="680" spans="1:29" x14ac:dyDescent="0.3">
      <c r="A680" t="s">
        <v>6195</v>
      </c>
      <c r="B680" s="6">
        <v>42830</v>
      </c>
      <c r="C680" s="6">
        <v>42952</v>
      </c>
      <c r="D680" t="s">
        <v>50</v>
      </c>
      <c r="E680" t="s">
        <v>1714</v>
      </c>
      <c r="F680" t="s">
        <v>1715</v>
      </c>
      <c r="G680" t="s">
        <v>24</v>
      </c>
      <c r="H680" t="s">
        <v>25</v>
      </c>
      <c r="I680" t="s">
        <v>6196</v>
      </c>
      <c r="J680" t="s">
        <v>359</v>
      </c>
      <c r="K680">
        <v>23602</v>
      </c>
      <c r="L680" t="s">
        <v>28</v>
      </c>
      <c r="M680" t="s">
        <v>6197</v>
      </c>
      <c r="N680" t="s">
        <v>45</v>
      </c>
      <c r="O680" t="s">
        <v>93</v>
      </c>
      <c r="P680">
        <v>9.11</v>
      </c>
      <c r="Q680" t="s">
        <v>6198</v>
      </c>
      <c r="R680">
        <v>1</v>
      </c>
      <c r="S680">
        <v>0</v>
      </c>
      <c r="T680">
        <v>4.0994999999999999</v>
      </c>
      <c r="U680">
        <v>2017</v>
      </c>
      <c r="V680" t="s">
        <v>11834</v>
      </c>
      <c r="W680" t="s">
        <v>11879</v>
      </c>
      <c r="X680">
        <v>2017</v>
      </c>
      <c r="Y680" t="s">
        <v>11824</v>
      </c>
      <c r="Z680" t="s">
        <v>11873</v>
      </c>
      <c r="AA680">
        <v>122</v>
      </c>
      <c r="AB680">
        <v>9.11</v>
      </c>
      <c r="AC680">
        <v>0.45</v>
      </c>
    </row>
    <row r="681" spans="1:29" x14ac:dyDescent="0.3">
      <c r="A681" t="s">
        <v>6195</v>
      </c>
      <c r="B681" s="6">
        <v>42830</v>
      </c>
      <c r="C681" s="6">
        <v>42952</v>
      </c>
      <c r="D681" t="s">
        <v>50</v>
      </c>
      <c r="E681" t="s">
        <v>1714</v>
      </c>
      <c r="F681" t="s">
        <v>1715</v>
      </c>
      <c r="G681" t="s">
        <v>24</v>
      </c>
      <c r="H681" t="s">
        <v>25</v>
      </c>
      <c r="I681" t="s">
        <v>6196</v>
      </c>
      <c r="J681" t="s">
        <v>359</v>
      </c>
      <c r="K681">
        <v>23602</v>
      </c>
      <c r="L681" t="s">
        <v>28</v>
      </c>
      <c r="M681" t="s">
        <v>1709</v>
      </c>
      <c r="N681" t="s">
        <v>45</v>
      </c>
      <c r="O681" t="s">
        <v>59</v>
      </c>
      <c r="P681">
        <v>571.44000000000005</v>
      </c>
      <c r="Q681" t="s">
        <v>1710</v>
      </c>
      <c r="R681">
        <v>4</v>
      </c>
      <c r="S681">
        <v>0</v>
      </c>
      <c r="T681">
        <v>165.7176</v>
      </c>
      <c r="U681">
        <v>2017</v>
      </c>
      <c r="V681" t="s">
        <v>11834</v>
      </c>
      <c r="W681" t="s">
        <v>11879</v>
      </c>
      <c r="X681">
        <v>2017</v>
      </c>
      <c r="Y681" t="s">
        <v>11824</v>
      </c>
      <c r="Z681" t="s">
        <v>11873</v>
      </c>
      <c r="AA681">
        <v>122</v>
      </c>
      <c r="AB681">
        <v>142.86000000000001</v>
      </c>
      <c r="AC681">
        <v>0.28999999999999998</v>
      </c>
    </row>
    <row r="682" spans="1:29" x14ac:dyDescent="0.3">
      <c r="A682" t="s">
        <v>6195</v>
      </c>
      <c r="B682" s="6">
        <v>42830</v>
      </c>
      <c r="C682" s="6">
        <v>42952</v>
      </c>
      <c r="D682" t="s">
        <v>50</v>
      </c>
      <c r="E682" t="s">
        <v>1714</v>
      </c>
      <c r="F682" t="s">
        <v>1715</v>
      </c>
      <c r="G682" t="s">
        <v>24</v>
      </c>
      <c r="H682" t="s">
        <v>25</v>
      </c>
      <c r="I682" t="s">
        <v>6196</v>
      </c>
      <c r="J682" t="s">
        <v>359</v>
      </c>
      <c r="K682">
        <v>23602</v>
      </c>
      <c r="L682" t="s">
        <v>28</v>
      </c>
      <c r="M682" t="s">
        <v>6199</v>
      </c>
      <c r="N682" t="s">
        <v>45</v>
      </c>
      <c r="O682" t="s">
        <v>93</v>
      </c>
      <c r="P682">
        <v>32.4</v>
      </c>
      <c r="Q682" t="s">
        <v>6200</v>
      </c>
      <c r="R682">
        <v>5</v>
      </c>
      <c r="S682">
        <v>0</v>
      </c>
      <c r="T682">
        <v>15.552</v>
      </c>
      <c r="U682">
        <v>2017</v>
      </c>
      <c r="V682" t="s">
        <v>11834</v>
      </c>
      <c r="W682" t="s">
        <v>11879</v>
      </c>
      <c r="X682">
        <v>2017</v>
      </c>
      <c r="Y682" t="s">
        <v>11824</v>
      </c>
      <c r="Z682" t="s">
        <v>11873</v>
      </c>
      <c r="AA682">
        <v>122</v>
      </c>
      <c r="AB682">
        <v>6.4799999999999995</v>
      </c>
      <c r="AC682">
        <v>0.48</v>
      </c>
    </row>
    <row r="683" spans="1:29" x14ac:dyDescent="0.3">
      <c r="A683" t="s">
        <v>6195</v>
      </c>
      <c r="B683" s="6">
        <v>42830</v>
      </c>
      <c r="C683" s="6">
        <v>42952</v>
      </c>
      <c r="D683" t="s">
        <v>50</v>
      </c>
      <c r="E683" t="s">
        <v>1714</v>
      </c>
      <c r="F683" t="s">
        <v>1715</v>
      </c>
      <c r="G683" t="s">
        <v>24</v>
      </c>
      <c r="H683" t="s">
        <v>25</v>
      </c>
      <c r="I683" t="s">
        <v>6196</v>
      </c>
      <c r="J683" t="s">
        <v>359</v>
      </c>
      <c r="K683">
        <v>23602</v>
      </c>
      <c r="L683" t="s">
        <v>28</v>
      </c>
      <c r="M683" t="s">
        <v>4635</v>
      </c>
      <c r="N683" t="s">
        <v>45</v>
      </c>
      <c r="O683" t="s">
        <v>59</v>
      </c>
      <c r="P683">
        <v>16.91</v>
      </c>
      <c r="Q683" t="s">
        <v>4636</v>
      </c>
      <c r="R683">
        <v>1</v>
      </c>
      <c r="S683">
        <v>0</v>
      </c>
      <c r="T683">
        <v>4.5656999999999996</v>
      </c>
      <c r="U683">
        <v>2017</v>
      </c>
      <c r="V683" t="s">
        <v>11834</v>
      </c>
      <c r="W683" t="s">
        <v>11879</v>
      </c>
      <c r="X683">
        <v>2017</v>
      </c>
      <c r="Y683" t="s">
        <v>11824</v>
      </c>
      <c r="Z683" t="s">
        <v>11873</v>
      </c>
      <c r="AA683">
        <v>122</v>
      </c>
      <c r="AB683">
        <v>16.91</v>
      </c>
      <c r="AC683">
        <v>0.27</v>
      </c>
    </row>
    <row r="684" spans="1:29" x14ac:dyDescent="0.3">
      <c r="A684" t="s">
        <v>6207</v>
      </c>
      <c r="B684" s="6">
        <v>42440</v>
      </c>
      <c r="C684" s="6">
        <v>42532</v>
      </c>
      <c r="D684" t="s">
        <v>208</v>
      </c>
      <c r="E684" t="s">
        <v>3998</v>
      </c>
      <c r="F684" t="s">
        <v>3999</v>
      </c>
      <c r="G684" t="s">
        <v>24</v>
      </c>
      <c r="H684" t="s">
        <v>25</v>
      </c>
      <c r="I684" t="s">
        <v>41</v>
      </c>
      <c r="J684" t="s">
        <v>42</v>
      </c>
      <c r="K684">
        <v>90032</v>
      </c>
      <c r="L684" t="s">
        <v>43</v>
      </c>
      <c r="M684" t="s">
        <v>6208</v>
      </c>
      <c r="N684" t="s">
        <v>30</v>
      </c>
      <c r="O684" t="s">
        <v>34</v>
      </c>
      <c r="P684">
        <v>217.584</v>
      </c>
      <c r="Q684" t="s">
        <v>6209</v>
      </c>
      <c r="R684">
        <v>2</v>
      </c>
      <c r="S684">
        <v>0.2</v>
      </c>
      <c r="T684">
        <v>-29.9178</v>
      </c>
      <c r="U684">
        <v>2016</v>
      </c>
      <c r="V684" t="s">
        <v>11841</v>
      </c>
      <c r="W684" t="s">
        <v>11849</v>
      </c>
      <c r="X684">
        <v>2016</v>
      </c>
      <c r="Y684" t="s">
        <v>11836</v>
      </c>
      <c r="Z684" t="s">
        <v>11837</v>
      </c>
      <c r="AA684">
        <v>92</v>
      </c>
      <c r="AB684">
        <v>108.792</v>
      </c>
      <c r="AC684">
        <v>-0.13750000000000001</v>
      </c>
    </row>
    <row r="685" spans="1:29" x14ac:dyDescent="0.3">
      <c r="A685" t="s">
        <v>6207</v>
      </c>
      <c r="B685" s="6">
        <v>42440</v>
      </c>
      <c r="C685" s="6">
        <v>42532</v>
      </c>
      <c r="D685" t="s">
        <v>208</v>
      </c>
      <c r="E685" t="s">
        <v>3998</v>
      </c>
      <c r="F685" t="s">
        <v>3999</v>
      </c>
      <c r="G685" t="s">
        <v>24</v>
      </c>
      <c r="H685" t="s">
        <v>25</v>
      </c>
      <c r="I685" t="s">
        <v>41</v>
      </c>
      <c r="J685" t="s">
        <v>42</v>
      </c>
      <c r="K685">
        <v>90032</v>
      </c>
      <c r="L685" t="s">
        <v>43</v>
      </c>
      <c r="M685" t="s">
        <v>6210</v>
      </c>
      <c r="N685" t="s">
        <v>72</v>
      </c>
      <c r="O685" t="s">
        <v>177</v>
      </c>
      <c r="P685">
        <v>82.95</v>
      </c>
      <c r="Q685" t="s">
        <v>6211</v>
      </c>
      <c r="R685">
        <v>5</v>
      </c>
      <c r="S685">
        <v>0</v>
      </c>
      <c r="T685">
        <v>29.032499999999999</v>
      </c>
      <c r="U685">
        <v>2016</v>
      </c>
      <c r="V685" t="s">
        <v>11841</v>
      </c>
      <c r="W685" t="s">
        <v>11849</v>
      </c>
      <c r="X685">
        <v>2016</v>
      </c>
      <c r="Y685" t="s">
        <v>11836</v>
      </c>
      <c r="Z685" t="s">
        <v>11837</v>
      </c>
      <c r="AA685">
        <v>92</v>
      </c>
      <c r="AB685">
        <v>16.59</v>
      </c>
      <c r="AC685">
        <v>0.35</v>
      </c>
    </row>
    <row r="686" spans="1:29" x14ac:dyDescent="0.3">
      <c r="A686" t="s">
        <v>6207</v>
      </c>
      <c r="B686" s="6">
        <v>42440</v>
      </c>
      <c r="C686" s="6">
        <v>42532</v>
      </c>
      <c r="D686" t="s">
        <v>208</v>
      </c>
      <c r="E686" t="s">
        <v>3998</v>
      </c>
      <c r="F686" t="s">
        <v>3999</v>
      </c>
      <c r="G686" t="s">
        <v>24</v>
      </c>
      <c r="H686" t="s">
        <v>25</v>
      </c>
      <c r="I686" t="s">
        <v>41</v>
      </c>
      <c r="J686" t="s">
        <v>42</v>
      </c>
      <c r="K686">
        <v>90032</v>
      </c>
      <c r="L686" t="s">
        <v>43</v>
      </c>
      <c r="M686" t="s">
        <v>6212</v>
      </c>
      <c r="N686" t="s">
        <v>45</v>
      </c>
      <c r="O686" t="s">
        <v>46</v>
      </c>
      <c r="P686">
        <v>87.71</v>
      </c>
      <c r="Q686" t="s">
        <v>6213</v>
      </c>
      <c r="R686">
        <v>7</v>
      </c>
      <c r="S686">
        <v>0</v>
      </c>
      <c r="T686">
        <v>41.223700000000001</v>
      </c>
      <c r="U686">
        <v>2016</v>
      </c>
      <c r="V686" t="s">
        <v>11841</v>
      </c>
      <c r="W686" t="s">
        <v>11849</v>
      </c>
      <c r="X686">
        <v>2016</v>
      </c>
      <c r="Y686" t="s">
        <v>11836</v>
      </c>
      <c r="Z686" t="s">
        <v>11837</v>
      </c>
      <c r="AA686">
        <v>92</v>
      </c>
      <c r="AB686">
        <v>12.53</v>
      </c>
      <c r="AC686">
        <v>0.47</v>
      </c>
    </row>
    <row r="687" spans="1:29" x14ac:dyDescent="0.3">
      <c r="A687" t="s">
        <v>6207</v>
      </c>
      <c r="B687" s="6">
        <v>42440</v>
      </c>
      <c r="C687" s="6">
        <v>42532</v>
      </c>
      <c r="D687" t="s">
        <v>208</v>
      </c>
      <c r="E687" t="s">
        <v>3998</v>
      </c>
      <c r="F687" t="s">
        <v>3999</v>
      </c>
      <c r="G687" t="s">
        <v>24</v>
      </c>
      <c r="H687" t="s">
        <v>25</v>
      </c>
      <c r="I687" t="s">
        <v>41</v>
      </c>
      <c r="J687" t="s">
        <v>42</v>
      </c>
      <c r="K687">
        <v>90032</v>
      </c>
      <c r="L687" t="s">
        <v>43</v>
      </c>
      <c r="M687" t="s">
        <v>6161</v>
      </c>
      <c r="N687" t="s">
        <v>45</v>
      </c>
      <c r="O687" t="s">
        <v>79</v>
      </c>
      <c r="P687">
        <v>1101.48</v>
      </c>
      <c r="Q687" t="s">
        <v>6162</v>
      </c>
      <c r="R687">
        <v>4</v>
      </c>
      <c r="S687">
        <v>0</v>
      </c>
      <c r="T687">
        <v>429.5772</v>
      </c>
      <c r="U687">
        <v>2016</v>
      </c>
      <c r="V687" t="s">
        <v>11841</v>
      </c>
      <c r="W687" t="s">
        <v>11849</v>
      </c>
      <c r="X687">
        <v>2016</v>
      </c>
      <c r="Y687" t="s">
        <v>11836</v>
      </c>
      <c r="Z687" t="s">
        <v>11837</v>
      </c>
      <c r="AA687">
        <v>92</v>
      </c>
      <c r="AB687">
        <v>275.37</v>
      </c>
      <c r="AC687">
        <v>0.39</v>
      </c>
    </row>
    <row r="688" spans="1:29" x14ac:dyDescent="0.3">
      <c r="A688" t="s">
        <v>6214</v>
      </c>
      <c r="B688" s="6">
        <v>42834</v>
      </c>
      <c r="C688" s="6">
        <v>42956</v>
      </c>
      <c r="D688" t="s">
        <v>21</v>
      </c>
      <c r="E688" t="s">
        <v>6215</v>
      </c>
      <c r="F688" t="s">
        <v>6216</v>
      </c>
      <c r="G688" t="s">
        <v>40</v>
      </c>
      <c r="H688" t="s">
        <v>25</v>
      </c>
      <c r="I688" t="s">
        <v>41</v>
      </c>
      <c r="J688" t="s">
        <v>42</v>
      </c>
      <c r="K688">
        <v>90036</v>
      </c>
      <c r="L688" t="s">
        <v>43</v>
      </c>
      <c r="M688" t="s">
        <v>2622</v>
      </c>
      <c r="N688" t="s">
        <v>30</v>
      </c>
      <c r="O688" t="s">
        <v>56</v>
      </c>
      <c r="P688">
        <v>1322.3520000000001</v>
      </c>
      <c r="Q688" t="s">
        <v>2623</v>
      </c>
      <c r="R688">
        <v>3</v>
      </c>
      <c r="S688">
        <v>0.2</v>
      </c>
      <c r="T688">
        <v>-99.176400000000001</v>
      </c>
      <c r="U688">
        <v>2017</v>
      </c>
      <c r="V688" t="s">
        <v>11834</v>
      </c>
      <c r="W688" t="s">
        <v>11879</v>
      </c>
      <c r="X688">
        <v>2017</v>
      </c>
      <c r="Y688" t="s">
        <v>11824</v>
      </c>
      <c r="Z688" t="s">
        <v>11873</v>
      </c>
      <c r="AA688">
        <v>122</v>
      </c>
      <c r="AB688">
        <v>440.78400000000005</v>
      </c>
      <c r="AC688">
        <v>-7.4999999999999997E-2</v>
      </c>
    </row>
    <row r="689" spans="1:29" x14ac:dyDescent="0.3">
      <c r="A689" t="s">
        <v>6226</v>
      </c>
      <c r="B689" s="6">
        <v>42036</v>
      </c>
      <c r="C689" s="6">
        <v>42095</v>
      </c>
      <c r="D689" t="s">
        <v>21</v>
      </c>
      <c r="E689" t="s">
        <v>1121</v>
      </c>
      <c r="F689" t="s">
        <v>1122</v>
      </c>
      <c r="G689" t="s">
        <v>40</v>
      </c>
      <c r="H689" t="s">
        <v>25</v>
      </c>
      <c r="I689" t="s">
        <v>686</v>
      </c>
      <c r="J689" t="s">
        <v>277</v>
      </c>
      <c r="K689">
        <v>19711</v>
      </c>
      <c r="L689" t="s">
        <v>160</v>
      </c>
      <c r="M689" t="s">
        <v>6227</v>
      </c>
      <c r="N689" t="s">
        <v>45</v>
      </c>
      <c r="O689" t="s">
        <v>59</v>
      </c>
      <c r="P689">
        <v>85.52</v>
      </c>
      <c r="Q689" t="s">
        <v>6228</v>
      </c>
      <c r="R689">
        <v>2</v>
      </c>
      <c r="S689">
        <v>0</v>
      </c>
      <c r="T689">
        <v>22.235199999999999</v>
      </c>
      <c r="U689">
        <v>2015</v>
      </c>
      <c r="V689" t="s">
        <v>11850</v>
      </c>
      <c r="W689" t="s">
        <v>11851</v>
      </c>
      <c r="X689">
        <v>2015</v>
      </c>
      <c r="Y689" t="s">
        <v>11834</v>
      </c>
      <c r="Z689" t="s">
        <v>11874</v>
      </c>
      <c r="AA689">
        <v>59</v>
      </c>
      <c r="AB689">
        <v>42.76</v>
      </c>
      <c r="AC689">
        <v>0.26</v>
      </c>
    </row>
    <row r="690" spans="1:29" x14ac:dyDescent="0.3">
      <c r="A690" t="s">
        <v>6226</v>
      </c>
      <c r="B690" s="6">
        <v>42036</v>
      </c>
      <c r="C690" s="6">
        <v>42095</v>
      </c>
      <c r="D690" t="s">
        <v>21</v>
      </c>
      <c r="E690" t="s">
        <v>1121</v>
      </c>
      <c r="F690" t="s">
        <v>1122</v>
      </c>
      <c r="G690" t="s">
        <v>40</v>
      </c>
      <c r="H690" t="s">
        <v>25</v>
      </c>
      <c r="I690" t="s">
        <v>686</v>
      </c>
      <c r="J690" t="s">
        <v>277</v>
      </c>
      <c r="K690">
        <v>19711</v>
      </c>
      <c r="L690" t="s">
        <v>160</v>
      </c>
      <c r="M690" t="s">
        <v>6229</v>
      </c>
      <c r="N690" t="s">
        <v>45</v>
      </c>
      <c r="O690" t="s">
        <v>69</v>
      </c>
      <c r="P690">
        <v>9.84</v>
      </c>
      <c r="Q690" t="s">
        <v>6230</v>
      </c>
      <c r="R690">
        <v>3</v>
      </c>
      <c r="S690">
        <v>0</v>
      </c>
      <c r="T690">
        <v>2.6568000000000001</v>
      </c>
      <c r="U690">
        <v>2015</v>
      </c>
      <c r="V690" t="s">
        <v>11850</v>
      </c>
      <c r="W690" t="s">
        <v>11851</v>
      </c>
      <c r="X690">
        <v>2015</v>
      </c>
      <c r="Y690" t="s">
        <v>11834</v>
      </c>
      <c r="Z690" t="s">
        <v>11874</v>
      </c>
      <c r="AA690">
        <v>59</v>
      </c>
      <c r="AB690">
        <v>3.28</v>
      </c>
      <c r="AC690">
        <v>0.27</v>
      </c>
    </row>
    <row r="691" spans="1:29" x14ac:dyDescent="0.3">
      <c r="A691" t="s">
        <v>6226</v>
      </c>
      <c r="B691" s="6">
        <v>42036</v>
      </c>
      <c r="C691" s="6">
        <v>42095</v>
      </c>
      <c r="D691" t="s">
        <v>21</v>
      </c>
      <c r="E691" t="s">
        <v>1121</v>
      </c>
      <c r="F691" t="s">
        <v>1122</v>
      </c>
      <c r="G691" t="s">
        <v>40</v>
      </c>
      <c r="H691" t="s">
        <v>25</v>
      </c>
      <c r="I691" t="s">
        <v>686</v>
      </c>
      <c r="J691" t="s">
        <v>277</v>
      </c>
      <c r="K691">
        <v>19711</v>
      </c>
      <c r="L691" t="s">
        <v>160</v>
      </c>
      <c r="M691" t="s">
        <v>5870</v>
      </c>
      <c r="N691" t="s">
        <v>45</v>
      </c>
      <c r="O691" t="s">
        <v>93</v>
      </c>
      <c r="P691">
        <v>20.04</v>
      </c>
      <c r="Q691" t="s">
        <v>5871</v>
      </c>
      <c r="R691">
        <v>3</v>
      </c>
      <c r="S691">
        <v>0</v>
      </c>
      <c r="T691">
        <v>9.6191999999999993</v>
      </c>
      <c r="U691">
        <v>2015</v>
      </c>
      <c r="V691" t="s">
        <v>11850</v>
      </c>
      <c r="W691" t="s">
        <v>11851</v>
      </c>
      <c r="X691">
        <v>2015</v>
      </c>
      <c r="Y691" t="s">
        <v>11834</v>
      </c>
      <c r="Z691" t="s">
        <v>11874</v>
      </c>
      <c r="AA691">
        <v>59</v>
      </c>
      <c r="AB691">
        <v>6.68</v>
      </c>
      <c r="AC691">
        <v>0.48</v>
      </c>
    </row>
    <row r="692" spans="1:29" x14ac:dyDescent="0.3">
      <c r="A692" t="s">
        <v>6262</v>
      </c>
      <c r="B692" s="6">
        <v>42042</v>
      </c>
      <c r="C692" s="6">
        <v>42042</v>
      </c>
      <c r="D692" t="s">
        <v>1454</v>
      </c>
      <c r="E692" t="s">
        <v>5712</v>
      </c>
      <c r="F692" t="s">
        <v>5713</v>
      </c>
      <c r="G692" t="s">
        <v>24</v>
      </c>
      <c r="H692" t="s">
        <v>25</v>
      </c>
      <c r="I692" t="s">
        <v>204</v>
      </c>
      <c r="J692" t="s">
        <v>109</v>
      </c>
      <c r="K692">
        <v>77070</v>
      </c>
      <c r="L692" t="s">
        <v>110</v>
      </c>
      <c r="M692" t="s">
        <v>6263</v>
      </c>
      <c r="N692" t="s">
        <v>45</v>
      </c>
      <c r="O692" t="s">
        <v>79</v>
      </c>
      <c r="P692">
        <v>32.783999999999999</v>
      </c>
      <c r="Q692" t="s">
        <v>6264</v>
      </c>
      <c r="R692">
        <v>4</v>
      </c>
      <c r="S692">
        <v>0.8</v>
      </c>
      <c r="T692">
        <v>-85.238399999999999</v>
      </c>
      <c r="U692">
        <v>2015</v>
      </c>
      <c r="V692" t="s">
        <v>11850</v>
      </c>
      <c r="W692" t="s">
        <v>11851</v>
      </c>
      <c r="X692">
        <v>2015</v>
      </c>
      <c r="Y692" t="s">
        <v>11850</v>
      </c>
      <c r="Z692" t="s">
        <v>11851</v>
      </c>
      <c r="AA692">
        <v>0</v>
      </c>
      <c r="AB692">
        <v>8.1959999999999997</v>
      </c>
      <c r="AC692">
        <v>-2.6</v>
      </c>
    </row>
    <row r="693" spans="1:29" x14ac:dyDescent="0.3">
      <c r="A693" t="s">
        <v>6265</v>
      </c>
      <c r="B693" s="6">
        <v>42769</v>
      </c>
      <c r="C693" s="6">
        <v>42950</v>
      </c>
      <c r="D693" t="s">
        <v>50</v>
      </c>
      <c r="E693" t="s">
        <v>1943</v>
      </c>
      <c r="F693" t="s">
        <v>1944</v>
      </c>
      <c r="G693" t="s">
        <v>40</v>
      </c>
      <c r="H693" t="s">
        <v>25</v>
      </c>
      <c r="I693" t="s">
        <v>41</v>
      </c>
      <c r="J693" t="s">
        <v>42</v>
      </c>
      <c r="K693">
        <v>90045</v>
      </c>
      <c r="L693" t="s">
        <v>43</v>
      </c>
      <c r="M693" t="s">
        <v>6266</v>
      </c>
      <c r="N693" t="s">
        <v>72</v>
      </c>
      <c r="O693" t="s">
        <v>73</v>
      </c>
      <c r="P693">
        <v>196.77600000000001</v>
      </c>
      <c r="Q693" t="s">
        <v>6267</v>
      </c>
      <c r="R693">
        <v>3</v>
      </c>
      <c r="S693">
        <v>0.2</v>
      </c>
      <c r="T693">
        <v>14.7582</v>
      </c>
      <c r="U693">
        <v>2017</v>
      </c>
      <c r="V693" t="s">
        <v>11850</v>
      </c>
      <c r="W693" t="s">
        <v>11856</v>
      </c>
      <c r="X693">
        <v>2017</v>
      </c>
      <c r="Y693" t="s">
        <v>11824</v>
      </c>
      <c r="Z693" t="s">
        <v>11873</v>
      </c>
      <c r="AA693">
        <v>181</v>
      </c>
      <c r="AB693">
        <v>65.591999999999999</v>
      </c>
      <c r="AC693">
        <v>7.4999999999999997E-2</v>
      </c>
    </row>
    <row r="694" spans="1:29" x14ac:dyDescent="0.3">
      <c r="A694" t="s">
        <v>6265</v>
      </c>
      <c r="B694" s="6">
        <v>42769</v>
      </c>
      <c r="C694" s="6">
        <v>42950</v>
      </c>
      <c r="D694" t="s">
        <v>50</v>
      </c>
      <c r="E694" t="s">
        <v>1943</v>
      </c>
      <c r="F694" t="s">
        <v>1944</v>
      </c>
      <c r="G694" t="s">
        <v>40</v>
      </c>
      <c r="H694" t="s">
        <v>25</v>
      </c>
      <c r="I694" t="s">
        <v>41</v>
      </c>
      <c r="J694" t="s">
        <v>42</v>
      </c>
      <c r="K694">
        <v>90045</v>
      </c>
      <c r="L694" t="s">
        <v>43</v>
      </c>
      <c r="M694" t="s">
        <v>4019</v>
      </c>
      <c r="N694" t="s">
        <v>72</v>
      </c>
      <c r="O694" t="s">
        <v>177</v>
      </c>
      <c r="P694">
        <v>479.94</v>
      </c>
      <c r="Q694" t="s">
        <v>4020</v>
      </c>
      <c r="R694">
        <v>6</v>
      </c>
      <c r="S694">
        <v>0</v>
      </c>
      <c r="T694">
        <v>52.793399999999998</v>
      </c>
      <c r="U694">
        <v>2017</v>
      </c>
      <c r="V694" t="s">
        <v>11850</v>
      </c>
      <c r="W694" t="s">
        <v>11856</v>
      </c>
      <c r="X694">
        <v>2017</v>
      </c>
      <c r="Y694" t="s">
        <v>11824</v>
      </c>
      <c r="Z694" t="s">
        <v>11873</v>
      </c>
      <c r="AA694">
        <v>181</v>
      </c>
      <c r="AB694">
        <v>79.989999999999995</v>
      </c>
      <c r="AC694">
        <v>0.11</v>
      </c>
    </row>
    <row r="695" spans="1:29" x14ac:dyDescent="0.3">
      <c r="A695" t="s">
        <v>6274</v>
      </c>
      <c r="B695" s="6">
        <v>42778</v>
      </c>
      <c r="C695" s="6">
        <v>42898</v>
      </c>
      <c r="D695" t="s">
        <v>50</v>
      </c>
      <c r="E695" t="s">
        <v>6275</v>
      </c>
      <c r="F695" t="s">
        <v>6276</v>
      </c>
      <c r="G695" t="s">
        <v>107</v>
      </c>
      <c r="H695" t="s">
        <v>25</v>
      </c>
      <c r="I695" t="s">
        <v>1019</v>
      </c>
      <c r="J695" t="s">
        <v>54</v>
      </c>
      <c r="K695">
        <v>33614</v>
      </c>
      <c r="L695" t="s">
        <v>28</v>
      </c>
      <c r="M695" t="s">
        <v>2068</v>
      </c>
      <c r="N695" t="s">
        <v>45</v>
      </c>
      <c r="O695" t="s">
        <v>76</v>
      </c>
      <c r="P695">
        <v>45.66</v>
      </c>
      <c r="Q695" t="s">
        <v>2069</v>
      </c>
      <c r="R695">
        <v>5</v>
      </c>
      <c r="S695">
        <v>0.7</v>
      </c>
      <c r="T695">
        <v>-33.484000000000002</v>
      </c>
      <c r="U695">
        <v>2017</v>
      </c>
      <c r="V695" t="s">
        <v>11850</v>
      </c>
      <c r="W695" t="s">
        <v>11856</v>
      </c>
      <c r="X695">
        <v>2017</v>
      </c>
      <c r="Y695" t="s">
        <v>11836</v>
      </c>
      <c r="Z695" t="s">
        <v>11844</v>
      </c>
      <c r="AA695">
        <v>120</v>
      </c>
      <c r="AB695">
        <v>9.1319999999999997</v>
      </c>
      <c r="AC695">
        <v>-0.73333333333333395</v>
      </c>
    </row>
    <row r="696" spans="1:29" x14ac:dyDescent="0.3">
      <c r="A696" t="s">
        <v>6278</v>
      </c>
      <c r="B696" s="6">
        <v>41768</v>
      </c>
      <c r="C696" s="6">
        <v>41921</v>
      </c>
      <c r="D696" t="s">
        <v>50</v>
      </c>
      <c r="E696" t="s">
        <v>3952</v>
      </c>
      <c r="F696" t="s">
        <v>3953</v>
      </c>
      <c r="G696" t="s">
        <v>24</v>
      </c>
      <c r="H696" t="s">
        <v>25</v>
      </c>
      <c r="I696" t="s">
        <v>5202</v>
      </c>
      <c r="J696" t="s">
        <v>566</v>
      </c>
      <c r="K696">
        <v>43402</v>
      </c>
      <c r="L696" t="s">
        <v>160</v>
      </c>
      <c r="M696" t="s">
        <v>2395</v>
      </c>
      <c r="N696" t="s">
        <v>45</v>
      </c>
      <c r="O696" t="s">
        <v>59</v>
      </c>
      <c r="P696">
        <v>264.32</v>
      </c>
      <c r="Q696" t="s">
        <v>2396</v>
      </c>
      <c r="R696">
        <v>2</v>
      </c>
      <c r="S696">
        <v>0.2</v>
      </c>
      <c r="T696">
        <v>19.824000000000002</v>
      </c>
      <c r="U696">
        <v>2014</v>
      </c>
      <c r="V696" t="s">
        <v>11828</v>
      </c>
      <c r="W696" t="s">
        <v>11832</v>
      </c>
      <c r="X696">
        <v>2014</v>
      </c>
      <c r="Y696" t="s">
        <v>11830</v>
      </c>
      <c r="Z696" t="s">
        <v>11833</v>
      </c>
      <c r="AA696">
        <v>153</v>
      </c>
      <c r="AB696">
        <v>132.16</v>
      </c>
      <c r="AC696">
        <v>7.4999999999999997E-2</v>
      </c>
    </row>
    <row r="697" spans="1:29" x14ac:dyDescent="0.3">
      <c r="A697" t="s">
        <v>6281</v>
      </c>
      <c r="B697" s="6">
        <v>42771</v>
      </c>
      <c r="C697" s="6">
        <v>42921</v>
      </c>
      <c r="D697" t="s">
        <v>50</v>
      </c>
      <c r="E697" t="s">
        <v>628</v>
      </c>
      <c r="F697" t="s">
        <v>629</v>
      </c>
      <c r="G697" t="s">
        <v>40</v>
      </c>
      <c r="H697" t="s">
        <v>25</v>
      </c>
      <c r="I697" t="s">
        <v>893</v>
      </c>
      <c r="J697" t="s">
        <v>894</v>
      </c>
      <c r="K697">
        <v>7090</v>
      </c>
      <c r="L697" t="s">
        <v>160</v>
      </c>
      <c r="M697" t="s">
        <v>3490</v>
      </c>
      <c r="N697" t="s">
        <v>30</v>
      </c>
      <c r="O697" t="s">
        <v>66</v>
      </c>
      <c r="P697">
        <v>129.93</v>
      </c>
      <c r="Q697" t="s">
        <v>3491</v>
      </c>
      <c r="R697">
        <v>3</v>
      </c>
      <c r="S697">
        <v>0</v>
      </c>
      <c r="T697">
        <v>12.993</v>
      </c>
      <c r="U697">
        <v>2017</v>
      </c>
      <c r="V697" t="s">
        <v>11850</v>
      </c>
      <c r="W697" t="s">
        <v>11856</v>
      </c>
      <c r="X697">
        <v>2017</v>
      </c>
      <c r="Y697" t="s">
        <v>11857</v>
      </c>
      <c r="Z697" t="s">
        <v>11870</v>
      </c>
      <c r="AA697">
        <v>150</v>
      </c>
      <c r="AB697">
        <v>43.31</v>
      </c>
      <c r="AC697">
        <v>0.1</v>
      </c>
    </row>
    <row r="698" spans="1:29" x14ac:dyDescent="0.3">
      <c r="A698" t="s">
        <v>6287</v>
      </c>
      <c r="B698" s="6">
        <v>42159</v>
      </c>
      <c r="C698" s="6">
        <v>42281</v>
      </c>
      <c r="D698" t="s">
        <v>50</v>
      </c>
      <c r="E698" t="s">
        <v>6288</v>
      </c>
      <c r="F698" t="s">
        <v>6289</v>
      </c>
      <c r="G698" t="s">
        <v>24</v>
      </c>
      <c r="H698" t="s">
        <v>25</v>
      </c>
      <c r="I698" t="s">
        <v>204</v>
      </c>
      <c r="J698" t="s">
        <v>109</v>
      </c>
      <c r="K698">
        <v>77041</v>
      </c>
      <c r="L698" t="s">
        <v>110</v>
      </c>
      <c r="M698" t="s">
        <v>2243</v>
      </c>
      <c r="N698" t="s">
        <v>45</v>
      </c>
      <c r="O698" t="s">
        <v>69</v>
      </c>
      <c r="P698">
        <v>42.048000000000002</v>
      </c>
      <c r="Q698" t="s">
        <v>2244</v>
      </c>
      <c r="R698">
        <v>9</v>
      </c>
      <c r="S698">
        <v>0.2</v>
      </c>
      <c r="T698">
        <v>5.2560000000000002</v>
      </c>
      <c r="U698">
        <v>2015</v>
      </c>
      <c r="V698" t="s">
        <v>11836</v>
      </c>
      <c r="W698" t="s">
        <v>11852</v>
      </c>
      <c r="X698">
        <v>2015</v>
      </c>
      <c r="Y698" t="s">
        <v>11830</v>
      </c>
      <c r="Z698" t="s">
        <v>11854</v>
      </c>
      <c r="AA698">
        <v>122</v>
      </c>
      <c r="AB698">
        <v>4.6720000000000006</v>
      </c>
      <c r="AC698">
        <v>0.125</v>
      </c>
    </row>
    <row r="699" spans="1:29" x14ac:dyDescent="0.3">
      <c r="A699" t="s">
        <v>6287</v>
      </c>
      <c r="B699" s="6">
        <v>42159</v>
      </c>
      <c r="C699" s="6">
        <v>42281</v>
      </c>
      <c r="D699" t="s">
        <v>50</v>
      </c>
      <c r="E699" t="s">
        <v>6288</v>
      </c>
      <c r="F699" t="s">
        <v>6289</v>
      </c>
      <c r="G699" t="s">
        <v>24</v>
      </c>
      <c r="H699" t="s">
        <v>25</v>
      </c>
      <c r="I699" t="s">
        <v>204</v>
      </c>
      <c r="J699" t="s">
        <v>109</v>
      </c>
      <c r="K699">
        <v>77041</v>
      </c>
      <c r="L699" t="s">
        <v>110</v>
      </c>
      <c r="M699" t="s">
        <v>6290</v>
      </c>
      <c r="N699" t="s">
        <v>72</v>
      </c>
      <c r="O699" t="s">
        <v>177</v>
      </c>
      <c r="P699">
        <v>25.488</v>
      </c>
      <c r="Q699" t="s">
        <v>6291</v>
      </c>
      <c r="R699">
        <v>2</v>
      </c>
      <c r="S699">
        <v>0.2</v>
      </c>
      <c r="T699">
        <v>4.4603999999999999</v>
      </c>
      <c r="U699">
        <v>2015</v>
      </c>
      <c r="V699" t="s">
        <v>11836</v>
      </c>
      <c r="W699" t="s">
        <v>11852</v>
      </c>
      <c r="X699">
        <v>2015</v>
      </c>
      <c r="Y699" t="s">
        <v>11830</v>
      </c>
      <c r="Z699" t="s">
        <v>11854</v>
      </c>
      <c r="AA699">
        <v>122</v>
      </c>
      <c r="AB699">
        <v>12.744</v>
      </c>
      <c r="AC699">
        <v>0.17499999999999999</v>
      </c>
    </row>
    <row r="700" spans="1:29" x14ac:dyDescent="0.3">
      <c r="A700" t="s">
        <v>6287</v>
      </c>
      <c r="B700" s="6">
        <v>42159</v>
      </c>
      <c r="C700" s="6">
        <v>42281</v>
      </c>
      <c r="D700" t="s">
        <v>50</v>
      </c>
      <c r="E700" t="s">
        <v>6288</v>
      </c>
      <c r="F700" t="s">
        <v>6289</v>
      </c>
      <c r="G700" t="s">
        <v>24</v>
      </c>
      <c r="H700" t="s">
        <v>25</v>
      </c>
      <c r="I700" t="s">
        <v>204</v>
      </c>
      <c r="J700" t="s">
        <v>109</v>
      </c>
      <c r="K700">
        <v>77041</v>
      </c>
      <c r="L700" t="s">
        <v>110</v>
      </c>
      <c r="M700" t="s">
        <v>4560</v>
      </c>
      <c r="N700" t="s">
        <v>45</v>
      </c>
      <c r="O700" t="s">
        <v>76</v>
      </c>
      <c r="P700">
        <v>6.9</v>
      </c>
      <c r="Q700" t="s">
        <v>4561</v>
      </c>
      <c r="R700">
        <v>3</v>
      </c>
      <c r="S700">
        <v>0.8</v>
      </c>
      <c r="T700">
        <v>-12.074999999999999</v>
      </c>
      <c r="U700">
        <v>2015</v>
      </c>
      <c r="V700" t="s">
        <v>11836</v>
      </c>
      <c r="W700" t="s">
        <v>11852</v>
      </c>
      <c r="X700">
        <v>2015</v>
      </c>
      <c r="Y700" t="s">
        <v>11830</v>
      </c>
      <c r="Z700" t="s">
        <v>11854</v>
      </c>
      <c r="AA700">
        <v>122</v>
      </c>
      <c r="AB700">
        <v>2.3000000000000003</v>
      </c>
      <c r="AC700">
        <v>-1.75</v>
      </c>
    </row>
    <row r="701" spans="1:29" x14ac:dyDescent="0.3">
      <c r="A701" t="s">
        <v>6287</v>
      </c>
      <c r="B701" s="6">
        <v>42159</v>
      </c>
      <c r="C701" s="6">
        <v>42281</v>
      </c>
      <c r="D701" t="s">
        <v>50</v>
      </c>
      <c r="E701" t="s">
        <v>6288</v>
      </c>
      <c r="F701" t="s">
        <v>6289</v>
      </c>
      <c r="G701" t="s">
        <v>24</v>
      </c>
      <c r="H701" t="s">
        <v>25</v>
      </c>
      <c r="I701" t="s">
        <v>204</v>
      </c>
      <c r="J701" t="s">
        <v>109</v>
      </c>
      <c r="K701">
        <v>77041</v>
      </c>
      <c r="L701" t="s">
        <v>110</v>
      </c>
      <c r="M701" t="s">
        <v>5564</v>
      </c>
      <c r="N701" t="s">
        <v>45</v>
      </c>
      <c r="O701" t="s">
        <v>76</v>
      </c>
      <c r="P701">
        <v>9.6479999999999997</v>
      </c>
      <c r="Q701" t="s">
        <v>5565</v>
      </c>
      <c r="R701">
        <v>6</v>
      </c>
      <c r="S701">
        <v>0.8</v>
      </c>
      <c r="T701">
        <v>-16.884</v>
      </c>
      <c r="U701">
        <v>2015</v>
      </c>
      <c r="V701" t="s">
        <v>11836</v>
      </c>
      <c r="W701" t="s">
        <v>11852</v>
      </c>
      <c r="X701">
        <v>2015</v>
      </c>
      <c r="Y701" t="s">
        <v>11830</v>
      </c>
      <c r="Z701" t="s">
        <v>11854</v>
      </c>
      <c r="AA701">
        <v>122</v>
      </c>
      <c r="AB701">
        <v>1.6079999999999999</v>
      </c>
      <c r="AC701">
        <v>-1.75</v>
      </c>
    </row>
    <row r="702" spans="1:29" x14ac:dyDescent="0.3">
      <c r="A702" t="s">
        <v>6287</v>
      </c>
      <c r="B702" s="6">
        <v>42159</v>
      </c>
      <c r="C702" s="6">
        <v>42281</v>
      </c>
      <c r="D702" t="s">
        <v>50</v>
      </c>
      <c r="E702" t="s">
        <v>6288</v>
      </c>
      <c r="F702" t="s">
        <v>6289</v>
      </c>
      <c r="G702" t="s">
        <v>24</v>
      </c>
      <c r="H702" t="s">
        <v>25</v>
      </c>
      <c r="I702" t="s">
        <v>204</v>
      </c>
      <c r="J702" t="s">
        <v>109</v>
      </c>
      <c r="K702">
        <v>77041</v>
      </c>
      <c r="L702" t="s">
        <v>110</v>
      </c>
      <c r="M702" t="s">
        <v>4717</v>
      </c>
      <c r="N702" t="s">
        <v>45</v>
      </c>
      <c r="O702" t="s">
        <v>93</v>
      </c>
      <c r="P702">
        <v>7.968</v>
      </c>
      <c r="Q702" t="s">
        <v>4718</v>
      </c>
      <c r="R702">
        <v>2</v>
      </c>
      <c r="S702">
        <v>0.2</v>
      </c>
      <c r="T702">
        <v>2.8883999999999999</v>
      </c>
      <c r="U702">
        <v>2015</v>
      </c>
      <c r="V702" t="s">
        <v>11836</v>
      </c>
      <c r="W702" t="s">
        <v>11852</v>
      </c>
      <c r="X702">
        <v>2015</v>
      </c>
      <c r="Y702" t="s">
        <v>11830</v>
      </c>
      <c r="Z702" t="s">
        <v>11854</v>
      </c>
      <c r="AA702">
        <v>122</v>
      </c>
      <c r="AB702">
        <v>3.984</v>
      </c>
      <c r="AC702">
        <v>0.36249999999999999</v>
      </c>
    </row>
    <row r="703" spans="1:29" x14ac:dyDescent="0.3">
      <c r="A703" t="s">
        <v>6297</v>
      </c>
      <c r="B703" s="6">
        <v>42164</v>
      </c>
      <c r="C703" s="6">
        <v>42225</v>
      </c>
      <c r="D703" t="s">
        <v>208</v>
      </c>
      <c r="E703" t="s">
        <v>6298</v>
      </c>
      <c r="F703" t="s">
        <v>6299</v>
      </c>
      <c r="G703" t="s">
        <v>40</v>
      </c>
      <c r="H703" t="s">
        <v>25</v>
      </c>
      <c r="I703" t="s">
        <v>6300</v>
      </c>
      <c r="J703" t="s">
        <v>42</v>
      </c>
      <c r="K703">
        <v>92253</v>
      </c>
      <c r="L703" t="s">
        <v>43</v>
      </c>
      <c r="M703" t="s">
        <v>531</v>
      </c>
      <c r="N703" t="s">
        <v>72</v>
      </c>
      <c r="O703" t="s">
        <v>177</v>
      </c>
      <c r="P703">
        <v>46.32</v>
      </c>
      <c r="Q703" t="s">
        <v>532</v>
      </c>
      <c r="R703">
        <v>4</v>
      </c>
      <c r="S703">
        <v>0</v>
      </c>
      <c r="T703">
        <v>18.064800000000002</v>
      </c>
      <c r="U703">
        <v>2015</v>
      </c>
      <c r="V703" t="s">
        <v>11836</v>
      </c>
      <c r="W703" t="s">
        <v>11852</v>
      </c>
      <c r="X703">
        <v>2015</v>
      </c>
      <c r="Y703" t="s">
        <v>11824</v>
      </c>
      <c r="Z703" t="s">
        <v>11843</v>
      </c>
      <c r="AA703">
        <v>61</v>
      </c>
      <c r="AB703">
        <v>11.58</v>
      </c>
      <c r="AC703">
        <v>0.39</v>
      </c>
    </row>
    <row r="704" spans="1:29" x14ac:dyDescent="0.3">
      <c r="A704" t="s">
        <v>6346</v>
      </c>
      <c r="B704" s="6">
        <v>42746</v>
      </c>
      <c r="C704" s="6">
        <v>42805</v>
      </c>
      <c r="D704" t="s">
        <v>21</v>
      </c>
      <c r="E704" t="s">
        <v>2187</v>
      </c>
      <c r="F704" t="s">
        <v>2188</v>
      </c>
      <c r="G704" t="s">
        <v>24</v>
      </c>
      <c r="H704" t="s">
        <v>25</v>
      </c>
      <c r="I704" t="s">
        <v>6347</v>
      </c>
      <c r="J704" t="s">
        <v>99</v>
      </c>
      <c r="K704">
        <v>98226</v>
      </c>
      <c r="L704" t="s">
        <v>43</v>
      </c>
      <c r="M704" t="s">
        <v>6348</v>
      </c>
      <c r="N704" t="s">
        <v>45</v>
      </c>
      <c r="O704" t="s">
        <v>76</v>
      </c>
      <c r="P704">
        <v>25.12</v>
      </c>
      <c r="Q704" t="s">
        <v>6349</v>
      </c>
      <c r="R704">
        <v>5</v>
      </c>
      <c r="S704">
        <v>0.2</v>
      </c>
      <c r="T704">
        <v>7.85</v>
      </c>
      <c r="U704">
        <v>2017</v>
      </c>
      <c r="V704" t="s">
        <v>11847</v>
      </c>
      <c r="W704" t="s">
        <v>11871</v>
      </c>
      <c r="X704">
        <v>2017</v>
      </c>
      <c r="Y704" t="s">
        <v>11841</v>
      </c>
      <c r="Z704" t="s">
        <v>11869</v>
      </c>
      <c r="AA704">
        <v>59</v>
      </c>
      <c r="AB704">
        <v>5.024</v>
      </c>
      <c r="AC704">
        <v>0.3125</v>
      </c>
    </row>
    <row r="705" spans="1:29" x14ac:dyDescent="0.3">
      <c r="A705" t="s">
        <v>6346</v>
      </c>
      <c r="B705" s="6">
        <v>42746</v>
      </c>
      <c r="C705" s="6">
        <v>42805</v>
      </c>
      <c r="D705" t="s">
        <v>21</v>
      </c>
      <c r="E705" t="s">
        <v>2187</v>
      </c>
      <c r="F705" t="s">
        <v>2188</v>
      </c>
      <c r="G705" t="s">
        <v>24</v>
      </c>
      <c r="H705" t="s">
        <v>25</v>
      </c>
      <c r="I705" t="s">
        <v>6347</v>
      </c>
      <c r="J705" t="s">
        <v>99</v>
      </c>
      <c r="K705">
        <v>98226</v>
      </c>
      <c r="L705" t="s">
        <v>43</v>
      </c>
      <c r="M705" t="s">
        <v>5571</v>
      </c>
      <c r="N705" t="s">
        <v>30</v>
      </c>
      <c r="O705" t="s">
        <v>56</v>
      </c>
      <c r="P705">
        <v>2665.62</v>
      </c>
      <c r="Q705" t="s">
        <v>5572</v>
      </c>
      <c r="R705">
        <v>9</v>
      </c>
      <c r="S705">
        <v>0</v>
      </c>
      <c r="T705">
        <v>239.9058</v>
      </c>
      <c r="U705">
        <v>2017</v>
      </c>
      <c r="V705" t="s">
        <v>11847</v>
      </c>
      <c r="W705" t="s">
        <v>11871</v>
      </c>
      <c r="X705">
        <v>2017</v>
      </c>
      <c r="Y705" t="s">
        <v>11841</v>
      </c>
      <c r="Z705" t="s">
        <v>11869</v>
      </c>
      <c r="AA705">
        <v>59</v>
      </c>
      <c r="AB705">
        <v>296.18</v>
      </c>
      <c r="AC705">
        <v>0.09</v>
      </c>
    </row>
    <row r="706" spans="1:29" x14ac:dyDescent="0.3">
      <c r="A706" t="s">
        <v>6350</v>
      </c>
      <c r="B706" s="6">
        <v>42925</v>
      </c>
      <c r="C706" s="6">
        <v>43048</v>
      </c>
      <c r="D706" t="s">
        <v>50</v>
      </c>
      <c r="E706" t="s">
        <v>3889</v>
      </c>
      <c r="F706" t="s">
        <v>3890</v>
      </c>
      <c r="G706" t="s">
        <v>40</v>
      </c>
      <c r="H706" t="s">
        <v>25</v>
      </c>
      <c r="I706" t="s">
        <v>301</v>
      </c>
      <c r="J706" t="s">
        <v>302</v>
      </c>
      <c r="K706">
        <v>10011</v>
      </c>
      <c r="L706" t="s">
        <v>160</v>
      </c>
      <c r="M706" t="s">
        <v>250</v>
      </c>
      <c r="N706" t="s">
        <v>45</v>
      </c>
      <c r="O706" t="s">
        <v>59</v>
      </c>
      <c r="P706">
        <v>478.08</v>
      </c>
      <c r="Q706" t="s">
        <v>251</v>
      </c>
      <c r="R706">
        <v>8</v>
      </c>
      <c r="S706">
        <v>0</v>
      </c>
      <c r="T706">
        <v>133.86240000000001</v>
      </c>
      <c r="U706">
        <v>2017</v>
      </c>
      <c r="V706" t="s">
        <v>11857</v>
      </c>
      <c r="W706" t="s">
        <v>11870</v>
      </c>
      <c r="X706">
        <v>2017</v>
      </c>
      <c r="Y706" t="s">
        <v>11826</v>
      </c>
      <c r="Z706" t="s">
        <v>11840</v>
      </c>
      <c r="AA706">
        <v>123</v>
      </c>
      <c r="AB706">
        <v>59.76</v>
      </c>
      <c r="AC706">
        <v>0.28000000000000003</v>
      </c>
    </row>
    <row r="707" spans="1:29" x14ac:dyDescent="0.3">
      <c r="A707" t="s">
        <v>6369</v>
      </c>
      <c r="B707" s="6">
        <v>42074</v>
      </c>
      <c r="C707" s="6">
        <v>42288</v>
      </c>
      <c r="D707" t="s">
        <v>50</v>
      </c>
      <c r="E707" t="s">
        <v>2735</v>
      </c>
      <c r="F707" t="s">
        <v>2736</v>
      </c>
      <c r="G707" t="s">
        <v>40</v>
      </c>
      <c r="H707" t="s">
        <v>25</v>
      </c>
      <c r="I707" t="s">
        <v>6370</v>
      </c>
      <c r="J707" t="s">
        <v>109</v>
      </c>
      <c r="K707">
        <v>76117</v>
      </c>
      <c r="L707" t="s">
        <v>110</v>
      </c>
      <c r="M707" t="s">
        <v>1422</v>
      </c>
      <c r="N707" t="s">
        <v>45</v>
      </c>
      <c r="O707" t="s">
        <v>191</v>
      </c>
      <c r="P707">
        <v>6.6079999999999997</v>
      </c>
      <c r="Q707" t="s">
        <v>1423</v>
      </c>
      <c r="R707">
        <v>2</v>
      </c>
      <c r="S707">
        <v>0.2</v>
      </c>
      <c r="T707">
        <v>2.1476000000000002</v>
      </c>
      <c r="U707">
        <v>2015</v>
      </c>
      <c r="V707" t="s">
        <v>11841</v>
      </c>
      <c r="W707" t="s">
        <v>11842</v>
      </c>
      <c r="X707">
        <v>2015</v>
      </c>
      <c r="Y707" t="s">
        <v>11830</v>
      </c>
      <c r="Z707" t="s">
        <v>11854</v>
      </c>
      <c r="AA707">
        <v>214</v>
      </c>
      <c r="AB707">
        <v>3.3039999999999998</v>
      </c>
      <c r="AC707">
        <v>0.32500000000000001</v>
      </c>
    </row>
    <row r="708" spans="1:29" x14ac:dyDescent="0.3">
      <c r="A708" t="s">
        <v>6374</v>
      </c>
      <c r="B708" s="6">
        <v>42495</v>
      </c>
      <c r="C708" s="6">
        <v>42618</v>
      </c>
      <c r="D708" t="s">
        <v>50</v>
      </c>
      <c r="E708" t="s">
        <v>5864</v>
      </c>
      <c r="F708" t="s">
        <v>5865</v>
      </c>
      <c r="G708" t="s">
        <v>107</v>
      </c>
      <c r="H708" t="s">
        <v>25</v>
      </c>
      <c r="I708" t="s">
        <v>41</v>
      </c>
      <c r="J708" t="s">
        <v>42</v>
      </c>
      <c r="K708">
        <v>90004</v>
      </c>
      <c r="L708" t="s">
        <v>43</v>
      </c>
      <c r="M708" t="s">
        <v>5410</v>
      </c>
      <c r="N708" t="s">
        <v>45</v>
      </c>
      <c r="O708" t="s">
        <v>59</v>
      </c>
      <c r="P708">
        <v>5.98</v>
      </c>
      <c r="Q708" t="s">
        <v>5411</v>
      </c>
      <c r="R708">
        <v>1</v>
      </c>
      <c r="S708">
        <v>0</v>
      </c>
      <c r="T708">
        <v>1.0165999999999999</v>
      </c>
      <c r="U708">
        <v>2016</v>
      </c>
      <c r="V708" t="s">
        <v>11828</v>
      </c>
      <c r="W708" t="s">
        <v>11829</v>
      </c>
      <c r="X708">
        <v>2016</v>
      </c>
      <c r="Y708" t="s">
        <v>11838</v>
      </c>
      <c r="Z708" t="s">
        <v>11861</v>
      </c>
      <c r="AA708">
        <v>123</v>
      </c>
      <c r="AB708">
        <v>5.98</v>
      </c>
      <c r="AC708">
        <v>0.17</v>
      </c>
    </row>
    <row r="709" spans="1:29" x14ac:dyDescent="0.3">
      <c r="A709" t="s">
        <v>6374</v>
      </c>
      <c r="B709" s="6">
        <v>42495</v>
      </c>
      <c r="C709" s="6">
        <v>42618</v>
      </c>
      <c r="D709" t="s">
        <v>50</v>
      </c>
      <c r="E709" t="s">
        <v>5864</v>
      </c>
      <c r="F709" t="s">
        <v>5865</v>
      </c>
      <c r="G709" t="s">
        <v>107</v>
      </c>
      <c r="H709" t="s">
        <v>25</v>
      </c>
      <c r="I709" t="s">
        <v>41</v>
      </c>
      <c r="J709" t="s">
        <v>42</v>
      </c>
      <c r="K709">
        <v>90004</v>
      </c>
      <c r="L709" t="s">
        <v>43</v>
      </c>
      <c r="M709" t="s">
        <v>1110</v>
      </c>
      <c r="N709" t="s">
        <v>72</v>
      </c>
      <c r="O709" t="s">
        <v>73</v>
      </c>
      <c r="P709">
        <v>246.16800000000001</v>
      </c>
      <c r="Q709" t="s">
        <v>1111</v>
      </c>
      <c r="R709">
        <v>3</v>
      </c>
      <c r="S709">
        <v>0.2</v>
      </c>
      <c r="T709">
        <v>21.5397</v>
      </c>
      <c r="U709">
        <v>2016</v>
      </c>
      <c r="V709" t="s">
        <v>11828</v>
      </c>
      <c r="W709" t="s">
        <v>11829</v>
      </c>
      <c r="X709">
        <v>2016</v>
      </c>
      <c r="Y709" t="s">
        <v>11838</v>
      </c>
      <c r="Z709" t="s">
        <v>11861</v>
      </c>
      <c r="AA709">
        <v>123</v>
      </c>
      <c r="AB709">
        <v>82.055999999999997</v>
      </c>
      <c r="AC709">
        <v>8.7499999999999994E-2</v>
      </c>
    </row>
    <row r="710" spans="1:29" x14ac:dyDescent="0.3">
      <c r="A710" t="s">
        <v>6390</v>
      </c>
      <c r="B710" s="6">
        <v>42466</v>
      </c>
      <c r="C710" s="6">
        <v>42466</v>
      </c>
      <c r="D710" t="s">
        <v>1454</v>
      </c>
      <c r="E710" t="s">
        <v>6391</v>
      </c>
      <c r="F710" t="s">
        <v>6392</v>
      </c>
      <c r="G710" t="s">
        <v>24</v>
      </c>
      <c r="H710" t="s">
        <v>25</v>
      </c>
      <c r="I710" t="s">
        <v>301</v>
      </c>
      <c r="J710" t="s">
        <v>302</v>
      </c>
      <c r="K710">
        <v>10035</v>
      </c>
      <c r="L710" t="s">
        <v>160</v>
      </c>
      <c r="M710" t="s">
        <v>3617</v>
      </c>
      <c r="N710" t="s">
        <v>45</v>
      </c>
      <c r="O710" t="s">
        <v>93</v>
      </c>
      <c r="P710">
        <v>14.94</v>
      </c>
      <c r="Q710" t="s">
        <v>206</v>
      </c>
      <c r="R710">
        <v>3</v>
      </c>
      <c r="S710">
        <v>0</v>
      </c>
      <c r="T710">
        <v>7.0217999999999998</v>
      </c>
      <c r="U710">
        <v>2016</v>
      </c>
      <c r="V710" t="s">
        <v>11834</v>
      </c>
      <c r="W710" t="s">
        <v>11835</v>
      </c>
      <c r="X710">
        <v>2016</v>
      </c>
      <c r="Y710" t="s">
        <v>11834</v>
      </c>
      <c r="Z710" t="s">
        <v>11835</v>
      </c>
      <c r="AA710">
        <v>0</v>
      </c>
      <c r="AB710">
        <v>4.9799999999999995</v>
      </c>
      <c r="AC710">
        <v>0.47</v>
      </c>
    </row>
    <row r="711" spans="1:29" x14ac:dyDescent="0.3">
      <c r="A711" t="s">
        <v>6390</v>
      </c>
      <c r="B711" s="6">
        <v>42466</v>
      </c>
      <c r="C711" s="6">
        <v>42466</v>
      </c>
      <c r="D711" t="s">
        <v>1454</v>
      </c>
      <c r="E711" t="s">
        <v>6391</v>
      </c>
      <c r="F711" t="s">
        <v>6392</v>
      </c>
      <c r="G711" t="s">
        <v>24</v>
      </c>
      <c r="H711" t="s">
        <v>25</v>
      </c>
      <c r="I711" t="s">
        <v>301</v>
      </c>
      <c r="J711" t="s">
        <v>302</v>
      </c>
      <c r="K711">
        <v>10035</v>
      </c>
      <c r="L711" t="s">
        <v>160</v>
      </c>
      <c r="M711" t="s">
        <v>6393</v>
      </c>
      <c r="N711" t="s">
        <v>72</v>
      </c>
      <c r="O711" t="s">
        <v>770</v>
      </c>
      <c r="P711">
        <v>1349.85</v>
      </c>
      <c r="Q711" t="s">
        <v>6394</v>
      </c>
      <c r="R711">
        <v>3</v>
      </c>
      <c r="S711">
        <v>0</v>
      </c>
      <c r="T711">
        <v>364.45949999999999</v>
      </c>
      <c r="U711">
        <v>2016</v>
      </c>
      <c r="V711" t="s">
        <v>11834</v>
      </c>
      <c r="W711" t="s">
        <v>11835</v>
      </c>
      <c r="X711">
        <v>2016</v>
      </c>
      <c r="Y711" t="s">
        <v>11834</v>
      </c>
      <c r="Z711" t="s">
        <v>11835</v>
      </c>
      <c r="AA711">
        <v>0</v>
      </c>
      <c r="AB711">
        <v>449.95</v>
      </c>
      <c r="AC711">
        <v>0.27</v>
      </c>
    </row>
    <row r="712" spans="1:29" x14ac:dyDescent="0.3">
      <c r="A712" t="s">
        <v>6390</v>
      </c>
      <c r="B712" s="6">
        <v>42466</v>
      </c>
      <c r="C712" s="6">
        <v>42466</v>
      </c>
      <c r="D712" t="s">
        <v>1454</v>
      </c>
      <c r="E712" t="s">
        <v>6391</v>
      </c>
      <c r="F712" t="s">
        <v>6392</v>
      </c>
      <c r="G712" t="s">
        <v>24</v>
      </c>
      <c r="H712" t="s">
        <v>25</v>
      </c>
      <c r="I712" t="s">
        <v>301</v>
      </c>
      <c r="J712" t="s">
        <v>302</v>
      </c>
      <c r="K712">
        <v>10035</v>
      </c>
      <c r="L712" t="s">
        <v>160</v>
      </c>
      <c r="M712" t="s">
        <v>4753</v>
      </c>
      <c r="N712" t="s">
        <v>30</v>
      </c>
      <c r="O712" t="s">
        <v>31</v>
      </c>
      <c r="P712">
        <v>136.78399999999999</v>
      </c>
      <c r="Q712" t="s">
        <v>4754</v>
      </c>
      <c r="R712">
        <v>1</v>
      </c>
      <c r="S712">
        <v>0.2</v>
      </c>
      <c r="T712">
        <v>5.1294000000000004</v>
      </c>
      <c r="U712">
        <v>2016</v>
      </c>
      <c r="V712" t="s">
        <v>11834</v>
      </c>
      <c r="W712" t="s">
        <v>11835</v>
      </c>
      <c r="X712">
        <v>2016</v>
      </c>
      <c r="Y712" t="s">
        <v>11834</v>
      </c>
      <c r="Z712" t="s">
        <v>11835</v>
      </c>
      <c r="AA712">
        <v>0</v>
      </c>
      <c r="AB712">
        <v>136.78399999999999</v>
      </c>
      <c r="AC712">
        <v>3.7499999999999999E-2</v>
      </c>
    </row>
    <row r="713" spans="1:29" x14ac:dyDescent="0.3">
      <c r="A713" t="s">
        <v>6390</v>
      </c>
      <c r="B713" s="6">
        <v>42466</v>
      </c>
      <c r="C713" s="6">
        <v>42466</v>
      </c>
      <c r="D713" t="s">
        <v>1454</v>
      </c>
      <c r="E713" t="s">
        <v>6391</v>
      </c>
      <c r="F713" t="s">
        <v>6392</v>
      </c>
      <c r="G713" t="s">
        <v>24</v>
      </c>
      <c r="H713" t="s">
        <v>25</v>
      </c>
      <c r="I713" t="s">
        <v>301</v>
      </c>
      <c r="J713" t="s">
        <v>302</v>
      </c>
      <c r="K713">
        <v>10035</v>
      </c>
      <c r="L713" t="s">
        <v>160</v>
      </c>
      <c r="M713" t="s">
        <v>2982</v>
      </c>
      <c r="N713" t="s">
        <v>30</v>
      </c>
      <c r="O713" t="s">
        <v>66</v>
      </c>
      <c r="P713">
        <v>61.12</v>
      </c>
      <c r="Q713" t="s">
        <v>2983</v>
      </c>
      <c r="R713">
        <v>4</v>
      </c>
      <c r="S713">
        <v>0</v>
      </c>
      <c r="T713">
        <v>20.780799999999999</v>
      </c>
      <c r="U713">
        <v>2016</v>
      </c>
      <c r="V713" t="s">
        <v>11834</v>
      </c>
      <c r="W713" t="s">
        <v>11835</v>
      </c>
      <c r="X713">
        <v>2016</v>
      </c>
      <c r="Y713" t="s">
        <v>11834</v>
      </c>
      <c r="Z713" t="s">
        <v>11835</v>
      </c>
      <c r="AA713">
        <v>0</v>
      </c>
      <c r="AB713">
        <v>15.28</v>
      </c>
      <c r="AC713">
        <v>0.34</v>
      </c>
    </row>
    <row r="714" spans="1:29" x14ac:dyDescent="0.3">
      <c r="A714" t="s">
        <v>6398</v>
      </c>
      <c r="B714" s="6">
        <v>42463</v>
      </c>
      <c r="C714" s="6">
        <v>42646</v>
      </c>
      <c r="D714" t="s">
        <v>50</v>
      </c>
      <c r="E714" t="s">
        <v>4257</v>
      </c>
      <c r="F714" t="s">
        <v>4258</v>
      </c>
      <c r="G714" t="s">
        <v>107</v>
      </c>
      <c r="H714" t="s">
        <v>25</v>
      </c>
      <c r="I714" t="s">
        <v>1068</v>
      </c>
      <c r="J714" t="s">
        <v>42</v>
      </c>
      <c r="K714">
        <v>92024</v>
      </c>
      <c r="L714" t="s">
        <v>43</v>
      </c>
      <c r="M714" t="s">
        <v>6399</v>
      </c>
      <c r="N714" t="s">
        <v>45</v>
      </c>
      <c r="O714" t="s">
        <v>69</v>
      </c>
      <c r="P714">
        <v>16.989999999999998</v>
      </c>
      <c r="Q714" t="s">
        <v>6400</v>
      </c>
      <c r="R714">
        <v>1</v>
      </c>
      <c r="S714">
        <v>0</v>
      </c>
      <c r="T714">
        <v>4.9271000000000003</v>
      </c>
      <c r="U714">
        <v>2016</v>
      </c>
      <c r="V714" t="s">
        <v>11834</v>
      </c>
      <c r="W714" t="s">
        <v>11835</v>
      </c>
      <c r="X714">
        <v>2016</v>
      </c>
      <c r="Y714" t="s">
        <v>11830</v>
      </c>
      <c r="Z714" t="s">
        <v>11831</v>
      </c>
      <c r="AA714">
        <v>183</v>
      </c>
      <c r="AB714">
        <v>16.989999999999998</v>
      </c>
      <c r="AC714">
        <v>0.28999999999999998</v>
      </c>
    </row>
    <row r="715" spans="1:29" x14ac:dyDescent="0.3">
      <c r="A715" t="s">
        <v>6411</v>
      </c>
      <c r="B715" s="6">
        <v>42739</v>
      </c>
      <c r="C715" s="6">
        <v>42859</v>
      </c>
      <c r="D715" t="s">
        <v>50</v>
      </c>
      <c r="E715" t="s">
        <v>3132</v>
      </c>
      <c r="F715" t="s">
        <v>3133</v>
      </c>
      <c r="G715" t="s">
        <v>24</v>
      </c>
      <c r="H715" t="s">
        <v>25</v>
      </c>
      <c r="I715" t="s">
        <v>136</v>
      </c>
      <c r="J715" t="s">
        <v>42</v>
      </c>
      <c r="K715">
        <v>94110</v>
      </c>
      <c r="L715" t="s">
        <v>43</v>
      </c>
      <c r="M715" t="s">
        <v>6412</v>
      </c>
      <c r="N715" t="s">
        <v>45</v>
      </c>
      <c r="O715" t="s">
        <v>46</v>
      </c>
      <c r="P715">
        <v>5.78</v>
      </c>
      <c r="Q715" t="s">
        <v>6413</v>
      </c>
      <c r="R715">
        <v>2</v>
      </c>
      <c r="S715">
        <v>0</v>
      </c>
      <c r="T715">
        <v>2.7166000000000001</v>
      </c>
      <c r="U715">
        <v>2017</v>
      </c>
      <c r="V715" t="s">
        <v>11847</v>
      </c>
      <c r="W715" t="s">
        <v>11871</v>
      </c>
      <c r="X715">
        <v>2017</v>
      </c>
      <c r="Y715" t="s">
        <v>11828</v>
      </c>
      <c r="Z715" t="s">
        <v>11855</v>
      </c>
      <c r="AA715">
        <v>120</v>
      </c>
      <c r="AB715">
        <v>2.89</v>
      </c>
      <c r="AC715">
        <v>0.47</v>
      </c>
    </row>
    <row r="716" spans="1:29" x14ac:dyDescent="0.3">
      <c r="A716" t="s">
        <v>6411</v>
      </c>
      <c r="B716" s="6">
        <v>42739</v>
      </c>
      <c r="C716" s="6">
        <v>42859</v>
      </c>
      <c r="D716" t="s">
        <v>50</v>
      </c>
      <c r="E716" t="s">
        <v>3132</v>
      </c>
      <c r="F716" t="s">
        <v>3133</v>
      </c>
      <c r="G716" t="s">
        <v>24</v>
      </c>
      <c r="H716" t="s">
        <v>25</v>
      </c>
      <c r="I716" t="s">
        <v>136</v>
      </c>
      <c r="J716" t="s">
        <v>42</v>
      </c>
      <c r="K716">
        <v>94110</v>
      </c>
      <c r="L716" t="s">
        <v>43</v>
      </c>
      <c r="M716" t="s">
        <v>2965</v>
      </c>
      <c r="N716" t="s">
        <v>45</v>
      </c>
      <c r="O716" t="s">
        <v>76</v>
      </c>
      <c r="P716">
        <v>121.68</v>
      </c>
      <c r="Q716" t="s">
        <v>2966</v>
      </c>
      <c r="R716">
        <v>13</v>
      </c>
      <c r="S716">
        <v>0.2</v>
      </c>
      <c r="T716">
        <v>38.024999999999999</v>
      </c>
      <c r="U716">
        <v>2017</v>
      </c>
      <c r="V716" t="s">
        <v>11847</v>
      </c>
      <c r="W716" t="s">
        <v>11871</v>
      </c>
      <c r="X716">
        <v>2017</v>
      </c>
      <c r="Y716" t="s">
        <v>11828</v>
      </c>
      <c r="Z716" t="s">
        <v>11855</v>
      </c>
      <c r="AA716">
        <v>120</v>
      </c>
      <c r="AB716">
        <v>9.3600000000000012</v>
      </c>
      <c r="AC716">
        <v>0.3125</v>
      </c>
    </row>
    <row r="717" spans="1:29" x14ac:dyDescent="0.3">
      <c r="A717" t="s">
        <v>6415</v>
      </c>
      <c r="B717" s="6">
        <v>41710</v>
      </c>
      <c r="C717" s="6">
        <v>41802</v>
      </c>
      <c r="D717" t="s">
        <v>21</v>
      </c>
      <c r="E717" t="s">
        <v>6416</v>
      </c>
      <c r="F717" t="s">
        <v>6417</v>
      </c>
      <c r="G717" t="s">
        <v>40</v>
      </c>
      <c r="H717" t="s">
        <v>25</v>
      </c>
      <c r="I717" t="s">
        <v>5714</v>
      </c>
      <c r="J717" t="s">
        <v>674</v>
      </c>
      <c r="K717">
        <v>63116</v>
      </c>
      <c r="L717" t="s">
        <v>110</v>
      </c>
      <c r="M717" t="s">
        <v>5391</v>
      </c>
      <c r="N717" t="s">
        <v>45</v>
      </c>
      <c r="O717" t="s">
        <v>93</v>
      </c>
      <c r="P717">
        <v>25.92</v>
      </c>
      <c r="Q717" t="s">
        <v>5392</v>
      </c>
      <c r="R717">
        <v>4</v>
      </c>
      <c r="S717">
        <v>0</v>
      </c>
      <c r="T717">
        <v>12.441599999999999</v>
      </c>
      <c r="U717">
        <v>2014</v>
      </c>
      <c r="V717" t="s">
        <v>11841</v>
      </c>
      <c r="W717" t="s">
        <v>11868</v>
      </c>
      <c r="X717">
        <v>2014</v>
      </c>
      <c r="Y717" t="s">
        <v>11836</v>
      </c>
      <c r="Z717" t="s">
        <v>11863</v>
      </c>
      <c r="AA717">
        <v>92</v>
      </c>
      <c r="AB717">
        <v>6.48</v>
      </c>
      <c r="AC717">
        <v>0.48</v>
      </c>
    </row>
    <row r="718" spans="1:29" x14ac:dyDescent="0.3">
      <c r="A718" t="s">
        <v>6434</v>
      </c>
      <c r="B718" s="6">
        <v>42131</v>
      </c>
      <c r="C718" s="6">
        <v>42284</v>
      </c>
      <c r="D718" t="s">
        <v>21</v>
      </c>
      <c r="E718" t="s">
        <v>5195</v>
      </c>
      <c r="F718" t="s">
        <v>5196</v>
      </c>
      <c r="G718" t="s">
        <v>40</v>
      </c>
      <c r="H718" t="s">
        <v>25</v>
      </c>
      <c r="I718" t="s">
        <v>1927</v>
      </c>
      <c r="J718" t="s">
        <v>91</v>
      </c>
      <c r="K718">
        <v>28314</v>
      </c>
      <c r="L718" t="s">
        <v>28</v>
      </c>
      <c r="M718" t="s">
        <v>6435</v>
      </c>
      <c r="N718" t="s">
        <v>30</v>
      </c>
      <c r="O718" t="s">
        <v>66</v>
      </c>
      <c r="P718">
        <v>4.9279999999999999</v>
      </c>
      <c r="Q718" t="s">
        <v>6436</v>
      </c>
      <c r="R718">
        <v>2</v>
      </c>
      <c r="S718">
        <v>0.2</v>
      </c>
      <c r="T718">
        <v>0.73919999999999997</v>
      </c>
      <c r="U718">
        <v>2015</v>
      </c>
      <c r="V718" t="s">
        <v>11828</v>
      </c>
      <c r="W718" t="s">
        <v>11853</v>
      </c>
      <c r="X718">
        <v>2015</v>
      </c>
      <c r="Y718" t="s">
        <v>11830</v>
      </c>
      <c r="Z718" t="s">
        <v>11854</v>
      </c>
      <c r="AA718">
        <v>153</v>
      </c>
      <c r="AB718">
        <v>2.464</v>
      </c>
      <c r="AC718">
        <v>0.15</v>
      </c>
    </row>
    <row r="719" spans="1:29" x14ac:dyDescent="0.3">
      <c r="A719" t="s">
        <v>6434</v>
      </c>
      <c r="B719" s="6">
        <v>42131</v>
      </c>
      <c r="C719" s="6">
        <v>42284</v>
      </c>
      <c r="D719" t="s">
        <v>21</v>
      </c>
      <c r="E719" t="s">
        <v>5195</v>
      </c>
      <c r="F719" t="s">
        <v>5196</v>
      </c>
      <c r="G719" t="s">
        <v>40</v>
      </c>
      <c r="H719" t="s">
        <v>25</v>
      </c>
      <c r="I719" t="s">
        <v>1927</v>
      </c>
      <c r="J719" t="s">
        <v>91</v>
      </c>
      <c r="K719">
        <v>28314</v>
      </c>
      <c r="L719" t="s">
        <v>28</v>
      </c>
      <c r="M719" t="s">
        <v>2382</v>
      </c>
      <c r="N719" t="s">
        <v>45</v>
      </c>
      <c r="O719" t="s">
        <v>76</v>
      </c>
      <c r="P719">
        <v>7.23</v>
      </c>
      <c r="Q719" t="s">
        <v>2383</v>
      </c>
      <c r="R719">
        <v>5</v>
      </c>
      <c r="S719">
        <v>0.7</v>
      </c>
      <c r="T719">
        <v>-5.7839999999999998</v>
      </c>
      <c r="U719">
        <v>2015</v>
      </c>
      <c r="V719" t="s">
        <v>11828</v>
      </c>
      <c r="W719" t="s">
        <v>11853</v>
      </c>
      <c r="X719">
        <v>2015</v>
      </c>
      <c r="Y719" t="s">
        <v>11830</v>
      </c>
      <c r="Z719" t="s">
        <v>11854</v>
      </c>
      <c r="AA719">
        <v>153</v>
      </c>
      <c r="AB719">
        <v>1.4460000000000002</v>
      </c>
      <c r="AC719">
        <v>-0.8</v>
      </c>
    </row>
    <row r="720" spans="1:29" x14ac:dyDescent="0.3">
      <c r="A720" t="s">
        <v>6456</v>
      </c>
      <c r="B720" s="6">
        <v>41829</v>
      </c>
      <c r="C720" s="6">
        <v>41982</v>
      </c>
      <c r="D720" t="s">
        <v>21</v>
      </c>
      <c r="E720" t="s">
        <v>4573</v>
      </c>
      <c r="F720" t="s">
        <v>4574</v>
      </c>
      <c r="G720" t="s">
        <v>24</v>
      </c>
      <c r="H720" t="s">
        <v>25</v>
      </c>
      <c r="I720" t="s">
        <v>5124</v>
      </c>
      <c r="J720" t="s">
        <v>734</v>
      </c>
      <c r="K720">
        <v>74133</v>
      </c>
      <c r="L720" t="s">
        <v>110</v>
      </c>
      <c r="M720" t="s">
        <v>4469</v>
      </c>
      <c r="N720" t="s">
        <v>30</v>
      </c>
      <c r="O720" t="s">
        <v>66</v>
      </c>
      <c r="P720">
        <v>57.69</v>
      </c>
      <c r="Q720" t="s">
        <v>6457</v>
      </c>
      <c r="R720">
        <v>3</v>
      </c>
      <c r="S720">
        <v>0</v>
      </c>
      <c r="T720">
        <v>23.652899999999999</v>
      </c>
      <c r="U720">
        <v>2014</v>
      </c>
      <c r="V720" t="s">
        <v>11857</v>
      </c>
      <c r="W720" t="s">
        <v>11877</v>
      </c>
      <c r="X720">
        <v>2014</v>
      </c>
      <c r="Y720" t="s">
        <v>11845</v>
      </c>
      <c r="Z720" t="s">
        <v>11866</v>
      </c>
      <c r="AA720">
        <v>153</v>
      </c>
      <c r="AB720">
        <v>19.23</v>
      </c>
      <c r="AC720">
        <v>0.41</v>
      </c>
    </row>
    <row r="721" spans="1:29" x14ac:dyDescent="0.3">
      <c r="A721" t="s">
        <v>6456</v>
      </c>
      <c r="B721" s="6">
        <v>41829</v>
      </c>
      <c r="C721" s="6">
        <v>41982</v>
      </c>
      <c r="D721" t="s">
        <v>21</v>
      </c>
      <c r="E721" t="s">
        <v>4573</v>
      </c>
      <c r="F721" t="s">
        <v>4574</v>
      </c>
      <c r="G721" t="s">
        <v>24</v>
      </c>
      <c r="H721" t="s">
        <v>25</v>
      </c>
      <c r="I721" t="s">
        <v>5124</v>
      </c>
      <c r="J721" t="s">
        <v>734</v>
      </c>
      <c r="K721">
        <v>74133</v>
      </c>
      <c r="L721" t="s">
        <v>110</v>
      </c>
      <c r="M721" t="s">
        <v>6458</v>
      </c>
      <c r="N721" t="s">
        <v>45</v>
      </c>
      <c r="O721" t="s">
        <v>76</v>
      </c>
      <c r="P721">
        <v>42.81</v>
      </c>
      <c r="Q721" t="s">
        <v>6459</v>
      </c>
      <c r="R721">
        <v>3</v>
      </c>
      <c r="S721">
        <v>0</v>
      </c>
      <c r="T721">
        <v>20.120699999999999</v>
      </c>
      <c r="U721">
        <v>2014</v>
      </c>
      <c r="V721" t="s">
        <v>11857</v>
      </c>
      <c r="W721" t="s">
        <v>11877</v>
      </c>
      <c r="X721">
        <v>2014</v>
      </c>
      <c r="Y721" t="s">
        <v>11845</v>
      </c>
      <c r="Z721" t="s">
        <v>11866</v>
      </c>
      <c r="AA721">
        <v>153</v>
      </c>
      <c r="AB721">
        <v>14.270000000000001</v>
      </c>
      <c r="AC721">
        <v>0.47</v>
      </c>
    </row>
    <row r="722" spans="1:29" x14ac:dyDescent="0.3">
      <c r="A722" t="s">
        <v>6456</v>
      </c>
      <c r="B722" s="6">
        <v>41829</v>
      </c>
      <c r="C722" s="6">
        <v>41982</v>
      </c>
      <c r="D722" t="s">
        <v>21</v>
      </c>
      <c r="E722" t="s">
        <v>4573</v>
      </c>
      <c r="F722" t="s">
        <v>4574</v>
      </c>
      <c r="G722" t="s">
        <v>24</v>
      </c>
      <c r="H722" t="s">
        <v>25</v>
      </c>
      <c r="I722" t="s">
        <v>5124</v>
      </c>
      <c r="J722" t="s">
        <v>734</v>
      </c>
      <c r="K722">
        <v>74133</v>
      </c>
      <c r="L722" t="s">
        <v>110</v>
      </c>
      <c r="M722" t="s">
        <v>6460</v>
      </c>
      <c r="N722" t="s">
        <v>45</v>
      </c>
      <c r="O722" t="s">
        <v>93</v>
      </c>
      <c r="P722">
        <v>12.96</v>
      </c>
      <c r="Q722" t="s">
        <v>6461</v>
      </c>
      <c r="R722">
        <v>2</v>
      </c>
      <c r="S722">
        <v>0</v>
      </c>
      <c r="T722">
        <v>6.2207999999999997</v>
      </c>
      <c r="U722">
        <v>2014</v>
      </c>
      <c r="V722" t="s">
        <v>11857</v>
      </c>
      <c r="W722" t="s">
        <v>11877</v>
      </c>
      <c r="X722">
        <v>2014</v>
      </c>
      <c r="Y722" t="s">
        <v>11845</v>
      </c>
      <c r="Z722" t="s">
        <v>11866</v>
      </c>
      <c r="AA722">
        <v>153</v>
      </c>
      <c r="AB722">
        <v>6.48</v>
      </c>
      <c r="AC722">
        <v>0.48</v>
      </c>
    </row>
    <row r="723" spans="1:29" x14ac:dyDescent="0.3">
      <c r="A723" t="s">
        <v>6456</v>
      </c>
      <c r="B723" s="6">
        <v>41829</v>
      </c>
      <c r="C723" s="6">
        <v>41982</v>
      </c>
      <c r="D723" t="s">
        <v>21</v>
      </c>
      <c r="E723" t="s">
        <v>4573</v>
      </c>
      <c r="F723" t="s">
        <v>4574</v>
      </c>
      <c r="G723" t="s">
        <v>24</v>
      </c>
      <c r="H723" t="s">
        <v>25</v>
      </c>
      <c r="I723" t="s">
        <v>5124</v>
      </c>
      <c r="J723" t="s">
        <v>734</v>
      </c>
      <c r="K723">
        <v>74133</v>
      </c>
      <c r="L723" t="s">
        <v>110</v>
      </c>
      <c r="M723" t="s">
        <v>6319</v>
      </c>
      <c r="N723" t="s">
        <v>30</v>
      </c>
      <c r="O723" t="s">
        <v>66</v>
      </c>
      <c r="P723">
        <v>821.88</v>
      </c>
      <c r="Q723" t="s">
        <v>6320</v>
      </c>
      <c r="R723">
        <v>6</v>
      </c>
      <c r="S723">
        <v>0</v>
      </c>
      <c r="T723">
        <v>213.68879999999999</v>
      </c>
      <c r="U723">
        <v>2014</v>
      </c>
      <c r="V723" t="s">
        <v>11857</v>
      </c>
      <c r="W723" t="s">
        <v>11877</v>
      </c>
      <c r="X723">
        <v>2014</v>
      </c>
      <c r="Y723" t="s">
        <v>11845</v>
      </c>
      <c r="Z723" t="s">
        <v>11866</v>
      </c>
      <c r="AA723">
        <v>153</v>
      </c>
      <c r="AB723">
        <v>136.97999999999999</v>
      </c>
      <c r="AC723">
        <v>0.26</v>
      </c>
    </row>
    <row r="724" spans="1:29" x14ac:dyDescent="0.3">
      <c r="A724" t="s">
        <v>6456</v>
      </c>
      <c r="B724" s="6">
        <v>41829</v>
      </c>
      <c r="C724" s="6">
        <v>41982</v>
      </c>
      <c r="D724" t="s">
        <v>21</v>
      </c>
      <c r="E724" t="s">
        <v>4573</v>
      </c>
      <c r="F724" t="s">
        <v>4574</v>
      </c>
      <c r="G724" t="s">
        <v>24</v>
      </c>
      <c r="H724" t="s">
        <v>25</v>
      </c>
      <c r="I724" t="s">
        <v>5124</v>
      </c>
      <c r="J724" t="s">
        <v>734</v>
      </c>
      <c r="K724">
        <v>74133</v>
      </c>
      <c r="L724" t="s">
        <v>110</v>
      </c>
      <c r="M724" t="s">
        <v>693</v>
      </c>
      <c r="N724" t="s">
        <v>72</v>
      </c>
      <c r="O724" t="s">
        <v>73</v>
      </c>
      <c r="P724">
        <v>104.85</v>
      </c>
      <c r="Q724" t="s">
        <v>694</v>
      </c>
      <c r="R724">
        <v>3</v>
      </c>
      <c r="S724">
        <v>0</v>
      </c>
      <c r="T724">
        <v>28.3095</v>
      </c>
      <c r="U724">
        <v>2014</v>
      </c>
      <c r="V724" t="s">
        <v>11857</v>
      </c>
      <c r="W724" t="s">
        <v>11877</v>
      </c>
      <c r="X724">
        <v>2014</v>
      </c>
      <c r="Y724" t="s">
        <v>11845</v>
      </c>
      <c r="Z724" t="s">
        <v>11866</v>
      </c>
      <c r="AA724">
        <v>153</v>
      </c>
      <c r="AB724">
        <v>34.949999999999996</v>
      </c>
      <c r="AC724">
        <v>0.27</v>
      </c>
    </row>
    <row r="725" spans="1:29" x14ac:dyDescent="0.3">
      <c r="A725" t="s">
        <v>6479</v>
      </c>
      <c r="B725" s="6">
        <v>42374</v>
      </c>
      <c r="C725" s="6">
        <v>42465</v>
      </c>
      <c r="D725" t="s">
        <v>208</v>
      </c>
      <c r="E725" t="s">
        <v>4927</v>
      </c>
      <c r="F725" t="s">
        <v>4928</v>
      </c>
      <c r="G725" t="s">
        <v>24</v>
      </c>
      <c r="H725" t="s">
        <v>25</v>
      </c>
      <c r="I725" t="s">
        <v>379</v>
      </c>
      <c r="J725" t="s">
        <v>380</v>
      </c>
      <c r="K725">
        <v>38109</v>
      </c>
      <c r="L725" t="s">
        <v>28</v>
      </c>
      <c r="M725" t="s">
        <v>2822</v>
      </c>
      <c r="N725" t="s">
        <v>45</v>
      </c>
      <c r="O725" t="s">
        <v>46</v>
      </c>
      <c r="P725">
        <v>3.984</v>
      </c>
      <c r="Q725" t="s">
        <v>2823</v>
      </c>
      <c r="R725">
        <v>1</v>
      </c>
      <c r="S725">
        <v>0.2</v>
      </c>
      <c r="T725">
        <v>1.2948</v>
      </c>
      <c r="U725">
        <v>2016</v>
      </c>
      <c r="V725" t="s">
        <v>11847</v>
      </c>
      <c r="W725" t="s">
        <v>11848</v>
      </c>
      <c r="X725">
        <v>2016</v>
      </c>
      <c r="Y725" t="s">
        <v>11834</v>
      </c>
      <c r="Z725" t="s">
        <v>11835</v>
      </c>
      <c r="AA725">
        <v>91</v>
      </c>
      <c r="AB725">
        <v>3.984</v>
      </c>
      <c r="AC725">
        <v>0.32500000000000001</v>
      </c>
    </row>
    <row r="726" spans="1:29" x14ac:dyDescent="0.3">
      <c r="A726" t="s">
        <v>6479</v>
      </c>
      <c r="B726" s="6">
        <v>42374</v>
      </c>
      <c r="C726" s="6">
        <v>42465</v>
      </c>
      <c r="D726" t="s">
        <v>208</v>
      </c>
      <c r="E726" t="s">
        <v>4927</v>
      </c>
      <c r="F726" t="s">
        <v>4928</v>
      </c>
      <c r="G726" t="s">
        <v>24</v>
      </c>
      <c r="H726" t="s">
        <v>25</v>
      </c>
      <c r="I726" t="s">
        <v>379</v>
      </c>
      <c r="J726" t="s">
        <v>380</v>
      </c>
      <c r="K726">
        <v>38109</v>
      </c>
      <c r="L726" t="s">
        <v>28</v>
      </c>
      <c r="M726" t="s">
        <v>611</v>
      </c>
      <c r="N726" t="s">
        <v>30</v>
      </c>
      <c r="O726" t="s">
        <v>56</v>
      </c>
      <c r="P726">
        <v>370.62</v>
      </c>
      <c r="Q726" t="s">
        <v>612</v>
      </c>
      <c r="R726">
        <v>3</v>
      </c>
      <c r="S726">
        <v>0.4</v>
      </c>
      <c r="T726">
        <v>-142.071</v>
      </c>
      <c r="U726">
        <v>2016</v>
      </c>
      <c r="V726" t="s">
        <v>11847</v>
      </c>
      <c r="W726" t="s">
        <v>11848</v>
      </c>
      <c r="X726">
        <v>2016</v>
      </c>
      <c r="Y726" t="s">
        <v>11834</v>
      </c>
      <c r="Z726" t="s">
        <v>11835</v>
      </c>
      <c r="AA726">
        <v>91</v>
      </c>
      <c r="AB726">
        <v>123.54</v>
      </c>
      <c r="AC726">
        <v>-0.38333333333333303</v>
      </c>
    </row>
    <row r="727" spans="1:29" x14ac:dyDescent="0.3">
      <c r="A727" t="s">
        <v>6479</v>
      </c>
      <c r="B727" s="6">
        <v>42374</v>
      </c>
      <c r="C727" s="6">
        <v>42465</v>
      </c>
      <c r="D727" t="s">
        <v>208</v>
      </c>
      <c r="E727" t="s">
        <v>4927</v>
      </c>
      <c r="F727" t="s">
        <v>4928</v>
      </c>
      <c r="G727" t="s">
        <v>24</v>
      </c>
      <c r="H727" t="s">
        <v>25</v>
      </c>
      <c r="I727" t="s">
        <v>379</v>
      </c>
      <c r="J727" t="s">
        <v>380</v>
      </c>
      <c r="K727">
        <v>38109</v>
      </c>
      <c r="L727" t="s">
        <v>28</v>
      </c>
      <c r="M727" t="s">
        <v>5426</v>
      </c>
      <c r="N727" t="s">
        <v>45</v>
      </c>
      <c r="O727" t="s">
        <v>76</v>
      </c>
      <c r="P727">
        <v>2.742</v>
      </c>
      <c r="Q727" t="s">
        <v>5427</v>
      </c>
      <c r="R727">
        <v>2</v>
      </c>
      <c r="S727">
        <v>0.7</v>
      </c>
      <c r="T727">
        <v>-2.0108000000000001</v>
      </c>
      <c r="U727">
        <v>2016</v>
      </c>
      <c r="V727" t="s">
        <v>11847</v>
      </c>
      <c r="W727" t="s">
        <v>11848</v>
      </c>
      <c r="X727">
        <v>2016</v>
      </c>
      <c r="Y727" t="s">
        <v>11834</v>
      </c>
      <c r="Z727" t="s">
        <v>11835</v>
      </c>
      <c r="AA727">
        <v>91</v>
      </c>
      <c r="AB727">
        <v>1.371</v>
      </c>
      <c r="AC727">
        <v>-0.73333333333333395</v>
      </c>
    </row>
    <row r="728" spans="1:29" x14ac:dyDescent="0.3">
      <c r="A728" t="s">
        <v>6480</v>
      </c>
      <c r="B728" s="6">
        <v>42379</v>
      </c>
      <c r="C728" s="6">
        <v>42379</v>
      </c>
      <c r="D728" t="s">
        <v>1454</v>
      </c>
      <c r="E728" t="s">
        <v>6481</v>
      </c>
      <c r="F728" t="s">
        <v>6482</v>
      </c>
      <c r="G728" t="s">
        <v>24</v>
      </c>
      <c r="H728" t="s">
        <v>25</v>
      </c>
      <c r="I728" t="s">
        <v>1823</v>
      </c>
      <c r="J728" t="s">
        <v>109</v>
      </c>
      <c r="K728">
        <v>79109</v>
      </c>
      <c r="L728" t="s">
        <v>110</v>
      </c>
      <c r="M728" t="s">
        <v>1026</v>
      </c>
      <c r="N728" t="s">
        <v>72</v>
      </c>
      <c r="O728" t="s">
        <v>177</v>
      </c>
      <c r="P728">
        <v>79.512</v>
      </c>
      <c r="Q728" t="s">
        <v>2020</v>
      </c>
      <c r="R728">
        <v>3</v>
      </c>
      <c r="S728">
        <v>0.2</v>
      </c>
      <c r="T728">
        <v>20.8719</v>
      </c>
      <c r="U728">
        <v>2016</v>
      </c>
      <c r="V728" t="s">
        <v>11847</v>
      </c>
      <c r="W728" t="s">
        <v>11848</v>
      </c>
      <c r="X728">
        <v>2016</v>
      </c>
      <c r="Y728" t="s">
        <v>11847</v>
      </c>
      <c r="Z728" t="s">
        <v>11848</v>
      </c>
      <c r="AA728">
        <v>0</v>
      </c>
      <c r="AB728">
        <v>26.504000000000001</v>
      </c>
      <c r="AC728">
        <v>0.26250000000000001</v>
      </c>
    </row>
    <row r="729" spans="1:29" x14ac:dyDescent="0.3">
      <c r="A729" t="s">
        <v>6480</v>
      </c>
      <c r="B729" s="6">
        <v>42379</v>
      </c>
      <c r="C729" s="6">
        <v>42379</v>
      </c>
      <c r="D729" t="s">
        <v>1454</v>
      </c>
      <c r="E729" t="s">
        <v>6481</v>
      </c>
      <c r="F729" t="s">
        <v>6482</v>
      </c>
      <c r="G729" t="s">
        <v>24</v>
      </c>
      <c r="H729" t="s">
        <v>25</v>
      </c>
      <c r="I729" t="s">
        <v>1823</v>
      </c>
      <c r="J729" t="s">
        <v>109</v>
      </c>
      <c r="K729">
        <v>79109</v>
      </c>
      <c r="L729" t="s">
        <v>110</v>
      </c>
      <c r="M729" t="s">
        <v>1191</v>
      </c>
      <c r="N729" t="s">
        <v>45</v>
      </c>
      <c r="O729" t="s">
        <v>93</v>
      </c>
      <c r="P729">
        <v>28.352</v>
      </c>
      <c r="Q729" t="s">
        <v>206</v>
      </c>
      <c r="R729">
        <v>1</v>
      </c>
      <c r="S729">
        <v>0.2</v>
      </c>
      <c r="T729">
        <v>9.5687999999999995</v>
      </c>
      <c r="U729">
        <v>2016</v>
      </c>
      <c r="V729" t="s">
        <v>11847</v>
      </c>
      <c r="W729" t="s">
        <v>11848</v>
      </c>
      <c r="X729">
        <v>2016</v>
      </c>
      <c r="Y729" t="s">
        <v>11847</v>
      </c>
      <c r="Z729" t="s">
        <v>11848</v>
      </c>
      <c r="AA729">
        <v>0</v>
      </c>
      <c r="AB729">
        <v>28.352</v>
      </c>
      <c r="AC729">
        <v>0.33750000000000002</v>
      </c>
    </row>
    <row r="730" spans="1:29" x14ac:dyDescent="0.3">
      <c r="A730" t="s">
        <v>6487</v>
      </c>
      <c r="B730" s="6">
        <v>41891</v>
      </c>
      <c r="C730" s="6">
        <v>41982</v>
      </c>
      <c r="D730" t="s">
        <v>21</v>
      </c>
      <c r="E730" t="s">
        <v>6488</v>
      </c>
      <c r="F730" t="s">
        <v>6489</v>
      </c>
      <c r="G730" t="s">
        <v>40</v>
      </c>
      <c r="H730" t="s">
        <v>25</v>
      </c>
      <c r="I730" t="s">
        <v>1403</v>
      </c>
      <c r="J730" t="s">
        <v>1404</v>
      </c>
      <c r="K730">
        <v>1852</v>
      </c>
      <c r="L730" t="s">
        <v>160</v>
      </c>
      <c r="M730" t="s">
        <v>787</v>
      </c>
      <c r="N730" t="s">
        <v>45</v>
      </c>
      <c r="O730" t="s">
        <v>93</v>
      </c>
      <c r="P730">
        <v>166.44</v>
      </c>
      <c r="Q730" t="s">
        <v>788</v>
      </c>
      <c r="R730">
        <v>3</v>
      </c>
      <c r="S730">
        <v>0</v>
      </c>
      <c r="T730">
        <v>79.891199999999998</v>
      </c>
      <c r="U730">
        <v>2014</v>
      </c>
      <c r="V730" t="s">
        <v>11838</v>
      </c>
      <c r="W730" t="s">
        <v>11867</v>
      </c>
      <c r="X730">
        <v>2014</v>
      </c>
      <c r="Y730" t="s">
        <v>11845</v>
      </c>
      <c r="Z730" t="s">
        <v>11866</v>
      </c>
      <c r="AA730">
        <v>91</v>
      </c>
      <c r="AB730">
        <v>55.48</v>
      </c>
      <c r="AC730">
        <v>0.48</v>
      </c>
    </row>
    <row r="731" spans="1:29" x14ac:dyDescent="0.3">
      <c r="A731" t="s">
        <v>6487</v>
      </c>
      <c r="B731" s="6">
        <v>41891</v>
      </c>
      <c r="C731" s="6">
        <v>41982</v>
      </c>
      <c r="D731" t="s">
        <v>21</v>
      </c>
      <c r="E731" t="s">
        <v>6488</v>
      </c>
      <c r="F731" t="s">
        <v>6489</v>
      </c>
      <c r="G731" t="s">
        <v>40</v>
      </c>
      <c r="H731" t="s">
        <v>25</v>
      </c>
      <c r="I731" t="s">
        <v>1403</v>
      </c>
      <c r="J731" t="s">
        <v>1404</v>
      </c>
      <c r="K731">
        <v>1852</v>
      </c>
      <c r="L731" t="s">
        <v>160</v>
      </c>
      <c r="M731" t="s">
        <v>6490</v>
      </c>
      <c r="N731" t="s">
        <v>30</v>
      </c>
      <c r="O731" t="s">
        <v>34</v>
      </c>
      <c r="P731">
        <v>785.88</v>
      </c>
      <c r="Q731" t="s">
        <v>6491</v>
      </c>
      <c r="R731">
        <v>6</v>
      </c>
      <c r="S731">
        <v>0</v>
      </c>
      <c r="T731">
        <v>212.1876</v>
      </c>
      <c r="U731">
        <v>2014</v>
      </c>
      <c r="V731" t="s">
        <v>11838</v>
      </c>
      <c r="W731" t="s">
        <v>11867</v>
      </c>
      <c r="X731">
        <v>2014</v>
      </c>
      <c r="Y731" t="s">
        <v>11845</v>
      </c>
      <c r="Z731" t="s">
        <v>11866</v>
      </c>
      <c r="AA731">
        <v>91</v>
      </c>
      <c r="AB731">
        <v>130.97999999999999</v>
      </c>
      <c r="AC731">
        <v>0.27</v>
      </c>
    </row>
    <row r="732" spans="1:29" x14ac:dyDescent="0.3">
      <c r="A732" t="s">
        <v>6487</v>
      </c>
      <c r="B732" s="6">
        <v>41891</v>
      </c>
      <c r="C732" s="6">
        <v>41982</v>
      </c>
      <c r="D732" t="s">
        <v>21</v>
      </c>
      <c r="E732" t="s">
        <v>6488</v>
      </c>
      <c r="F732" t="s">
        <v>6489</v>
      </c>
      <c r="G732" t="s">
        <v>40</v>
      </c>
      <c r="H732" t="s">
        <v>25</v>
      </c>
      <c r="I732" t="s">
        <v>1403</v>
      </c>
      <c r="J732" t="s">
        <v>1404</v>
      </c>
      <c r="K732">
        <v>1852</v>
      </c>
      <c r="L732" t="s">
        <v>160</v>
      </c>
      <c r="M732" t="s">
        <v>6492</v>
      </c>
      <c r="N732" t="s">
        <v>45</v>
      </c>
      <c r="O732" t="s">
        <v>93</v>
      </c>
      <c r="P732">
        <v>26.2</v>
      </c>
      <c r="Q732" t="s">
        <v>6493</v>
      </c>
      <c r="R732">
        <v>2</v>
      </c>
      <c r="S732">
        <v>0</v>
      </c>
      <c r="T732">
        <v>12.837999999999999</v>
      </c>
      <c r="U732">
        <v>2014</v>
      </c>
      <c r="V732" t="s">
        <v>11838</v>
      </c>
      <c r="W732" t="s">
        <v>11867</v>
      </c>
      <c r="X732">
        <v>2014</v>
      </c>
      <c r="Y732" t="s">
        <v>11845</v>
      </c>
      <c r="Z732" t="s">
        <v>11866</v>
      </c>
      <c r="AA732">
        <v>91</v>
      </c>
      <c r="AB732">
        <v>13.1</v>
      </c>
      <c r="AC732">
        <v>0.49</v>
      </c>
    </row>
    <row r="733" spans="1:29" x14ac:dyDescent="0.3">
      <c r="A733" t="s">
        <v>6487</v>
      </c>
      <c r="B733" s="6">
        <v>41891</v>
      </c>
      <c r="C733" s="6">
        <v>41982</v>
      </c>
      <c r="D733" t="s">
        <v>21</v>
      </c>
      <c r="E733" t="s">
        <v>6488</v>
      </c>
      <c r="F733" t="s">
        <v>6489</v>
      </c>
      <c r="G733" t="s">
        <v>40</v>
      </c>
      <c r="H733" t="s">
        <v>25</v>
      </c>
      <c r="I733" t="s">
        <v>1403</v>
      </c>
      <c r="J733" t="s">
        <v>1404</v>
      </c>
      <c r="K733">
        <v>1852</v>
      </c>
      <c r="L733" t="s">
        <v>160</v>
      </c>
      <c r="M733" t="s">
        <v>5627</v>
      </c>
      <c r="N733" t="s">
        <v>45</v>
      </c>
      <c r="O733" t="s">
        <v>59</v>
      </c>
      <c r="P733">
        <v>1325.85</v>
      </c>
      <c r="Q733" t="s">
        <v>5628</v>
      </c>
      <c r="R733">
        <v>5</v>
      </c>
      <c r="S733">
        <v>0</v>
      </c>
      <c r="T733">
        <v>238.65299999999999</v>
      </c>
      <c r="U733">
        <v>2014</v>
      </c>
      <c r="V733" t="s">
        <v>11838</v>
      </c>
      <c r="W733" t="s">
        <v>11867</v>
      </c>
      <c r="X733">
        <v>2014</v>
      </c>
      <c r="Y733" t="s">
        <v>11845</v>
      </c>
      <c r="Z733" t="s">
        <v>11866</v>
      </c>
      <c r="AA733">
        <v>91</v>
      </c>
      <c r="AB733">
        <v>265.16999999999996</v>
      </c>
      <c r="AC733">
        <v>0.18</v>
      </c>
    </row>
    <row r="734" spans="1:29" x14ac:dyDescent="0.3">
      <c r="A734" t="s">
        <v>6494</v>
      </c>
      <c r="B734" s="6">
        <v>42806</v>
      </c>
      <c r="C734" s="6">
        <v>42806</v>
      </c>
      <c r="D734" t="s">
        <v>1454</v>
      </c>
      <c r="E734" t="s">
        <v>6495</v>
      </c>
      <c r="F734" t="s">
        <v>6496</v>
      </c>
      <c r="G734" t="s">
        <v>24</v>
      </c>
      <c r="H734" t="s">
        <v>25</v>
      </c>
      <c r="I734" t="s">
        <v>1068</v>
      </c>
      <c r="J734" t="s">
        <v>42</v>
      </c>
      <c r="K734">
        <v>92024</v>
      </c>
      <c r="L734" t="s">
        <v>43</v>
      </c>
      <c r="M734" t="s">
        <v>1954</v>
      </c>
      <c r="N734" t="s">
        <v>45</v>
      </c>
      <c r="O734" t="s">
        <v>93</v>
      </c>
      <c r="P734">
        <v>166.44</v>
      </c>
      <c r="Q734" t="s">
        <v>5634</v>
      </c>
      <c r="R734">
        <v>3</v>
      </c>
      <c r="S734">
        <v>0</v>
      </c>
      <c r="T734">
        <v>79.891199999999998</v>
      </c>
      <c r="U734">
        <v>2017</v>
      </c>
      <c r="V734" t="s">
        <v>11841</v>
      </c>
      <c r="W734" t="s">
        <v>11869</v>
      </c>
      <c r="X734">
        <v>2017</v>
      </c>
      <c r="Y734" t="s">
        <v>11841</v>
      </c>
      <c r="Z734" t="s">
        <v>11869</v>
      </c>
      <c r="AA734">
        <v>0</v>
      </c>
      <c r="AB734">
        <v>55.48</v>
      </c>
      <c r="AC734">
        <v>0.48</v>
      </c>
    </row>
    <row r="735" spans="1:29" x14ac:dyDescent="0.3">
      <c r="A735" t="s">
        <v>6509</v>
      </c>
      <c r="B735" s="6">
        <v>42530</v>
      </c>
      <c r="C735" s="6">
        <v>42683</v>
      </c>
      <c r="D735" t="s">
        <v>50</v>
      </c>
      <c r="E735" t="s">
        <v>463</v>
      </c>
      <c r="F735" t="s">
        <v>464</v>
      </c>
      <c r="G735" t="s">
        <v>24</v>
      </c>
      <c r="H735" t="s">
        <v>25</v>
      </c>
      <c r="I735" t="s">
        <v>4486</v>
      </c>
      <c r="J735" t="s">
        <v>91</v>
      </c>
      <c r="K735">
        <v>27360</v>
      </c>
      <c r="L735" t="s">
        <v>28</v>
      </c>
      <c r="M735" t="s">
        <v>3916</v>
      </c>
      <c r="N735" t="s">
        <v>45</v>
      </c>
      <c r="O735" t="s">
        <v>191</v>
      </c>
      <c r="P735">
        <v>95.951999999999998</v>
      </c>
      <c r="Q735" t="s">
        <v>3917</v>
      </c>
      <c r="R735">
        <v>3</v>
      </c>
      <c r="S735">
        <v>0.2</v>
      </c>
      <c r="T735">
        <v>29.984999999999999</v>
      </c>
      <c r="U735">
        <v>2016</v>
      </c>
      <c r="V735" t="s">
        <v>11836</v>
      </c>
      <c r="W735" t="s">
        <v>11837</v>
      </c>
      <c r="X735">
        <v>2016</v>
      </c>
      <c r="Y735" t="s">
        <v>11826</v>
      </c>
      <c r="Z735" t="s">
        <v>11827</v>
      </c>
      <c r="AA735">
        <v>153</v>
      </c>
      <c r="AB735">
        <v>31.983999999999998</v>
      </c>
      <c r="AC735">
        <v>0.3125</v>
      </c>
    </row>
    <row r="736" spans="1:29" x14ac:dyDescent="0.3">
      <c r="A736" t="s">
        <v>6509</v>
      </c>
      <c r="B736" s="6">
        <v>42530</v>
      </c>
      <c r="C736" s="6">
        <v>42683</v>
      </c>
      <c r="D736" t="s">
        <v>50</v>
      </c>
      <c r="E736" t="s">
        <v>463</v>
      </c>
      <c r="F736" t="s">
        <v>464</v>
      </c>
      <c r="G736" t="s">
        <v>24</v>
      </c>
      <c r="H736" t="s">
        <v>25</v>
      </c>
      <c r="I736" t="s">
        <v>4486</v>
      </c>
      <c r="J736" t="s">
        <v>91</v>
      </c>
      <c r="K736">
        <v>27360</v>
      </c>
      <c r="L736" t="s">
        <v>28</v>
      </c>
      <c r="M736" t="s">
        <v>3885</v>
      </c>
      <c r="N736" t="s">
        <v>45</v>
      </c>
      <c r="O736" t="s">
        <v>76</v>
      </c>
      <c r="P736">
        <v>3.2040000000000002</v>
      </c>
      <c r="Q736" t="s">
        <v>3886</v>
      </c>
      <c r="R736">
        <v>2</v>
      </c>
      <c r="S736">
        <v>0.7</v>
      </c>
      <c r="T736">
        <v>-2.4563999999999999</v>
      </c>
      <c r="U736">
        <v>2016</v>
      </c>
      <c r="V736" t="s">
        <v>11836</v>
      </c>
      <c r="W736" t="s">
        <v>11837</v>
      </c>
      <c r="X736">
        <v>2016</v>
      </c>
      <c r="Y736" t="s">
        <v>11826</v>
      </c>
      <c r="Z736" t="s">
        <v>11827</v>
      </c>
      <c r="AA736">
        <v>153</v>
      </c>
      <c r="AB736">
        <v>1.6020000000000001</v>
      </c>
      <c r="AC736">
        <v>-0.76666666666666605</v>
      </c>
    </row>
    <row r="737" spans="1:29" x14ac:dyDescent="0.3">
      <c r="A737" t="s">
        <v>6510</v>
      </c>
      <c r="B737" s="6">
        <v>42468</v>
      </c>
      <c r="C737" s="6">
        <v>42498</v>
      </c>
      <c r="D737" t="s">
        <v>208</v>
      </c>
      <c r="E737" t="s">
        <v>2522</v>
      </c>
      <c r="F737" t="s">
        <v>2523</v>
      </c>
      <c r="G737" t="s">
        <v>24</v>
      </c>
      <c r="H737" t="s">
        <v>25</v>
      </c>
      <c r="I737" t="s">
        <v>1561</v>
      </c>
      <c r="J737" t="s">
        <v>234</v>
      </c>
      <c r="K737">
        <v>61604</v>
      </c>
      <c r="L737" t="s">
        <v>110</v>
      </c>
      <c r="M737" t="s">
        <v>6511</v>
      </c>
      <c r="N737" t="s">
        <v>45</v>
      </c>
      <c r="O737" t="s">
        <v>76</v>
      </c>
      <c r="P737">
        <v>3.98</v>
      </c>
      <c r="Q737" t="s">
        <v>6512</v>
      </c>
      <c r="R737">
        <v>5</v>
      </c>
      <c r="S737">
        <v>0.8</v>
      </c>
      <c r="T737">
        <v>-6.5670000000000002</v>
      </c>
      <c r="U737">
        <v>2016</v>
      </c>
      <c r="V737" t="s">
        <v>11834</v>
      </c>
      <c r="W737" t="s">
        <v>11835</v>
      </c>
      <c r="X737">
        <v>2016</v>
      </c>
      <c r="Y737" t="s">
        <v>11828</v>
      </c>
      <c r="Z737" t="s">
        <v>11829</v>
      </c>
      <c r="AA737">
        <v>30</v>
      </c>
      <c r="AB737">
        <v>0.79600000000000004</v>
      </c>
      <c r="AC737">
        <v>-1.65</v>
      </c>
    </row>
    <row r="738" spans="1:29" x14ac:dyDescent="0.3">
      <c r="A738" t="s">
        <v>6517</v>
      </c>
      <c r="B738" s="6">
        <v>42837</v>
      </c>
      <c r="C738" s="6">
        <v>42959</v>
      </c>
      <c r="D738" t="s">
        <v>50</v>
      </c>
      <c r="E738" t="s">
        <v>3579</v>
      </c>
      <c r="F738" t="s">
        <v>3580</v>
      </c>
      <c r="G738" t="s">
        <v>24</v>
      </c>
      <c r="H738" t="s">
        <v>25</v>
      </c>
      <c r="I738" t="s">
        <v>158</v>
      </c>
      <c r="J738" t="s">
        <v>159</v>
      </c>
      <c r="K738">
        <v>19134</v>
      </c>
      <c r="L738" t="s">
        <v>160</v>
      </c>
      <c r="M738" t="s">
        <v>4379</v>
      </c>
      <c r="N738" t="s">
        <v>45</v>
      </c>
      <c r="O738" t="s">
        <v>76</v>
      </c>
      <c r="P738">
        <v>5.3460000000000001</v>
      </c>
      <c r="Q738" t="s">
        <v>1365</v>
      </c>
      <c r="R738">
        <v>3</v>
      </c>
      <c r="S738">
        <v>0.7</v>
      </c>
      <c r="T738">
        <v>-4.4550000000000001</v>
      </c>
      <c r="U738">
        <v>2017</v>
      </c>
      <c r="V738" t="s">
        <v>11834</v>
      </c>
      <c r="W738" t="s">
        <v>11879</v>
      </c>
      <c r="X738">
        <v>2017</v>
      </c>
      <c r="Y738" t="s">
        <v>11824</v>
      </c>
      <c r="Z738" t="s">
        <v>11873</v>
      </c>
      <c r="AA738">
        <v>122</v>
      </c>
      <c r="AB738">
        <v>1.782</v>
      </c>
      <c r="AC738">
        <v>-0.83333333333333404</v>
      </c>
    </row>
    <row r="739" spans="1:29" x14ac:dyDescent="0.3">
      <c r="A739" t="s">
        <v>6526</v>
      </c>
      <c r="B739" s="6">
        <v>42553</v>
      </c>
      <c r="C739" s="6">
        <v>42615</v>
      </c>
      <c r="D739" t="s">
        <v>208</v>
      </c>
      <c r="E739" t="s">
        <v>6527</v>
      </c>
      <c r="F739" t="s">
        <v>6528</v>
      </c>
      <c r="G739" t="s">
        <v>24</v>
      </c>
      <c r="H739" t="s">
        <v>25</v>
      </c>
      <c r="I739" t="s">
        <v>2797</v>
      </c>
      <c r="J739" t="s">
        <v>566</v>
      </c>
      <c r="K739">
        <v>43130</v>
      </c>
      <c r="L739" t="s">
        <v>160</v>
      </c>
      <c r="M739" t="s">
        <v>1849</v>
      </c>
      <c r="N739" t="s">
        <v>45</v>
      </c>
      <c r="O739" t="s">
        <v>93</v>
      </c>
      <c r="P739">
        <v>30.352</v>
      </c>
      <c r="Q739" t="s">
        <v>1850</v>
      </c>
      <c r="R739">
        <v>2</v>
      </c>
      <c r="S739">
        <v>0.2</v>
      </c>
      <c r="T739">
        <v>10.623200000000001</v>
      </c>
      <c r="U739">
        <v>2016</v>
      </c>
      <c r="V739" t="s">
        <v>11857</v>
      </c>
      <c r="W739" t="s">
        <v>11858</v>
      </c>
      <c r="X739">
        <v>2016</v>
      </c>
      <c r="Y739" t="s">
        <v>11838</v>
      </c>
      <c r="Z739" t="s">
        <v>11861</v>
      </c>
      <c r="AA739">
        <v>62</v>
      </c>
      <c r="AB739">
        <v>15.176</v>
      </c>
      <c r="AC739">
        <v>0.35</v>
      </c>
    </row>
    <row r="740" spans="1:29" x14ac:dyDescent="0.3">
      <c r="A740" t="s">
        <v>6550</v>
      </c>
      <c r="B740" s="6">
        <v>42988</v>
      </c>
      <c r="C740" s="6">
        <v>43049</v>
      </c>
      <c r="D740" t="s">
        <v>208</v>
      </c>
      <c r="E740" t="s">
        <v>4147</v>
      </c>
      <c r="F740" t="s">
        <v>4148</v>
      </c>
      <c r="G740" t="s">
        <v>40</v>
      </c>
      <c r="H740" t="s">
        <v>25</v>
      </c>
      <c r="I740" t="s">
        <v>1260</v>
      </c>
      <c r="J740" t="s">
        <v>566</v>
      </c>
      <c r="K740">
        <v>44107</v>
      </c>
      <c r="L740" t="s">
        <v>160</v>
      </c>
      <c r="M740" t="s">
        <v>2698</v>
      </c>
      <c r="N740" t="s">
        <v>30</v>
      </c>
      <c r="O740" t="s">
        <v>66</v>
      </c>
      <c r="P740">
        <v>45.887999999999998</v>
      </c>
      <c r="Q740" t="s">
        <v>2699</v>
      </c>
      <c r="R740">
        <v>4</v>
      </c>
      <c r="S740">
        <v>0.2</v>
      </c>
      <c r="T740">
        <v>9.1776</v>
      </c>
      <c r="U740">
        <v>2017</v>
      </c>
      <c r="V740" t="s">
        <v>11838</v>
      </c>
      <c r="W740" t="s">
        <v>11839</v>
      </c>
      <c r="X740">
        <v>2017</v>
      </c>
      <c r="Y740" t="s">
        <v>11826</v>
      </c>
      <c r="Z740" t="s">
        <v>11840</v>
      </c>
      <c r="AA740">
        <v>61</v>
      </c>
      <c r="AB740">
        <v>11.472</v>
      </c>
      <c r="AC740">
        <v>0.2</v>
      </c>
    </row>
    <row r="741" spans="1:29" x14ac:dyDescent="0.3">
      <c r="A741" t="s">
        <v>6554</v>
      </c>
      <c r="B741" s="6">
        <v>42016</v>
      </c>
      <c r="C741" s="6">
        <v>42167</v>
      </c>
      <c r="D741" t="s">
        <v>50</v>
      </c>
      <c r="E741" t="s">
        <v>4337</v>
      </c>
      <c r="F741" t="s">
        <v>4338</v>
      </c>
      <c r="G741" t="s">
        <v>107</v>
      </c>
      <c r="H741" t="s">
        <v>25</v>
      </c>
      <c r="I741" t="s">
        <v>98</v>
      </c>
      <c r="J741" t="s">
        <v>99</v>
      </c>
      <c r="K741">
        <v>98105</v>
      </c>
      <c r="L741" t="s">
        <v>43</v>
      </c>
      <c r="M741" t="s">
        <v>4768</v>
      </c>
      <c r="N741" t="s">
        <v>45</v>
      </c>
      <c r="O741" t="s">
        <v>69</v>
      </c>
      <c r="P741">
        <v>13.9</v>
      </c>
      <c r="Q741" t="s">
        <v>4769</v>
      </c>
      <c r="R741">
        <v>5</v>
      </c>
      <c r="S741">
        <v>0</v>
      </c>
      <c r="T741">
        <v>5.56</v>
      </c>
      <c r="U741">
        <v>2015</v>
      </c>
      <c r="V741" t="s">
        <v>11847</v>
      </c>
      <c r="W741" t="s">
        <v>11876</v>
      </c>
      <c r="X741">
        <v>2015</v>
      </c>
      <c r="Y741" t="s">
        <v>11836</v>
      </c>
      <c r="Z741" t="s">
        <v>11852</v>
      </c>
      <c r="AA741">
        <v>151</v>
      </c>
      <c r="AB741">
        <v>2.7800000000000002</v>
      </c>
      <c r="AC741">
        <v>0.4</v>
      </c>
    </row>
    <row r="742" spans="1:29" x14ac:dyDescent="0.3">
      <c r="A742" t="s">
        <v>6555</v>
      </c>
      <c r="B742" s="6">
        <v>41741</v>
      </c>
      <c r="C742" s="6">
        <v>41863</v>
      </c>
      <c r="D742" t="s">
        <v>50</v>
      </c>
      <c r="E742" t="s">
        <v>4147</v>
      </c>
      <c r="F742" t="s">
        <v>4148</v>
      </c>
      <c r="G742" t="s">
        <v>40</v>
      </c>
      <c r="H742" t="s">
        <v>25</v>
      </c>
      <c r="I742" t="s">
        <v>301</v>
      </c>
      <c r="J742" t="s">
        <v>302</v>
      </c>
      <c r="K742">
        <v>10024</v>
      </c>
      <c r="L742" t="s">
        <v>160</v>
      </c>
      <c r="M742" t="s">
        <v>6556</v>
      </c>
      <c r="N742" t="s">
        <v>72</v>
      </c>
      <c r="O742" t="s">
        <v>73</v>
      </c>
      <c r="P742">
        <v>129.97999999999999</v>
      </c>
      <c r="Q742" t="s">
        <v>6557</v>
      </c>
      <c r="R742">
        <v>2</v>
      </c>
      <c r="S742">
        <v>0</v>
      </c>
      <c r="T742">
        <v>62.3904</v>
      </c>
      <c r="U742">
        <v>2014</v>
      </c>
      <c r="V742" t="s">
        <v>11834</v>
      </c>
      <c r="W742" t="s">
        <v>11875</v>
      </c>
      <c r="X742">
        <v>2014</v>
      </c>
      <c r="Y742" t="s">
        <v>11824</v>
      </c>
      <c r="Z742" t="s">
        <v>11865</v>
      </c>
      <c r="AA742">
        <v>122</v>
      </c>
      <c r="AB742">
        <v>64.989999999999995</v>
      </c>
      <c r="AC742">
        <v>0.48</v>
      </c>
    </row>
    <row r="743" spans="1:29" x14ac:dyDescent="0.3">
      <c r="A743" t="s">
        <v>6566</v>
      </c>
      <c r="B743" s="6">
        <v>41802</v>
      </c>
      <c r="C743" s="6">
        <v>41863</v>
      </c>
      <c r="D743" t="s">
        <v>21</v>
      </c>
      <c r="E743" t="s">
        <v>1595</v>
      </c>
      <c r="F743" t="s">
        <v>1596</v>
      </c>
      <c r="G743" t="s">
        <v>24</v>
      </c>
      <c r="H743" t="s">
        <v>25</v>
      </c>
      <c r="I743" t="s">
        <v>204</v>
      </c>
      <c r="J743" t="s">
        <v>109</v>
      </c>
      <c r="K743">
        <v>77095</v>
      </c>
      <c r="L743" t="s">
        <v>110</v>
      </c>
      <c r="M743" t="s">
        <v>2472</v>
      </c>
      <c r="N743" t="s">
        <v>30</v>
      </c>
      <c r="O743" t="s">
        <v>66</v>
      </c>
      <c r="P743">
        <v>23.975999999999999</v>
      </c>
      <c r="Q743" t="s">
        <v>2473</v>
      </c>
      <c r="R743">
        <v>3</v>
      </c>
      <c r="S743">
        <v>0.6</v>
      </c>
      <c r="T743">
        <v>-14.3856</v>
      </c>
      <c r="U743">
        <v>2014</v>
      </c>
      <c r="V743" t="s">
        <v>11836</v>
      </c>
      <c r="W743" t="s">
        <v>11863</v>
      </c>
      <c r="X743">
        <v>2014</v>
      </c>
      <c r="Y743" t="s">
        <v>11824</v>
      </c>
      <c r="Z743" t="s">
        <v>11865</v>
      </c>
      <c r="AA743">
        <v>61</v>
      </c>
      <c r="AB743">
        <v>7.992</v>
      </c>
      <c r="AC743">
        <v>-0.6</v>
      </c>
    </row>
    <row r="744" spans="1:29" x14ac:dyDescent="0.3">
      <c r="A744" t="s">
        <v>6567</v>
      </c>
      <c r="B744" s="6">
        <v>41740</v>
      </c>
      <c r="C744" s="6">
        <v>41862</v>
      </c>
      <c r="D744" t="s">
        <v>21</v>
      </c>
      <c r="E744" t="s">
        <v>254</v>
      </c>
      <c r="F744" t="s">
        <v>255</v>
      </c>
      <c r="G744" t="s">
        <v>40</v>
      </c>
      <c r="H744" t="s">
        <v>25</v>
      </c>
      <c r="I744" t="s">
        <v>2571</v>
      </c>
      <c r="J744" t="s">
        <v>91</v>
      </c>
      <c r="K744">
        <v>27511</v>
      </c>
      <c r="L744" t="s">
        <v>28</v>
      </c>
      <c r="M744" t="s">
        <v>982</v>
      </c>
      <c r="N744" t="s">
        <v>45</v>
      </c>
      <c r="O744" t="s">
        <v>304</v>
      </c>
      <c r="P744">
        <v>8.3759999999999994</v>
      </c>
      <c r="Q744" t="s">
        <v>983</v>
      </c>
      <c r="R744">
        <v>3</v>
      </c>
      <c r="S744">
        <v>0.2</v>
      </c>
      <c r="T744">
        <v>2.7222</v>
      </c>
      <c r="U744">
        <v>2014</v>
      </c>
      <c r="V744" t="s">
        <v>11834</v>
      </c>
      <c r="W744" t="s">
        <v>11875</v>
      </c>
      <c r="X744">
        <v>2014</v>
      </c>
      <c r="Y744" t="s">
        <v>11824</v>
      </c>
      <c r="Z744" t="s">
        <v>11865</v>
      </c>
      <c r="AA744">
        <v>122</v>
      </c>
      <c r="AB744">
        <v>2.7919999999999998</v>
      </c>
      <c r="AC744">
        <v>0.32500000000000001</v>
      </c>
    </row>
    <row r="745" spans="1:29" x14ac:dyDescent="0.3">
      <c r="A745" t="s">
        <v>6567</v>
      </c>
      <c r="B745" s="6">
        <v>41740</v>
      </c>
      <c r="C745" s="6">
        <v>41862</v>
      </c>
      <c r="D745" t="s">
        <v>21</v>
      </c>
      <c r="E745" t="s">
        <v>254</v>
      </c>
      <c r="F745" t="s">
        <v>255</v>
      </c>
      <c r="G745" t="s">
        <v>40</v>
      </c>
      <c r="H745" t="s">
        <v>25</v>
      </c>
      <c r="I745" t="s">
        <v>2571</v>
      </c>
      <c r="J745" t="s">
        <v>91</v>
      </c>
      <c r="K745">
        <v>27511</v>
      </c>
      <c r="L745" t="s">
        <v>28</v>
      </c>
      <c r="M745" t="s">
        <v>4129</v>
      </c>
      <c r="N745" t="s">
        <v>45</v>
      </c>
      <c r="O745" t="s">
        <v>79</v>
      </c>
      <c r="P745">
        <v>58.24</v>
      </c>
      <c r="Q745" t="s">
        <v>4130</v>
      </c>
      <c r="R745">
        <v>5</v>
      </c>
      <c r="S745">
        <v>0.2</v>
      </c>
      <c r="T745">
        <v>5.0960000000000001</v>
      </c>
      <c r="U745">
        <v>2014</v>
      </c>
      <c r="V745" t="s">
        <v>11834</v>
      </c>
      <c r="W745" t="s">
        <v>11875</v>
      </c>
      <c r="X745">
        <v>2014</v>
      </c>
      <c r="Y745" t="s">
        <v>11824</v>
      </c>
      <c r="Z745" t="s">
        <v>11865</v>
      </c>
      <c r="AA745">
        <v>122</v>
      </c>
      <c r="AB745">
        <v>11.648</v>
      </c>
      <c r="AC745">
        <v>8.7499999999999994E-2</v>
      </c>
    </row>
    <row r="746" spans="1:29" x14ac:dyDescent="0.3">
      <c r="A746" t="s">
        <v>6569</v>
      </c>
      <c r="B746" s="6">
        <v>41739</v>
      </c>
      <c r="C746" s="6">
        <v>41861</v>
      </c>
      <c r="D746" t="s">
        <v>50</v>
      </c>
      <c r="E746" t="s">
        <v>6570</v>
      </c>
      <c r="F746" t="s">
        <v>6571</v>
      </c>
      <c r="G746" t="s">
        <v>24</v>
      </c>
      <c r="H746" t="s">
        <v>25</v>
      </c>
      <c r="I746" t="s">
        <v>2381</v>
      </c>
      <c r="J746" t="s">
        <v>42</v>
      </c>
      <c r="K746">
        <v>94591</v>
      </c>
      <c r="L746" t="s">
        <v>43</v>
      </c>
      <c r="M746" t="s">
        <v>1211</v>
      </c>
      <c r="N746" t="s">
        <v>45</v>
      </c>
      <c r="O746" t="s">
        <v>46</v>
      </c>
      <c r="P746">
        <v>14.45</v>
      </c>
      <c r="Q746" t="s">
        <v>1212</v>
      </c>
      <c r="R746">
        <v>5</v>
      </c>
      <c r="S746">
        <v>0</v>
      </c>
      <c r="T746">
        <v>6.7915000000000001</v>
      </c>
      <c r="U746">
        <v>2014</v>
      </c>
      <c r="V746" t="s">
        <v>11834</v>
      </c>
      <c r="W746" t="s">
        <v>11875</v>
      </c>
      <c r="X746">
        <v>2014</v>
      </c>
      <c r="Y746" t="s">
        <v>11824</v>
      </c>
      <c r="Z746" t="s">
        <v>11865</v>
      </c>
      <c r="AA746">
        <v>122</v>
      </c>
      <c r="AB746">
        <v>2.8899999999999997</v>
      </c>
      <c r="AC746">
        <v>0.47</v>
      </c>
    </row>
    <row r="747" spans="1:29" x14ac:dyDescent="0.3">
      <c r="A747" t="s">
        <v>6569</v>
      </c>
      <c r="B747" s="6">
        <v>41739</v>
      </c>
      <c r="C747" s="6">
        <v>41861</v>
      </c>
      <c r="D747" t="s">
        <v>50</v>
      </c>
      <c r="E747" t="s">
        <v>6570</v>
      </c>
      <c r="F747" t="s">
        <v>6571</v>
      </c>
      <c r="G747" t="s">
        <v>24</v>
      </c>
      <c r="H747" t="s">
        <v>25</v>
      </c>
      <c r="I747" t="s">
        <v>2381</v>
      </c>
      <c r="J747" t="s">
        <v>42</v>
      </c>
      <c r="K747">
        <v>94591</v>
      </c>
      <c r="L747" t="s">
        <v>43</v>
      </c>
      <c r="M747" t="s">
        <v>4332</v>
      </c>
      <c r="N747" t="s">
        <v>45</v>
      </c>
      <c r="O747" t="s">
        <v>76</v>
      </c>
      <c r="P747">
        <v>95.647999999999996</v>
      </c>
      <c r="Q747" t="s">
        <v>4333</v>
      </c>
      <c r="R747">
        <v>2</v>
      </c>
      <c r="S747">
        <v>0.2</v>
      </c>
      <c r="T747">
        <v>31.085599999999999</v>
      </c>
      <c r="U747">
        <v>2014</v>
      </c>
      <c r="V747" t="s">
        <v>11834</v>
      </c>
      <c r="W747" t="s">
        <v>11875</v>
      </c>
      <c r="X747">
        <v>2014</v>
      </c>
      <c r="Y747" t="s">
        <v>11824</v>
      </c>
      <c r="Z747" t="s">
        <v>11865</v>
      </c>
      <c r="AA747">
        <v>122</v>
      </c>
      <c r="AB747">
        <v>47.823999999999998</v>
      </c>
      <c r="AC747">
        <v>0.32500000000000001</v>
      </c>
    </row>
    <row r="748" spans="1:29" x14ac:dyDescent="0.3">
      <c r="A748" t="s">
        <v>6577</v>
      </c>
      <c r="B748" s="6">
        <v>41677</v>
      </c>
      <c r="C748" s="6">
        <v>41797</v>
      </c>
      <c r="D748" t="s">
        <v>50</v>
      </c>
      <c r="E748" t="s">
        <v>172</v>
      </c>
      <c r="F748" t="s">
        <v>173</v>
      </c>
      <c r="G748" t="s">
        <v>24</v>
      </c>
      <c r="H748" t="s">
        <v>25</v>
      </c>
      <c r="I748" t="s">
        <v>2406</v>
      </c>
      <c r="J748" t="s">
        <v>894</v>
      </c>
      <c r="K748">
        <v>7060</v>
      </c>
      <c r="L748" t="s">
        <v>160</v>
      </c>
      <c r="M748" t="s">
        <v>3027</v>
      </c>
      <c r="N748" t="s">
        <v>72</v>
      </c>
      <c r="O748" t="s">
        <v>73</v>
      </c>
      <c r="P748">
        <v>73.98</v>
      </c>
      <c r="Q748" t="s">
        <v>3028</v>
      </c>
      <c r="R748">
        <v>2</v>
      </c>
      <c r="S748">
        <v>0</v>
      </c>
      <c r="T748">
        <v>19.974599999999999</v>
      </c>
      <c r="U748">
        <v>2014</v>
      </c>
      <c r="V748" t="s">
        <v>11850</v>
      </c>
      <c r="W748" t="s">
        <v>11882</v>
      </c>
      <c r="X748">
        <v>2014</v>
      </c>
      <c r="Y748" t="s">
        <v>11836</v>
      </c>
      <c r="Z748" t="s">
        <v>11863</v>
      </c>
      <c r="AA748">
        <v>120</v>
      </c>
      <c r="AB748">
        <v>36.99</v>
      </c>
      <c r="AC748">
        <v>0.27</v>
      </c>
    </row>
    <row r="749" spans="1:29" x14ac:dyDescent="0.3">
      <c r="A749" t="s">
        <v>6577</v>
      </c>
      <c r="B749" s="6">
        <v>41677</v>
      </c>
      <c r="C749" s="6">
        <v>41797</v>
      </c>
      <c r="D749" t="s">
        <v>50</v>
      </c>
      <c r="E749" t="s">
        <v>172</v>
      </c>
      <c r="F749" t="s">
        <v>173</v>
      </c>
      <c r="G749" t="s">
        <v>24</v>
      </c>
      <c r="H749" t="s">
        <v>25</v>
      </c>
      <c r="I749" t="s">
        <v>2406</v>
      </c>
      <c r="J749" t="s">
        <v>894</v>
      </c>
      <c r="K749">
        <v>7060</v>
      </c>
      <c r="L749" t="s">
        <v>160</v>
      </c>
      <c r="M749" t="s">
        <v>3543</v>
      </c>
      <c r="N749" t="s">
        <v>45</v>
      </c>
      <c r="O749" t="s">
        <v>69</v>
      </c>
      <c r="P749">
        <v>5.58</v>
      </c>
      <c r="Q749" t="s">
        <v>3544</v>
      </c>
      <c r="R749">
        <v>1</v>
      </c>
      <c r="S749">
        <v>0</v>
      </c>
      <c r="T749">
        <v>2.1762000000000001</v>
      </c>
      <c r="U749">
        <v>2014</v>
      </c>
      <c r="V749" t="s">
        <v>11850</v>
      </c>
      <c r="W749" t="s">
        <v>11882</v>
      </c>
      <c r="X749">
        <v>2014</v>
      </c>
      <c r="Y749" t="s">
        <v>11836</v>
      </c>
      <c r="Z749" t="s">
        <v>11863</v>
      </c>
      <c r="AA749">
        <v>120</v>
      </c>
      <c r="AB749">
        <v>5.58</v>
      </c>
      <c r="AC749">
        <v>0.39</v>
      </c>
    </row>
    <row r="750" spans="1:29" x14ac:dyDescent="0.3">
      <c r="A750" t="s">
        <v>6593</v>
      </c>
      <c r="B750" s="6">
        <v>41740</v>
      </c>
      <c r="C750" s="6">
        <v>41862</v>
      </c>
      <c r="D750" t="s">
        <v>50</v>
      </c>
      <c r="E750" t="s">
        <v>6594</v>
      </c>
      <c r="F750" t="s">
        <v>6595</v>
      </c>
      <c r="G750" t="s">
        <v>24</v>
      </c>
      <c r="H750" t="s">
        <v>25</v>
      </c>
      <c r="I750" t="s">
        <v>1068</v>
      </c>
      <c r="J750" t="s">
        <v>42</v>
      </c>
      <c r="K750">
        <v>92037</v>
      </c>
      <c r="L750" t="s">
        <v>43</v>
      </c>
      <c r="M750" t="s">
        <v>6377</v>
      </c>
      <c r="N750" t="s">
        <v>30</v>
      </c>
      <c r="O750" t="s">
        <v>66</v>
      </c>
      <c r="P750">
        <v>35.340000000000003</v>
      </c>
      <c r="Q750" t="s">
        <v>6378</v>
      </c>
      <c r="R750">
        <v>2</v>
      </c>
      <c r="S750">
        <v>0</v>
      </c>
      <c r="T750">
        <v>13.4292</v>
      </c>
      <c r="U750">
        <v>2014</v>
      </c>
      <c r="V750" t="s">
        <v>11834</v>
      </c>
      <c r="W750" t="s">
        <v>11875</v>
      </c>
      <c r="X750">
        <v>2014</v>
      </c>
      <c r="Y750" t="s">
        <v>11824</v>
      </c>
      <c r="Z750" t="s">
        <v>11865</v>
      </c>
      <c r="AA750">
        <v>122</v>
      </c>
      <c r="AB750">
        <v>17.670000000000002</v>
      </c>
      <c r="AC750">
        <v>0.38</v>
      </c>
    </row>
    <row r="751" spans="1:29" x14ac:dyDescent="0.3">
      <c r="A751" t="s">
        <v>6597</v>
      </c>
      <c r="B751" s="6">
        <v>42924</v>
      </c>
      <c r="C751" s="6">
        <v>43047</v>
      </c>
      <c r="D751" t="s">
        <v>21</v>
      </c>
      <c r="E751" t="s">
        <v>2350</v>
      </c>
      <c r="F751" t="s">
        <v>2351</v>
      </c>
      <c r="G751" t="s">
        <v>24</v>
      </c>
      <c r="H751" t="s">
        <v>25</v>
      </c>
      <c r="I751" t="s">
        <v>1716</v>
      </c>
      <c r="J751" t="s">
        <v>91</v>
      </c>
      <c r="K751">
        <v>28540</v>
      </c>
      <c r="L751" t="s">
        <v>28</v>
      </c>
      <c r="M751" t="s">
        <v>1799</v>
      </c>
      <c r="N751" t="s">
        <v>72</v>
      </c>
      <c r="O751" t="s">
        <v>177</v>
      </c>
      <c r="P751">
        <v>79.992000000000004</v>
      </c>
      <c r="Q751" t="s">
        <v>1800</v>
      </c>
      <c r="R751">
        <v>1</v>
      </c>
      <c r="S751">
        <v>0.2</v>
      </c>
      <c r="T751">
        <v>21.997800000000002</v>
      </c>
      <c r="U751">
        <v>2017</v>
      </c>
      <c r="V751" t="s">
        <v>11857</v>
      </c>
      <c r="W751" t="s">
        <v>11870</v>
      </c>
      <c r="X751">
        <v>2017</v>
      </c>
      <c r="Y751" t="s">
        <v>11826</v>
      </c>
      <c r="Z751" t="s">
        <v>11840</v>
      </c>
      <c r="AA751">
        <v>123</v>
      </c>
      <c r="AB751">
        <v>79.992000000000004</v>
      </c>
      <c r="AC751">
        <v>0.27500000000000002</v>
      </c>
    </row>
    <row r="752" spans="1:29" x14ac:dyDescent="0.3">
      <c r="A752" t="s">
        <v>6603</v>
      </c>
      <c r="B752" s="6">
        <v>42106</v>
      </c>
      <c r="C752" s="6">
        <v>42228</v>
      </c>
      <c r="D752" t="s">
        <v>50</v>
      </c>
      <c r="E752" t="s">
        <v>6604</v>
      </c>
      <c r="F752" t="s">
        <v>6605</v>
      </c>
      <c r="G752" t="s">
        <v>24</v>
      </c>
      <c r="H752" t="s">
        <v>25</v>
      </c>
      <c r="I752" t="s">
        <v>6323</v>
      </c>
      <c r="J752" t="s">
        <v>54</v>
      </c>
      <c r="K752">
        <v>32303</v>
      </c>
      <c r="L752" t="s">
        <v>28</v>
      </c>
      <c r="M752" t="s">
        <v>6041</v>
      </c>
      <c r="N752" t="s">
        <v>45</v>
      </c>
      <c r="O752" t="s">
        <v>76</v>
      </c>
      <c r="P752">
        <v>8.2260000000000009</v>
      </c>
      <c r="Q752" t="s">
        <v>6042</v>
      </c>
      <c r="R752">
        <v>3</v>
      </c>
      <c r="S752">
        <v>0.7</v>
      </c>
      <c r="T752">
        <v>-6.0324</v>
      </c>
      <c r="U752">
        <v>2015</v>
      </c>
      <c r="V752" t="s">
        <v>11834</v>
      </c>
      <c r="W752" t="s">
        <v>11874</v>
      </c>
      <c r="X752">
        <v>2015</v>
      </c>
      <c r="Y752" t="s">
        <v>11824</v>
      </c>
      <c r="Z752" t="s">
        <v>11843</v>
      </c>
      <c r="AA752">
        <v>122</v>
      </c>
      <c r="AB752">
        <v>2.7420000000000004</v>
      </c>
      <c r="AC752">
        <v>-0.73333333333333295</v>
      </c>
    </row>
    <row r="753" spans="1:29" x14ac:dyDescent="0.3">
      <c r="A753" t="s">
        <v>6609</v>
      </c>
      <c r="B753" s="6">
        <v>41859</v>
      </c>
      <c r="C753" s="6">
        <v>41951</v>
      </c>
      <c r="D753" t="s">
        <v>21</v>
      </c>
      <c r="E753" t="s">
        <v>6112</v>
      </c>
      <c r="F753" t="s">
        <v>6113</v>
      </c>
      <c r="G753" t="s">
        <v>24</v>
      </c>
      <c r="H753" t="s">
        <v>25</v>
      </c>
      <c r="I753" t="s">
        <v>6610</v>
      </c>
      <c r="J753" t="s">
        <v>42</v>
      </c>
      <c r="K753">
        <v>95687</v>
      </c>
      <c r="L753" t="s">
        <v>43</v>
      </c>
      <c r="M753" t="s">
        <v>6611</v>
      </c>
      <c r="N753" t="s">
        <v>45</v>
      </c>
      <c r="O753" t="s">
        <v>59</v>
      </c>
      <c r="P753">
        <v>423.28</v>
      </c>
      <c r="Q753" t="s">
        <v>6612</v>
      </c>
      <c r="R753">
        <v>11</v>
      </c>
      <c r="S753">
        <v>0</v>
      </c>
      <c r="T753">
        <v>110.0528</v>
      </c>
      <c r="U753">
        <v>2014</v>
      </c>
      <c r="V753" t="s">
        <v>11824</v>
      </c>
      <c r="W753" t="s">
        <v>11865</v>
      </c>
      <c r="X753">
        <v>2014</v>
      </c>
      <c r="Y753" t="s">
        <v>11826</v>
      </c>
      <c r="Z753" t="s">
        <v>11880</v>
      </c>
      <c r="AA753">
        <v>92</v>
      </c>
      <c r="AB753">
        <v>38.479999999999997</v>
      </c>
      <c r="AC753">
        <v>0.26</v>
      </c>
    </row>
    <row r="754" spans="1:29" x14ac:dyDescent="0.3">
      <c r="A754" t="s">
        <v>6637</v>
      </c>
      <c r="B754" s="6">
        <v>42039</v>
      </c>
      <c r="C754" s="6">
        <v>42189</v>
      </c>
      <c r="D754" t="s">
        <v>50</v>
      </c>
      <c r="E754" t="s">
        <v>6638</v>
      </c>
      <c r="F754" t="s">
        <v>6639</v>
      </c>
      <c r="G754" t="s">
        <v>24</v>
      </c>
      <c r="H754" t="s">
        <v>25</v>
      </c>
      <c r="I754" t="s">
        <v>926</v>
      </c>
      <c r="J754" t="s">
        <v>109</v>
      </c>
      <c r="K754">
        <v>75220</v>
      </c>
      <c r="L754" t="s">
        <v>110</v>
      </c>
      <c r="M754" t="s">
        <v>6640</v>
      </c>
      <c r="N754" t="s">
        <v>45</v>
      </c>
      <c r="O754" t="s">
        <v>79</v>
      </c>
      <c r="P754">
        <v>32.192</v>
      </c>
      <c r="Q754" t="s">
        <v>6641</v>
      </c>
      <c r="R754">
        <v>2</v>
      </c>
      <c r="S754">
        <v>0.8</v>
      </c>
      <c r="T754">
        <v>-80.48</v>
      </c>
      <c r="U754">
        <v>2015</v>
      </c>
      <c r="V754" t="s">
        <v>11850</v>
      </c>
      <c r="W754" t="s">
        <v>11851</v>
      </c>
      <c r="X754">
        <v>2015</v>
      </c>
      <c r="Y754" t="s">
        <v>11857</v>
      </c>
      <c r="Z754" t="s">
        <v>11859</v>
      </c>
      <c r="AA754">
        <v>150</v>
      </c>
      <c r="AB754">
        <v>16.096</v>
      </c>
      <c r="AC754">
        <v>-2.5</v>
      </c>
    </row>
    <row r="755" spans="1:29" x14ac:dyDescent="0.3">
      <c r="A755" t="s">
        <v>6637</v>
      </c>
      <c r="B755" s="6">
        <v>42039</v>
      </c>
      <c r="C755" s="6">
        <v>42189</v>
      </c>
      <c r="D755" t="s">
        <v>50</v>
      </c>
      <c r="E755" t="s">
        <v>6638</v>
      </c>
      <c r="F755" t="s">
        <v>6639</v>
      </c>
      <c r="G755" t="s">
        <v>24</v>
      </c>
      <c r="H755" t="s">
        <v>25</v>
      </c>
      <c r="I755" t="s">
        <v>926</v>
      </c>
      <c r="J755" t="s">
        <v>109</v>
      </c>
      <c r="K755">
        <v>75220</v>
      </c>
      <c r="L755" t="s">
        <v>110</v>
      </c>
      <c r="M755" t="s">
        <v>4691</v>
      </c>
      <c r="N755" t="s">
        <v>72</v>
      </c>
      <c r="O755" t="s">
        <v>177</v>
      </c>
      <c r="P755">
        <v>50.12</v>
      </c>
      <c r="Q755" t="s">
        <v>4692</v>
      </c>
      <c r="R755">
        <v>7</v>
      </c>
      <c r="S755">
        <v>0.2</v>
      </c>
      <c r="T755">
        <v>-0.62649999999999995</v>
      </c>
      <c r="U755">
        <v>2015</v>
      </c>
      <c r="V755" t="s">
        <v>11850</v>
      </c>
      <c r="W755" t="s">
        <v>11851</v>
      </c>
      <c r="X755">
        <v>2015</v>
      </c>
      <c r="Y755" t="s">
        <v>11857</v>
      </c>
      <c r="Z755" t="s">
        <v>11859</v>
      </c>
      <c r="AA755">
        <v>150</v>
      </c>
      <c r="AB755">
        <v>7.1599999999999993</v>
      </c>
      <c r="AC755">
        <v>-1.2500000000000001E-2</v>
      </c>
    </row>
    <row r="756" spans="1:29" x14ac:dyDescent="0.3">
      <c r="A756" t="s">
        <v>6637</v>
      </c>
      <c r="B756" s="6">
        <v>42039</v>
      </c>
      <c r="C756" s="6">
        <v>42189</v>
      </c>
      <c r="D756" t="s">
        <v>50</v>
      </c>
      <c r="E756" t="s">
        <v>6638</v>
      </c>
      <c r="F756" t="s">
        <v>6639</v>
      </c>
      <c r="G756" t="s">
        <v>24</v>
      </c>
      <c r="H756" t="s">
        <v>25</v>
      </c>
      <c r="I756" t="s">
        <v>926</v>
      </c>
      <c r="J756" t="s">
        <v>109</v>
      </c>
      <c r="K756">
        <v>75220</v>
      </c>
      <c r="L756" t="s">
        <v>110</v>
      </c>
      <c r="M756" t="s">
        <v>5584</v>
      </c>
      <c r="N756" t="s">
        <v>72</v>
      </c>
      <c r="O756" t="s">
        <v>177</v>
      </c>
      <c r="P756">
        <v>47.975999999999999</v>
      </c>
      <c r="Q756" t="s">
        <v>5585</v>
      </c>
      <c r="R756">
        <v>3</v>
      </c>
      <c r="S756">
        <v>0.2</v>
      </c>
      <c r="T756">
        <v>1.7990999999999999</v>
      </c>
      <c r="U756">
        <v>2015</v>
      </c>
      <c r="V756" t="s">
        <v>11850</v>
      </c>
      <c r="W756" t="s">
        <v>11851</v>
      </c>
      <c r="X756">
        <v>2015</v>
      </c>
      <c r="Y756" t="s">
        <v>11857</v>
      </c>
      <c r="Z756" t="s">
        <v>11859</v>
      </c>
      <c r="AA756">
        <v>150</v>
      </c>
      <c r="AB756">
        <v>15.991999999999999</v>
      </c>
      <c r="AC756">
        <v>3.7499999999999999E-2</v>
      </c>
    </row>
    <row r="757" spans="1:29" x14ac:dyDescent="0.3">
      <c r="A757" t="s">
        <v>6642</v>
      </c>
      <c r="B757" s="6">
        <v>42438</v>
      </c>
      <c r="C757" s="6">
        <v>42652</v>
      </c>
      <c r="D757" t="s">
        <v>50</v>
      </c>
      <c r="E757" t="s">
        <v>3495</v>
      </c>
      <c r="F757" t="s">
        <v>3496</v>
      </c>
      <c r="G757" t="s">
        <v>24</v>
      </c>
      <c r="H757" t="s">
        <v>25</v>
      </c>
      <c r="I757" t="s">
        <v>6643</v>
      </c>
      <c r="J757" t="s">
        <v>120</v>
      </c>
      <c r="K757">
        <v>53186</v>
      </c>
      <c r="L757" t="s">
        <v>110</v>
      </c>
      <c r="M757" t="s">
        <v>1670</v>
      </c>
      <c r="N757" t="s">
        <v>45</v>
      </c>
      <c r="O757" t="s">
        <v>59</v>
      </c>
      <c r="P757">
        <v>54.5</v>
      </c>
      <c r="Q757" t="s">
        <v>1671</v>
      </c>
      <c r="R757">
        <v>5</v>
      </c>
      <c r="S757">
        <v>0</v>
      </c>
      <c r="T757">
        <v>14.17</v>
      </c>
      <c r="U757">
        <v>2016</v>
      </c>
      <c r="V757" t="s">
        <v>11841</v>
      </c>
      <c r="W757" t="s">
        <v>11849</v>
      </c>
      <c r="X757">
        <v>2016</v>
      </c>
      <c r="Y757" t="s">
        <v>11830</v>
      </c>
      <c r="Z757" t="s">
        <v>11831</v>
      </c>
      <c r="AA757">
        <v>214</v>
      </c>
      <c r="AB757">
        <v>10.9</v>
      </c>
      <c r="AC757">
        <v>0.26</v>
      </c>
    </row>
    <row r="758" spans="1:29" x14ac:dyDescent="0.3">
      <c r="A758" t="s">
        <v>6644</v>
      </c>
      <c r="B758" s="6">
        <v>43020</v>
      </c>
      <c r="C758" s="6">
        <v>43081</v>
      </c>
      <c r="D758" t="s">
        <v>208</v>
      </c>
      <c r="E758" t="s">
        <v>5134</v>
      </c>
      <c r="F758" t="s">
        <v>5135</v>
      </c>
      <c r="G758" t="s">
        <v>24</v>
      </c>
      <c r="H758" t="s">
        <v>25</v>
      </c>
      <c r="I758" t="s">
        <v>53</v>
      </c>
      <c r="J758" t="s">
        <v>54</v>
      </c>
      <c r="K758">
        <v>33311</v>
      </c>
      <c r="L758" t="s">
        <v>28</v>
      </c>
      <c r="M758" t="s">
        <v>3277</v>
      </c>
      <c r="N758" t="s">
        <v>30</v>
      </c>
      <c r="O758" t="s">
        <v>66</v>
      </c>
      <c r="P758">
        <v>19.103999999999999</v>
      </c>
      <c r="Q758" t="s">
        <v>1042</v>
      </c>
      <c r="R758">
        <v>3</v>
      </c>
      <c r="S758">
        <v>0.2</v>
      </c>
      <c r="T758">
        <v>5.7312000000000003</v>
      </c>
      <c r="U758">
        <v>2017</v>
      </c>
      <c r="V758" t="s">
        <v>11830</v>
      </c>
      <c r="W758" t="s">
        <v>11878</v>
      </c>
      <c r="X758">
        <v>2017</v>
      </c>
      <c r="Y758" t="s">
        <v>11845</v>
      </c>
      <c r="Z758" t="s">
        <v>11846</v>
      </c>
      <c r="AA758">
        <v>61</v>
      </c>
      <c r="AB758">
        <v>6.3679999999999994</v>
      </c>
      <c r="AC758">
        <v>0.3</v>
      </c>
    </row>
    <row r="759" spans="1:29" x14ac:dyDescent="0.3">
      <c r="A759" t="s">
        <v>6657</v>
      </c>
      <c r="B759" s="6">
        <v>42891</v>
      </c>
      <c r="C759" s="6">
        <v>42952</v>
      </c>
      <c r="D759" t="s">
        <v>208</v>
      </c>
      <c r="E759" t="s">
        <v>6495</v>
      </c>
      <c r="F759" t="s">
        <v>6496</v>
      </c>
      <c r="G759" t="s">
        <v>24</v>
      </c>
      <c r="H759" t="s">
        <v>25</v>
      </c>
      <c r="I759" t="s">
        <v>301</v>
      </c>
      <c r="J759" t="s">
        <v>302</v>
      </c>
      <c r="K759">
        <v>10035</v>
      </c>
      <c r="L759" t="s">
        <v>160</v>
      </c>
      <c r="M759" t="s">
        <v>963</v>
      </c>
      <c r="N759" t="s">
        <v>45</v>
      </c>
      <c r="O759" t="s">
        <v>46</v>
      </c>
      <c r="P759">
        <v>59.2</v>
      </c>
      <c r="Q759" t="s">
        <v>964</v>
      </c>
      <c r="R759">
        <v>4</v>
      </c>
      <c r="S759">
        <v>0</v>
      </c>
      <c r="T759">
        <v>29.6</v>
      </c>
      <c r="U759">
        <v>2017</v>
      </c>
      <c r="V759" t="s">
        <v>11836</v>
      </c>
      <c r="W759" t="s">
        <v>11844</v>
      </c>
      <c r="X759">
        <v>2017</v>
      </c>
      <c r="Y759" t="s">
        <v>11824</v>
      </c>
      <c r="Z759" t="s">
        <v>11873</v>
      </c>
      <c r="AA759">
        <v>61</v>
      </c>
      <c r="AB759">
        <v>14.8</v>
      </c>
      <c r="AC759">
        <v>0.5</v>
      </c>
    </row>
    <row r="760" spans="1:29" x14ac:dyDescent="0.3">
      <c r="A760" t="s">
        <v>6660</v>
      </c>
      <c r="B760" s="6">
        <v>42501</v>
      </c>
      <c r="C760" s="6">
        <v>42654</v>
      </c>
      <c r="D760" t="s">
        <v>50</v>
      </c>
      <c r="E760" t="s">
        <v>1510</v>
      </c>
      <c r="F760" t="s">
        <v>1511</v>
      </c>
      <c r="G760" t="s">
        <v>40</v>
      </c>
      <c r="H760" t="s">
        <v>25</v>
      </c>
      <c r="I760" t="s">
        <v>158</v>
      </c>
      <c r="J760" t="s">
        <v>159</v>
      </c>
      <c r="K760">
        <v>19134</v>
      </c>
      <c r="L760" t="s">
        <v>160</v>
      </c>
      <c r="M760" t="s">
        <v>6661</v>
      </c>
      <c r="N760" t="s">
        <v>72</v>
      </c>
      <c r="O760" t="s">
        <v>73</v>
      </c>
      <c r="P760">
        <v>23.988</v>
      </c>
      <c r="Q760" t="s">
        <v>6662</v>
      </c>
      <c r="R760">
        <v>2</v>
      </c>
      <c r="S760">
        <v>0.4</v>
      </c>
      <c r="T760">
        <v>-15.992000000000001</v>
      </c>
      <c r="U760">
        <v>2016</v>
      </c>
      <c r="V760" t="s">
        <v>11828</v>
      </c>
      <c r="W760" t="s">
        <v>11829</v>
      </c>
      <c r="X760">
        <v>2016</v>
      </c>
      <c r="Y760" t="s">
        <v>11830</v>
      </c>
      <c r="Z760" t="s">
        <v>11831</v>
      </c>
      <c r="AA760">
        <v>153</v>
      </c>
      <c r="AB760">
        <v>11.994</v>
      </c>
      <c r="AC760">
        <v>-0.66666666666666696</v>
      </c>
    </row>
    <row r="761" spans="1:29" x14ac:dyDescent="0.3">
      <c r="A761" t="s">
        <v>6668</v>
      </c>
      <c r="B761" s="6">
        <v>41682</v>
      </c>
      <c r="C761" s="6">
        <v>41802</v>
      </c>
      <c r="D761" t="s">
        <v>50</v>
      </c>
      <c r="E761" t="s">
        <v>5331</v>
      </c>
      <c r="F761" t="s">
        <v>5332</v>
      </c>
      <c r="G761" t="s">
        <v>40</v>
      </c>
      <c r="H761" t="s">
        <v>25</v>
      </c>
      <c r="I761" t="s">
        <v>6669</v>
      </c>
      <c r="J761" t="s">
        <v>109</v>
      </c>
      <c r="K761">
        <v>78415</v>
      </c>
      <c r="L761" t="s">
        <v>110</v>
      </c>
      <c r="M761" t="s">
        <v>1290</v>
      </c>
      <c r="N761" t="s">
        <v>30</v>
      </c>
      <c r="O761" t="s">
        <v>66</v>
      </c>
      <c r="P761">
        <v>58.36</v>
      </c>
      <c r="Q761" t="s">
        <v>1291</v>
      </c>
      <c r="R761">
        <v>5</v>
      </c>
      <c r="S761">
        <v>0.6</v>
      </c>
      <c r="T761">
        <v>-24.803000000000001</v>
      </c>
      <c r="U761">
        <v>2014</v>
      </c>
      <c r="V761" t="s">
        <v>11850</v>
      </c>
      <c r="W761" t="s">
        <v>11882</v>
      </c>
      <c r="X761">
        <v>2014</v>
      </c>
      <c r="Y761" t="s">
        <v>11836</v>
      </c>
      <c r="Z761" t="s">
        <v>11863</v>
      </c>
      <c r="AA761">
        <v>120</v>
      </c>
      <c r="AB761">
        <v>11.672000000000001</v>
      </c>
      <c r="AC761">
        <v>-0.42499999999999999</v>
      </c>
    </row>
    <row r="762" spans="1:29" x14ac:dyDescent="0.3">
      <c r="A762" t="s">
        <v>6668</v>
      </c>
      <c r="B762" s="6">
        <v>41682</v>
      </c>
      <c r="C762" s="6">
        <v>41802</v>
      </c>
      <c r="D762" t="s">
        <v>50</v>
      </c>
      <c r="E762" t="s">
        <v>5331</v>
      </c>
      <c r="F762" t="s">
        <v>5332</v>
      </c>
      <c r="G762" t="s">
        <v>40</v>
      </c>
      <c r="H762" t="s">
        <v>25</v>
      </c>
      <c r="I762" t="s">
        <v>6669</v>
      </c>
      <c r="J762" t="s">
        <v>109</v>
      </c>
      <c r="K762">
        <v>78415</v>
      </c>
      <c r="L762" t="s">
        <v>110</v>
      </c>
      <c r="M762" t="s">
        <v>662</v>
      </c>
      <c r="N762" t="s">
        <v>45</v>
      </c>
      <c r="O762" t="s">
        <v>69</v>
      </c>
      <c r="P762">
        <v>16.463999999999999</v>
      </c>
      <c r="Q762" t="s">
        <v>663</v>
      </c>
      <c r="R762">
        <v>7</v>
      </c>
      <c r="S762">
        <v>0.2</v>
      </c>
      <c r="T762">
        <v>1.4406000000000001</v>
      </c>
      <c r="U762">
        <v>2014</v>
      </c>
      <c r="V762" t="s">
        <v>11850</v>
      </c>
      <c r="W762" t="s">
        <v>11882</v>
      </c>
      <c r="X762">
        <v>2014</v>
      </c>
      <c r="Y762" t="s">
        <v>11836</v>
      </c>
      <c r="Z762" t="s">
        <v>11863</v>
      </c>
      <c r="AA762">
        <v>120</v>
      </c>
      <c r="AB762">
        <v>2.3519999999999999</v>
      </c>
      <c r="AC762">
        <v>8.7499999999999994E-2</v>
      </c>
    </row>
    <row r="763" spans="1:29" x14ac:dyDescent="0.3">
      <c r="A763" t="s">
        <v>6668</v>
      </c>
      <c r="B763" s="6">
        <v>41682</v>
      </c>
      <c r="C763" s="6">
        <v>41802</v>
      </c>
      <c r="D763" t="s">
        <v>50</v>
      </c>
      <c r="E763" t="s">
        <v>5331</v>
      </c>
      <c r="F763" t="s">
        <v>5332</v>
      </c>
      <c r="G763" t="s">
        <v>40</v>
      </c>
      <c r="H763" t="s">
        <v>25</v>
      </c>
      <c r="I763" t="s">
        <v>6669</v>
      </c>
      <c r="J763" t="s">
        <v>109</v>
      </c>
      <c r="K763">
        <v>78415</v>
      </c>
      <c r="L763" t="s">
        <v>110</v>
      </c>
      <c r="M763" t="s">
        <v>2472</v>
      </c>
      <c r="N763" t="s">
        <v>30</v>
      </c>
      <c r="O763" t="s">
        <v>66</v>
      </c>
      <c r="P763">
        <v>39.96</v>
      </c>
      <c r="Q763" t="s">
        <v>2473</v>
      </c>
      <c r="R763">
        <v>5</v>
      </c>
      <c r="S763">
        <v>0.6</v>
      </c>
      <c r="T763">
        <v>-23.975999999999999</v>
      </c>
      <c r="U763">
        <v>2014</v>
      </c>
      <c r="V763" t="s">
        <v>11850</v>
      </c>
      <c r="W763" t="s">
        <v>11882</v>
      </c>
      <c r="X763">
        <v>2014</v>
      </c>
      <c r="Y763" t="s">
        <v>11836</v>
      </c>
      <c r="Z763" t="s">
        <v>11863</v>
      </c>
      <c r="AA763">
        <v>120</v>
      </c>
      <c r="AB763">
        <v>7.992</v>
      </c>
      <c r="AC763">
        <v>-0.6</v>
      </c>
    </row>
    <row r="764" spans="1:29" x14ac:dyDescent="0.3">
      <c r="A764" t="s">
        <v>6675</v>
      </c>
      <c r="B764" s="6">
        <v>42015</v>
      </c>
      <c r="C764" s="6">
        <v>42105</v>
      </c>
      <c r="D764" t="s">
        <v>208</v>
      </c>
      <c r="E764" t="s">
        <v>2979</v>
      </c>
      <c r="F764" t="s">
        <v>2980</v>
      </c>
      <c r="G764" t="s">
        <v>24</v>
      </c>
      <c r="H764" t="s">
        <v>25</v>
      </c>
      <c r="I764" t="s">
        <v>2231</v>
      </c>
      <c r="J764" t="s">
        <v>476</v>
      </c>
      <c r="K764">
        <v>97301</v>
      </c>
      <c r="L764" t="s">
        <v>43</v>
      </c>
      <c r="M764" t="s">
        <v>197</v>
      </c>
      <c r="N764" t="s">
        <v>45</v>
      </c>
      <c r="O764" t="s">
        <v>69</v>
      </c>
      <c r="P764">
        <v>7.88</v>
      </c>
      <c r="Q764" t="s">
        <v>198</v>
      </c>
      <c r="R764">
        <v>1</v>
      </c>
      <c r="S764">
        <v>0.2</v>
      </c>
      <c r="T764">
        <v>1.7729999999999999</v>
      </c>
      <c r="U764">
        <v>2015</v>
      </c>
      <c r="V764" t="s">
        <v>11847</v>
      </c>
      <c r="W764" t="s">
        <v>11876</v>
      </c>
      <c r="X764">
        <v>2015</v>
      </c>
      <c r="Y764" t="s">
        <v>11834</v>
      </c>
      <c r="Z764" t="s">
        <v>11874</v>
      </c>
      <c r="AA764">
        <v>90</v>
      </c>
      <c r="AB764">
        <v>7.88</v>
      </c>
      <c r="AC764">
        <v>0.22500000000000001</v>
      </c>
    </row>
    <row r="765" spans="1:29" x14ac:dyDescent="0.3">
      <c r="A765" t="s">
        <v>6676</v>
      </c>
      <c r="B765" s="6">
        <v>42805</v>
      </c>
      <c r="C765" s="6">
        <v>42958</v>
      </c>
      <c r="D765" t="s">
        <v>50</v>
      </c>
      <c r="E765" t="s">
        <v>6677</v>
      </c>
      <c r="F765" t="s">
        <v>6678</v>
      </c>
      <c r="G765" t="s">
        <v>24</v>
      </c>
      <c r="H765" t="s">
        <v>25</v>
      </c>
      <c r="I765" t="s">
        <v>6581</v>
      </c>
      <c r="J765" t="s">
        <v>755</v>
      </c>
      <c r="K765">
        <v>88001</v>
      </c>
      <c r="L765" t="s">
        <v>43</v>
      </c>
      <c r="M765" t="s">
        <v>482</v>
      </c>
      <c r="N765" t="s">
        <v>30</v>
      </c>
      <c r="O765" t="s">
        <v>66</v>
      </c>
      <c r="P765">
        <v>41.37</v>
      </c>
      <c r="Q765" t="s">
        <v>483</v>
      </c>
      <c r="R765">
        <v>3</v>
      </c>
      <c r="S765">
        <v>0</v>
      </c>
      <c r="T765">
        <v>17.375399999999999</v>
      </c>
      <c r="U765">
        <v>2017</v>
      </c>
      <c r="V765" t="s">
        <v>11841</v>
      </c>
      <c r="W765" t="s">
        <v>11869</v>
      </c>
      <c r="X765">
        <v>2017</v>
      </c>
      <c r="Y765" t="s">
        <v>11824</v>
      </c>
      <c r="Z765" t="s">
        <v>11873</v>
      </c>
      <c r="AA765">
        <v>153</v>
      </c>
      <c r="AB765">
        <v>13.79</v>
      </c>
      <c r="AC765">
        <v>0.42</v>
      </c>
    </row>
    <row r="766" spans="1:29" x14ac:dyDescent="0.3">
      <c r="A766" t="s">
        <v>6682</v>
      </c>
      <c r="B766" s="6">
        <v>42194</v>
      </c>
      <c r="C766" s="6">
        <v>42317</v>
      </c>
      <c r="D766" t="s">
        <v>50</v>
      </c>
      <c r="E766" t="s">
        <v>2210</v>
      </c>
      <c r="F766" t="s">
        <v>2211</v>
      </c>
      <c r="G766" t="s">
        <v>24</v>
      </c>
      <c r="H766" t="s">
        <v>25</v>
      </c>
      <c r="I766" t="s">
        <v>4710</v>
      </c>
      <c r="J766" t="s">
        <v>109</v>
      </c>
      <c r="K766">
        <v>79907</v>
      </c>
      <c r="L766" t="s">
        <v>110</v>
      </c>
      <c r="M766" t="s">
        <v>5805</v>
      </c>
      <c r="N766" t="s">
        <v>30</v>
      </c>
      <c r="O766" t="s">
        <v>34</v>
      </c>
      <c r="P766">
        <v>47.515999999999998</v>
      </c>
      <c r="Q766" t="s">
        <v>5806</v>
      </c>
      <c r="R766">
        <v>2</v>
      </c>
      <c r="S766">
        <v>0.3</v>
      </c>
      <c r="T766">
        <v>-2.0364</v>
      </c>
      <c r="U766">
        <v>2015</v>
      </c>
      <c r="V766" t="s">
        <v>11857</v>
      </c>
      <c r="W766" t="s">
        <v>11859</v>
      </c>
      <c r="X766">
        <v>2015</v>
      </c>
      <c r="Y766" t="s">
        <v>11826</v>
      </c>
      <c r="Z766" t="s">
        <v>11881</v>
      </c>
      <c r="AA766">
        <v>123</v>
      </c>
      <c r="AB766">
        <v>23.757999999999999</v>
      </c>
      <c r="AC766">
        <v>-4.2857142857142899E-2</v>
      </c>
    </row>
    <row r="767" spans="1:29" x14ac:dyDescent="0.3">
      <c r="A767" t="s">
        <v>6693</v>
      </c>
      <c r="B767" s="6">
        <v>42013</v>
      </c>
      <c r="C767" s="6">
        <v>42225</v>
      </c>
      <c r="D767" t="s">
        <v>50</v>
      </c>
      <c r="E767" t="s">
        <v>6694</v>
      </c>
      <c r="F767" t="s">
        <v>6695</v>
      </c>
      <c r="G767" t="s">
        <v>107</v>
      </c>
      <c r="H767" t="s">
        <v>25</v>
      </c>
      <c r="I767" t="s">
        <v>692</v>
      </c>
      <c r="J767" t="s">
        <v>1404</v>
      </c>
      <c r="K767">
        <v>2038</v>
      </c>
      <c r="L767" t="s">
        <v>160</v>
      </c>
      <c r="M767" t="s">
        <v>3150</v>
      </c>
      <c r="N767" t="s">
        <v>45</v>
      </c>
      <c r="O767" t="s">
        <v>76</v>
      </c>
      <c r="P767">
        <v>114.6</v>
      </c>
      <c r="Q767" t="s">
        <v>3151</v>
      </c>
      <c r="R767">
        <v>5</v>
      </c>
      <c r="S767">
        <v>0</v>
      </c>
      <c r="T767">
        <v>51.57</v>
      </c>
      <c r="U767">
        <v>2015</v>
      </c>
      <c r="V767" t="s">
        <v>11847</v>
      </c>
      <c r="W767" t="s">
        <v>11876</v>
      </c>
      <c r="X767">
        <v>2015</v>
      </c>
      <c r="Y767" t="s">
        <v>11824</v>
      </c>
      <c r="Z767" t="s">
        <v>11843</v>
      </c>
      <c r="AA767">
        <v>212</v>
      </c>
      <c r="AB767">
        <v>22.919999999999998</v>
      </c>
      <c r="AC767">
        <v>0.45</v>
      </c>
    </row>
    <row r="768" spans="1:29" x14ac:dyDescent="0.3">
      <c r="A768" t="s">
        <v>6693</v>
      </c>
      <c r="B768" s="6">
        <v>42013</v>
      </c>
      <c r="C768" s="6">
        <v>42225</v>
      </c>
      <c r="D768" t="s">
        <v>50</v>
      </c>
      <c r="E768" t="s">
        <v>6694</v>
      </c>
      <c r="F768" t="s">
        <v>6695</v>
      </c>
      <c r="G768" t="s">
        <v>107</v>
      </c>
      <c r="H768" t="s">
        <v>25</v>
      </c>
      <c r="I768" t="s">
        <v>692</v>
      </c>
      <c r="J768" t="s">
        <v>1404</v>
      </c>
      <c r="K768">
        <v>2038</v>
      </c>
      <c r="L768" t="s">
        <v>160</v>
      </c>
      <c r="M768" t="s">
        <v>789</v>
      </c>
      <c r="N768" t="s">
        <v>30</v>
      </c>
      <c r="O768" t="s">
        <v>34</v>
      </c>
      <c r="P768">
        <v>60.74</v>
      </c>
      <c r="Q768" t="s">
        <v>790</v>
      </c>
      <c r="R768">
        <v>1</v>
      </c>
      <c r="S768">
        <v>0</v>
      </c>
      <c r="T768">
        <v>15.185</v>
      </c>
      <c r="U768">
        <v>2015</v>
      </c>
      <c r="V768" t="s">
        <v>11847</v>
      </c>
      <c r="W768" t="s">
        <v>11876</v>
      </c>
      <c r="X768">
        <v>2015</v>
      </c>
      <c r="Y768" t="s">
        <v>11824</v>
      </c>
      <c r="Z768" t="s">
        <v>11843</v>
      </c>
      <c r="AA768">
        <v>212</v>
      </c>
      <c r="AB768">
        <v>60.74</v>
      </c>
      <c r="AC768">
        <v>0.25</v>
      </c>
    </row>
    <row r="769" spans="1:29" x14ac:dyDescent="0.3">
      <c r="A769" t="s">
        <v>6693</v>
      </c>
      <c r="B769" s="6">
        <v>42013</v>
      </c>
      <c r="C769" s="6">
        <v>42225</v>
      </c>
      <c r="D769" t="s">
        <v>50</v>
      </c>
      <c r="E769" t="s">
        <v>6694</v>
      </c>
      <c r="F769" t="s">
        <v>6695</v>
      </c>
      <c r="G769" t="s">
        <v>107</v>
      </c>
      <c r="H769" t="s">
        <v>25</v>
      </c>
      <c r="I769" t="s">
        <v>692</v>
      </c>
      <c r="J769" t="s">
        <v>1404</v>
      </c>
      <c r="K769">
        <v>2038</v>
      </c>
      <c r="L769" t="s">
        <v>160</v>
      </c>
      <c r="M769" t="s">
        <v>5916</v>
      </c>
      <c r="N769" t="s">
        <v>30</v>
      </c>
      <c r="O769" t="s">
        <v>66</v>
      </c>
      <c r="P769">
        <v>124.36</v>
      </c>
      <c r="Q769" t="s">
        <v>5917</v>
      </c>
      <c r="R769">
        <v>2</v>
      </c>
      <c r="S769">
        <v>0</v>
      </c>
      <c r="T769">
        <v>27.359200000000001</v>
      </c>
      <c r="U769">
        <v>2015</v>
      </c>
      <c r="V769" t="s">
        <v>11847</v>
      </c>
      <c r="W769" t="s">
        <v>11876</v>
      </c>
      <c r="X769">
        <v>2015</v>
      </c>
      <c r="Y769" t="s">
        <v>11824</v>
      </c>
      <c r="Z769" t="s">
        <v>11843</v>
      </c>
      <c r="AA769">
        <v>212</v>
      </c>
      <c r="AB769">
        <v>62.18</v>
      </c>
      <c r="AC769">
        <v>0.22</v>
      </c>
    </row>
    <row r="770" spans="1:29" x14ac:dyDescent="0.3">
      <c r="A770" t="s">
        <v>6693</v>
      </c>
      <c r="B770" s="6">
        <v>42013</v>
      </c>
      <c r="C770" s="6">
        <v>42225</v>
      </c>
      <c r="D770" t="s">
        <v>50</v>
      </c>
      <c r="E770" t="s">
        <v>6694</v>
      </c>
      <c r="F770" t="s">
        <v>6695</v>
      </c>
      <c r="G770" t="s">
        <v>107</v>
      </c>
      <c r="H770" t="s">
        <v>25</v>
      </c>
      <c r="I770" t="s">
        <v>692</v>
      </c>
      <c r="J770" t="s">
        <v>1404</v>
      </c>
      <c r="K770">
        <v>2038</v>
      </c>
      <c r="L770" t="s">
        <v>160</v>
      </c>
      <c r="M770" t="s">
        <v>1145</v>
      </c>
      <c r="N770" t="s">
        <v>45</v>
      </c>
      <c r="O770" t="s">
        <v>59</v>
      </c>
      <c r="P770">
        <v>1088.76</v>
      </c>
      <c r="Q770" t="s">
        <v>1146</v>
      </c>
      <c r="R770">
        <v>6</v>
      </c>
      <c r="S770">
        <v>0</v>
      </c>
      <c r="T770">
        <v>315.74040000000002</v>
      </c>
      <c r="U770">
        <v>2015</v>
      </c>
      <c r="V770" t="s">
        <v>11847</v>
      </c>
      <c r="W770" t="s">
        <v>11876</v>
      </c>
      <c r="X770">
        <v>2015</v>
      </c>
      <c r="Y770" t="s">
        <v>11824</v>
      </c>
      <c r="Z770" t="s">
        <v>11843</v>
      </c>
      <c r="AA770">
        <v>212</v>
      </c>
      <c r="AB770">
        <v>181.46</v>
      </c>
      <c r="AC770">
        <v>0.28999999999999998</v>
      </c>
    </row>
    <row r="771" spans="1:29" x14ac:dyDescent="0.3">
      <c r="A771" t="s">
        <v>6696</v>
      </c>
      <c r="B771" s="6">
        <v>42495</v>
      </c>
      <c r="C771" s="6">
        <v>42587</v>
      </c>
      <c r="D771" t="s">
        <v>208</v>
      </c>
      <c r="E771" t="s">
        <v>6697</v>
      </c>
      <c r="F771" t="s">
        <v>6698</v>
      </c>
      <c r="G771" t="s">
        <v>24</v>
      </c>
      <c r="H771" t="s">
        <v>25</v>
      </c>
      <c r="I771" t="s">
        <v>3688</v>
      </c>
      <c r="J771" t="s">
        <v>42</v>
      </c>
      <c r="K771">
        <v>92024</v>
      </c>
      <c r="L771" t="s">
        <v>43</v>
      </c>
      <c r="M771" t="s">
        <v>6146</v>
      </c>
      <c r="N771" t="s">
        <v>45</v>
      </c>
      <c r="O771" t="s">
        <v>76</v>
      </c>
      <c r="P771">
        <v>6.72</v>
      </c>
      <c r="Q771" t="s">
        <v>6147</v>
      </c>
      <c r="R771">
        <v>5</v>
      </c>
      <c r="S771">
        <v>0.2</v>
      </c>
      <c r="T771">
        <v>2.3519999999999999</v>
      </c>
      <c r="U771">
        <v>2016</v>
      </c>
      <c r="V771" t="s">
        <v>11828</v>
      </c>
      <c r="W771" t="s">
        <v>11829</v>
      </c>
      <c r="X771">
        <v>2016</v>
      </c>
      <c r="Y771" t="s">
        <v>11824</v>
      </c>
      <c r="Z771" t="s">
        <v>11825</v>
      </c>
      <c r="AA771">
        <v>92</v>
      </c>
      <c r="AB771">
        <v>1.3439999999999999</v>
      </c>
      <c r="AC771">
        <v>0.35</v>
      </c>
    </row>
    <row r="772" spans="1:29" x14ac:dyDescent="0.3">
      <c r="A772" t="s">
        <v>6696</v>
      </c>
      <c r="B772" s="6">
        <v>42495</v>
      </c>
      <c r="C772" s="6">
        <v>42587</v>
      </c>
      <c r="D772" t="s">
        <v>208</v>
      </c>
      <c r="E772" t="s">
        <v>6697</v>
      </c>
      <c r="F772" t="s">
        <v>6698</v>
      </c>
      <c r="G772" t="s">
        <v>24</v>
      </c>
      <c r="H772" t="s">
        <v>25</v>
      </c>
      <c r="I772" t="s">
        <v>3688</v>
      </c>
      <c r="J772" t="s">
        <v>42</v>
      </c>
      <c r="K772">
        <v>92024</v>
      </c>
      <c r="L772" t="s">
        <v>43</v>
      </c>
      <c r="M772" t="s">
        <v>999</v>
      </c>
      <c r="N772" t="s">
        <v>30</v>
      </c>
      <c r="O772" t="s">
        <v>56</v>
      </c>
      <c r="P772">
        <v>298.77600000000001</v>
      </c>
      <c r="Q772" t="s">
        <v>1000</v>
      </c>
      <c r="R772">
        <v>3</v>
      </c>
      <c r="S772">
        <v>0.2</v>
      </c>
      <c r="T772">
        <v>7.4694000000000003</v>
      </c>
      <c r="U772">
        <v>2016</v>
      </c>
      <c r="V772" t="s">
        <v>11828</v>
      </c>
      <c r="W772" t="s">
        <v>11829</v>
      </c>
      <c r="X772">
        <v>2016</v>
      </c>
      <c r="Y772" t="s">
        <v>11824</v>
      </c>
      <c r="Z772" t="s">
        <v>11825</v>
      </c>
      <c r="AA772">
        <v>92</v>
      </c>
      <c r="AB772">
        <v>99.591999999999999</v>
      </c>
      <c r="AC772">
        <v>2.5000000000000001E-2</v>
      </c>
    </row>
    <row r="773" spans="1:29" x14ac:dyDescent="0.3">
      <c r="A773" t="s">
        <v>6709</v>
      </c>
      <c r="B773" s="6">
        <v>41650</v>
      </c>
      <c r="C773" s="6">
        <v>41770</v>
      </c>
      <c r="D773" t="s">
        <v>50</v>
      </c>
      <c r="E773" t="s">
        <v>4223</v>
      </c>
      <c r="F773" t="s">
        <v>4224</v>
      </c>
      <c r="G773" t="s">
        <v>24</v>
      </c>
      <c r="H773" t="s">
        <v>25</v>
      </c>
      <c r="I773" t="s">
        <v>475</v>
      </c>
      <c r="J773" t="s">
        <v>476</v>
      </c>
      <c r="K773">
        <v>97206</v>
      </c>
      <c r="L773" t="s">
        <v>43</v>
      </c>
      <c r="M773" t="s">
        <v>6710</v>
      </c>
      <c r="N773" t="s">
        <v>45</v>
      </c>
      <c r="O773" t="s">
        <v>59</v>
      </c>
      <c r="P773">
        <v>443.92</v>
      </c>
      <c r="Q773" t="s">
        <v>6711</v>
      </c>
      <c r="R773">
        <v>5</v>
      </c>
      <c r="S773">
        <v>0.2</v>
      </c>
      <c r="T773">
        <v>-94.332999999999998</v>
      </c>
      <c r="U773">
        <v>2014</v>
      </c>
      <c r="V773" t="s">
        <v>11847</v>
      </c>
      <c r="W773" t="s">
        <v>11862</v>
      </c>
      <c r="X773">
        <v>2014</v>
      </c>
      <c r="Y773" t="s">
        <v>11828</v>
      </c>
      <c r="Z773" t="s">
        <v>11832</v>
      </c>
      <c r="AA773">
        <v>120</v>
      </c>
      <c r="AB773">
        <v>88.784000000000006</v>
      </c>
      <c r="AC773">
        <v>-0.21249999999999999</v>
      </c>
    </row>
    <row r="774" spans="1:29" x14ac:dyDescent="0.3">
      <c r="A774" t="s">
        <v>6709</v>
      </c>
      <c r="B774" s="6">
        <v>41650</v>
      </c>
      <c r="C774" s="6">
        <v>41770</v>
      </c>
      <c r="D774" t="s">
        <v>50</v>
      </c>
      <c r="E774" t="s">
        <v>4223</v>
      </c>
      <c r="F774" t="s">
        <v>4224</v>
      </c>
      <c r="G774" t="s">
        <v>24</v>
      </c>
      <c r="H774" t="s">
        <v>25</v>
      </c>
      <c r="I774" t="s">
        <v>475</v>
      </c>
      <c r="J774" t="s">
        <v>476</v>
      </c>
      <c r="K774">
        <v>97206</v>
      </c>
      <c r="L774" t="s">
        <v>43</v>
      </c>
      <c r="M774" t="s">
        <v>6556</v>
      </c>
      <c r="N774" t="s">
        <v>72</v>
      </c>
      <c r="O774" t="s">
        <v>73</v>
      </c>
      <c r="P774">
        <v>155.976</v>
      </c>
      <c r="Q774" t="s">
        <v>6557</v>
      </c>
      <c r="R774">
        <v>3</v>
      </c>
      <c r="S774">
        <v>0.2</v>
      </c>
      <c r="T774">
        <v>54.5916</v>
      </c>
      <c r="U774">
        <v>2014</v>
      </c>
      <c r="V774" t="s">
        <v>11847</v>
      </c>
      <c r="W774" t="s">
        <v>11862</v>
      </c>
      <c r="X774">
        <v>2014</v>
      </c>
      <c r="Y774" t="s">
        <v>11828</v>
      </c>
      <c r="Z774" t="s">
        <v>11832</v>
      </c>
      <c r="AA774">
        <v>120</v>
      </c>
      <c r="AB774">
        <v>51.991999999999997</v>
      </c>
      <c r="AC774">
        <v>0.35</v>
      </c>
    </row>
    <row r="775" spans="1:29" x14ac:dyDescent="0.3">
      <c r="A775" t="s">
        <v>6718</v>
      </c>
      <c r="B775" s="6">
        <v>42619</v>
      </c>
      <c r="C775" s="6">
        <v>42710</v>
      </c>
      <c r="D775" t="s">
        <v>208</v>
      </c>
      <c r="E775" t="s">
        <v>6495</v>
      </c>
      <c r="F775" t="s">
        <v>6496</v>
      </c>
      <c r="G775" t="s">
        <v>24</v>
      </c>
      <c r="H775" t="s">
        <v>25</v>
      </c>
      <c r="I775" t="s">
        <v>6323</v>
      </c>
      <c r="J775" t="s">
        <v>54</v>
      </c>
      <c r="K775">
        <v>32303</v>
      </c>
      <c r="L775" t="s">
        <v>28</v>
      </c>
      <c r="M775" t="s">
        <v>4193</v>
      </c>
      <c r="N775" t="s">
        <v>72</v>
      </c>
      <c r="O775" t="s">
        <v>770</v>
      </c>
      <c r="P775">
        <v>695.7</v>
      </c>
      <c r="Q775" t="s">
        <v>4194</v>
      </c>
      <c r="R775">
        <v>2</v>
      </c>
      <c r="S775">
        <v>0.5</v>
      </c>
      <c r="T775">
        <v>-27.827999999999999</v>
      </c>
      <c r="U775">
        <v>2016</v>
      </c>
      <c r="V775" t="s">
        <v>11838</v>
      </c>
      <c r="W775" t="s">
        <v>11861</v>
      </c>
      <c r="X775">
        <v>2016</v>
      </c>
      <c r="Y775" t="s">
        <v>11845</v>
      </c>
      <c r="Z775" t="s">
        <v>11864</v>
      </c>
      <c r="AA775">
        <v>91</v>
      </c>
      <c r="AB775">
        <v>347.85</v>
      </c>
      <c r="AC775">
        <v>-0.04</v>
      </c>
    </row>
    <row r="776" spans="1:29" x14ac:dyDescent="0.3">
      <c r="A776" t="s">
        <v>6719</v>
      </c>
      <c r="B776" s="6">
        <v>42072</v>
      </c>
      <c r="C776" s="6">
        <v>42225</v>
      </c>
      <c r="D776" t="s">
        <v>21</v>
      </c>
      <c r="E776" t="s">
        <v>794</v>
      </c>
      <c r="F776" t="s">
        <v>795</v>
      </c>
      <c r="G776" t="s">
        <v>40</v>
      </c>
      <c r="H776" t="s">
        <v>25</v>
      </c>
      <c r="I776" t="s">
        <v>301</v>
      </c>
      <c r="J776" t="s">
        <v>302</v>
      </c>
      <c r="K776">
        <v>10009</v>
      </c>
      <c r="L776" t="s">
        <v>160</v>
      </c>
      <c r="M776" t="s">
        <v>3443</v>
      </c>
      <c r="N776" t="s">
        <v>45</v>
      </c>
      <c r="O776" t="s">
        <v>59</v>
      </c>
      <c r="P776">
        <v>120.33</v>
      </c>
      <c r="Q776" t="s">
        <v>3444</v>
      </c>
      <c r="R776">
        <v>1</v>
      </c>
      <c r="S776">
        <v>0</v>
      </c>
      <c r="T776">
        <v>31.285799999999998</v>
      </c>
      <c r="U776">
        <v>2015</v>
      </c>
      <c r="V776" t="s">
        <v>11841</v>
      </c>
      <c r="W776" t="s">
        <v>11842</v>
      </c>
      <c r="X776">
        <v>2015</v>
      </c>
      <c r="Y776" t="s">
        <v>11824</v>
      </c>
      <c r="Z776" t="s">
        <v>11843</v>
      </c>
      <c r="AA776">
        <v>153</v>
      </c>
      <c r="AB776">
        <v>120.33</v>
      </c>
      <c r="AC776">
        <v>0.26</v>
      </c>
    </row>
    <row r="777" spans="1:29" x14ac:dyDescent="0.3">
      <c r="A777" t="s">
        <v>6737</v>
      </c>
      <c r="B777" s="6">
        <v>42406</v>
      </c>
      <c r="C777" s="6">
        <v>42496</v>
      </c>
      <c r="D777" t="s">
        <v>208</v>
      </c>
      <c r="E777" t="s">
        <v>3248</v>
      </c>
      <c r="F777" t="s">
        <v>3249</v>
      </c>
      <c r="G777" t="s">
        <v>40</v>
      </c>
      <c r="H777" t="s">
        <v>25</v>
      </c>
      <c r="I777" t="s">
        <v>158</v>
      </c>
      <c r="J777" t="s">
        <v>159</v>
      </c>
      <c r="K777">
        <v>19120</v>
      </c>
      <c r="L777" t="s">
        <v>160</v>
      </c>
      <c r="M777" t="s">
        <v>2007</v>
      </c>
      <c r="N777" t="s">
        <v>45</v>
      </c>
      <c r="O777" t="s">
        <v>59</v>
      </c>
      <c r="P777">
        <v>64.784000000000006</v>
      </c>
      <c r="Q777" t="s">
        <v>2008</v>
      </c>
      <c r="R777">
        <v>1</v>
      </c>
      <c r="S777">
        <v>0.2</v>
      </c>
      <c r="T777">
        <v>-12.956799999999999</v>
      </c>
      <c r="U777">
        <v>2016</v>
      </c>
      <c r="V777" t="s">
        <v>11850</v>
      </c>
      <c r="W777" t="s">
        <v>11883</v>
      </c>
      <c r="X777">
        <v>2016</v>
      </c>
      <c r="Y777" t="s">
        <v>11828</v>
      </c>
      <c r="Z777" t="s">
        <v>11829</v>
      </c>
      <c r="AA777">
        <v>90</v>
      </c>
      <c r="AB777">
        <v>64.784000000000006</v>
      </c>
      <c r="AC777">
        <v>-0.2</v>
      </c>
    </row>
    <row r="778" spans="1:29" x14ac:dyDescent="0.3">
      <c r="A778" t="s">
        <v>6758</v>
      </c>
      <c r="B778" s="6">
        <v>42654</v>
      </c>
      <c r="C778" s="6">
        <v>42715</v>
      </c>
      <c r="D778" t="s">
        <v>21</v>
      </c>
      <c r="E778" t="s">
        <v>2976</v>
      </c>
      <c r="F778" t="s">
        <v>2977</v>
      </c>
      <c r="G778" t="s">
        <v>24</v>
      </c>
      <c r="H778" t="s">
        <v>25</v>
      </c>
      <c r="I778" t="s">
        <v>3218</v>
      </c>
      <c r="J778" t="s">
        <v>566</v>
      </c>
      <c r="K778">
        <v>43615</v>
      </c>
      <c r="L778" t="s">
        <v>160</v>
      </c>
      <c r="M778" t="s">
        <v>1460</v>
      </c>
      <c r="N778" t="s">
        <v>45</v>
      </c>
      <c r="O778" t="s">
        <v>653</v>
      </c>
      <c r="P778">
        <v>14.72</v>
      </c>
      <c r="Q778" t="s">
        <v>1461</v>
      </c>
      <c r="R778">
        <v>5</v>
      </c>
      <c r="S778">
        <v>0.2</v>
      </c>
      <c r="T778">
        <v>-3.3119999999999998</v>
      </c>
      <c r="U778">
        <v>2016</v>
      </c>
      <c r="V778" t="s">
        <v>11830</v>
      </c>
      <c r="W778" t="s">
        <v>11831</v>
      </c>
      <c r="X778">
        <v>2016</v>
      </c>
      <c r="Y778" t="s">
        <v>11845</v>
      </c>
      <c r="Z778" t="s">
        <v>11864</v>
      </c>
      <c r="AA778">
        <v>61</v>
      </c>
      <c r="AB778">
        <v>2.944</v>
      </c>
      <c r="AC778">
        <v>-0.22500000000000001</v>
      </c>
    </row>
    <row r="779" spans="1:29" x14ac:dyDescent="0.3">
      <c r="A779" t="s">
        <v>6758</v>
      </c>
      <c r="B779" s="6">
        <v>42654</v>
      </c>
      <c r="C779" s="6">
        <v>42715</v>
      </c>
      <c r="D779" t="s">
        <v>21</v>
      </c>
      <c r="E779" t="s">
        <v>2976</v>
      </c>
      <c r="F779" t="s">
        <v>2977</v>
      </c>
      <c r="G779" t="s">
        <v>24</v>
      </c>
      <c r="H779" t="s">
        <v>25</v>
      </c>
      <c r="I779" t="s">
        <v>3218</v>
      </c>
      <c r="J779" t="s">
        <v>566</v>
      </c>
      <c r="K779">
        <v>43615</v>
      </c>
      <c r="L779" t="s">
        <v>160</v>
      </c>
      <c r="M779" t="s">
        <v>3187</v>
      </c>
      <c r="N779" t="s">
        <v>45</v>
      </c>
      <c r="O779" t="s">
        <v>59</v>
      </c>
      <c r="P779">
        <v>38.975999999999999</v>
      </c>
      <c r="Q779" t="s">
        <v>3188</v>
      </c>
      <c r="R779">
        <v>3</v>
      </c>
      <c r="S779">
        <v>0.2</v>
      </c>
      <c r="T779">
        <v>-2.4359999999999999</v>
      </c>
      <c r="U779">
        <v>2016</v>
      </c>
      <c r="V779" t="s">
        <v>11830</v>
      </c>
      <c r="W779" t="s">
        <v>11831</v>
      </c>
      <c r="X779">
        <v>2016</v>
      </c>
      <c r="Y779" t="s">
        <v>11845</v>
      </c>
      <c r="Z779" t="s">
        <v>11864</v>
      </c>
      <c r="AA779">
        <v>61</v>
      </c>
      <c r="AB779">
        <v>12.991999999999999</v>
      </c>
      <c r="AC779">
        <v>-6.25E-2</v>
      </c>
    </row>
    <row r="780" spans="1:29" x14ac:dyDescent="0.3">
      <c r="A780" t="s">
        <v>6782</v>
      </c>
      <c r="B780" s="6">
        <v>42777</v>
      </c>
      <c r="C780" s="6">
        <v>42897</v>
      </c>
      <c r="D780" t="s">
        <v>50</v>
      </c>
      <c r="E780" t="s">
        <v>1694</v>
      </c>
      <c r="F780" t="s">
        <v>1695</v>
      </c>
      <c r="G780" t="s">
        <v>40</v>
      </c>
      <c r="H780" t="s">
        <v>25</v>
      </c>
      <c r="I780" t="s">
        <v>98</v>
      </c>
      <c r="J780" t="s">
        <v>99</v>
      </c>
      <c r="K780">
        <v>98105</v>
      </c>
      <c r="L780" t="s">
        <v>43</v>
      </c>
      <c r="M780" t="s">
        <v>6783</v>
      </c>
      <c r="N780" t="s">
        <v>45</v>
      </c>
      <c r="O780" t="s">
        <v>93</v>
      </c>
      <c r="P780">
        <v>23.85</v>
      </c>
      <c r="Q780" t="s">
        <v>6784</v>
      </c>
      <c r="R780">
        <v>5</v>
      </c>
      <c r="S780">
        <v>0</v>
      </c>
      <c r="T780">
        <v>10.7325</v>
      </c>
      <c r="U780">
        <v>2017</v>
      </c>
      <c r="V780" t="s">
        <v>11850</v>
      </c>
      <c r="W780" t="s">
        <v>11856</v>
      </c>
      <c r="X780">
        <v>2017</v>
      </c>
      <c r="Y780" t="s">
        <v>11836</v>
      </c>
      <c r="Z780" t="s">
        <v>11844</v>
      </c>
      <c r="AA780">
        <v>120</v>
      </c>
      <c r="AB780">
        <v>4.7700000000000005</v>
      </c>
      <c r="AC780">
        <v>0.45</v>
      </c>
    </row>
    <row r="781" spans="1:29" x14ac:dyDescent="0.3">
      <c r="A781" t="s">
        <v>6796</v>
      </c>
      <c r="B781" s="6">
        <v>42461</v>
      </c>
      <c r="C781" s="6">
        <v>42614</v>
      </c>
      <c r="D781" t="s">
        <v>50</v>
      </c>
      <c r="E781" t="s">
        <v>4071</v>
      </c>
      <c r="F781" t="s">
        <v>4072</v>
      </c>
      <c r="G781" t="s">
        <v>40</v>
      </c>
      <c r="H781" t="s">
        <v>25</v>
      </c>
      <c r="I781" t="s">
        <v>530</v>
      </c>
      <c r="J781" t="s">
        <v>91</v>
      </c>
      <c r="K781">
        <v>28205</v>
      </c>
      <c r="L781" t="s">
        <v>28</v>
      </c>
      <c r="M781" t="s">
        <v>6082</v>
      </c>
      <c r="N781" t="s">
        <v>72</v>
      </c>
      <c r="O781" t="s">
        <v>1367</v>
      </c>
      <c r="P781">
        <v>959.96799999999996</v>
      </c>
      <c r="Q781" t="s">
        <v>6083</v>
      </c>
      <c r="R781">
        <v>4</v>
      </c>
      <c r="S781">
        <v>0.2</v>
      </c>
      <c r="T781">
        <v>119.996</v>
      </c>
      <c r="U781">
        <v>2016</v>
      </c>
      <c r="V781" t="s">
        <v>11834</v>
      </c>
      <c r="W781" t="s">
        <v>11835</v>
      </c>
      <c r="X781">
        <v>2016</v>
      </c>
      <c r="Y781" t="s">
        <v>11838</v>
      </c>
      <c r="Z781" t="s">
        <v>11861</v>
      </c>
      <c r="AA781">
        <v>153</v>
      </c>
      <c r="AB781">
        <v>239.99199999999999</v>
      </c>
      <c r="AC781">
        <v>0.125</v>
      </c>
    </row>
    <row r="782" spans="1:29" x14ac:dyDescent="0.3">
      <c r="A782" t="s">
        <v>6807</v>
      </c>
      <c r="B782" s="6">
        <v>42805</v>
      </c>
      <c r="C782" s="6">
        <v>42989</v>
      </c>
      <c r="D782" t="s">
        <v>50</v>
      </c>
      <c r="E782" t="s">
        <v>3295</v>
      </c>
      <c r="F782" t="s">
        <v>3296</v>
      </c>
      <c r="G782" t="s">
        <v>24</v>
      </c>
      <c r="H782" t="s">
        <v>25</v>
      </c>
      <c r="I782" t="s">
        <v>256</v>
      </c>
      <c r="J782" t="s">
        <v>257</v>
      </c>
      <c r="K782">
        <v>55122</v>
      </c>
      <c r="L782" t="s">
        <v>110</v>
      </c>
      <c r="M782" t="s">
        <v>6808</v>
      </c>
      <c r="N782" t="s">
        <v>45</v>
      </c>
      <c r="O782" t="s">
        <v>93</v>
      </c>
      <c r="P782">
        <v>8.56</v>
      </c>
      <c r="Q782" t="s">
        <v>6809</v>
      </c>
      <c r="R782">
        <v>2</v>
      </c>
      <c r="S782">
        <v>0</v>
      </c>
      <c r="T782">
        <v>3.8519999999999999</v>
      </c>
      <c r="U782">
        <v>2017</v>
      </c>
      <c r="V782" t="s">
        <v>11841</v>
      </c>
      <c r="W782" t="s">
        <v>11869</v>
      </c>
      <c r="X782">
        <v>2017</v>
      </c>
      <c r="Y782" t="s">
        <v>11838</v>
      </c>
      <c r="Z782" t="s">
        <v>11839</v>
      </c>
      <c r="AA782">
        <v>184</v>
      </c>
      <c r="AB782">
        <v>4.28</v>
      </c>
      <c r="AC782">
        <v>0.45</v>
      </c>
    </row>
    <row r="783" spans="1:29" x14ac:dyDescent="0.3">
      <c r="A783" t="s">
        <v>6807</v>
      </c>
      <c r="B783" s="6">
        <v>42805</v>
      </c>
      <c r="C783" s="6">
        <v>42989</v>
      </c>
      <c r="D783" t="s">
        <v>50</v>
      </c>
      <c r="E783" t="s">
        <v>3295</v>
      </c>
      <c r="F783" t="s">
        <v>3296</v>
      </c>
      <c r="G783" t="s">
        <v>24</v>
      </c>
      <c r="H783" t="s">
        <v>25</v>
      </c>
      <c r="I783" t="s">
        <v>256</v>
      </c>
      <c r="J783" t="s">
        <v>257</v>
      </c>
      <c r="K783">
        <v>55122</v>
      </c>
      <c r="L783" t="s">
        <v>110</v>
      </c>
      <c r="M783" t="s">
        <v>2063</v>
      </c>
      <c r="N783" t="s">
        <v>45</v>
      </c>
      <c r="O783" t="s">
        <v>59</v>
      </c>
      <c r="P783">
        <v>52.4</v>
      </c>
      <c r="Q783" t="s">
        <v>2064</v>
      </c>
      <c r="R783">
        <v>5</v>
      </c>
      <c r="S783">
        <v>0</v>
      </c>
      <c r="T783">
        <v>14.148</v>
      </c>
      <c r="U783">
        <v>2017</v>
      </c>
      <c r="V783" t="s">
        <v>11841</v>
      </c>
      <c r="W783" t="s">
        <v>11869</v>
      </c>
      <c r="X783">
        <v>2017</v>
      </c>
      <c r="Y783" t="s">
        <v>11838</v>
      </c>
      <c r="Z783" t="s">
        <v>11839</v>
      </c>
      <c r="AA783">
        <v>184</v>
      </c>
      <c r="AB783">
        <v>10.48</v>
      </c>
      <c r="AC783">
        <v>0.27</v>
      </c>
    </row>
    <row r="784" spans="1:29" x14ac:dyDescent="0.3">
      <c r="A784" t="s">
        <v>6807</v>
      </c>
      <c r="B784" s="6">
        <v>42805</v>
      </c>
      <c r="C784" s="6">
        <v>42989</v>
      </c>
      <c r="D784" t="s">
        <v>50</v>
      </c>
      <c r="E784" t="s">
        <v>3295</v>
      </c>
      <c r="F784" t="s">
        <v>3296</v>
      </c>
      <c r="G784" t="s">
        <v>24</v>
      </c>
      <c r="H784" t="s">
        <v>25</v>
      </c>
      <c r="I784" t="s">
        <v>256</v>
      </c>
      <c r="J784" t="s">
        <v>257</v>
      </c>
      <c r="K784">
        <v>55122</v>
      </c>
      <c r="L784" t="s">
        <v>110</v>
      </c>
      <c r="M784" t="s">
        <v>5141</v>
      </c>
      <c r="N784" t="s">
        <v>45</v>
      </c>
      <c r="O784" t="s">
        <v>46</v>
      </c>
      <c r="P784">
        <v>14.94</v>
      </c>
      <c r="Q784" t="s">
        <v>5142</v>
      </c>
      <c r="R784">
        <v>3</v>
      </c>
      <c r="S784">
        <v>0</v>
      </c>
      <c r="T784">
        <v>6.8723999999999998</v>
      </c>
      <c r="U784">
        <v>2017</v>
      </c>
      <c r="V784" t="s">
        <v>11841</v>
      </c>
      <c r="W784" t="s">
        <v>11869</v>
      </c>
      <c r="X784">
        <v>2017</v>
      </c>
      <c r="Y784" t="s">
        <v>11838</v>
      </c>
      <c r="Z784" t="s">
        <v>11839</v>
      </c>
      <c r="AA784">
        <v>184</v>
      </c>
      <c r="AB784">
        <v>4.9799999999999995</v>
      </c>
      <c r="AC784">
        <v>0.46</v>
      </c>
    </row>
    <row r="785" spans="1:29" x14ac:dyDescent="0.3">
      <c r="A785" t="s">
        <v>6811</v>
      </c>
      <c r="B785" s="6">
        <v>42135</v>
      </c>
      <c r="C785" s="6">
        <v>42258</v>
      </c>
      <c r="D785" t="s">
        <v>50</v>
      </c>
      <c r="E785" t="s">
        <v>1005</v>
      </c>
      <c r="F785" t="s">
        <v>1006</v>
      </c>
      <c r="G785" t="s">
        <v>24</v>
      </c>
      <c r="H785" t="s">
        <v>25</v>
      </c>
      <c r="I785" t="s">
        <v>3865</v>
      </c>
      <c r="J785" t="s">
        <v>54</v>
      </c>
      <c r="K785">
        <v>33065</v>
      </c>
      <c r="L785" t="s">
        <v>28</v>
      </c>
      <c r="M785" t="s">
        <v>2847</v>
      </c>
      <c r="N785" t="s">
        <v>45</v>
      </c>
      <c r="O785" t="s">
        <v>79</v>
      </c>
      <c r="P785">
        <v>387.13600000000002</v>
      </c>
      <c r="Q785" t="s">
        <v>3778</v>
      </c>
      <c r="R785">
        <v>4</v>
      </c>
      <c r="S785">
        <v>0.2</v>
      </c>
      <c r="T785">
        <v>24.196000000000002</v>
      </c>
      <c r="U785">
        <v>2015</v>
      </c>
      <c r="V785" t="s">
        <v>11828</v>
      </c>
      <c r="W785" t="s">
        <v>11853</v>
      </c>
      <c r="X785">
        <v>2015</v>
      </c>
      <c r="Y785" t="s">
        <v>11838</v>
      </c>
      <c r="Z785" t="s">
        <v>11872</v>
      </c>
      <c r="AA785">
        <v>123</v>
      </c>
      <c r="AB785">
        <v>96.784000000000006</v>
      </c>
      <c r="AC785">
        <v>6.25E-2</v>
      </c>
    </row>
    <row r="786" spans="1:29" x14ac:dyDescent="0.3">
      <c r="A786" t="s">
        <v>6826</v>
      </c>
      <c r="B786" s="6">
        <v>41679</v>
      </c>
      <c r="C786" s="6">
        <v>41768</v>
      </c>
      <c r="D786" t="s">
        <v>208</v>
      </c>
      <c r="E786" t="s">
        <v>5868</v>
      </c>
      <c r="F786" t="s">
        <v>5869</v>
      </c>
      <c r="G786" t="s">
        <v>24</v>
      </c>
      <c r="H786" t="s">
        <v>25</v>
      </c>
      <c r="I786" t="s">
        <v>4633</v>
      </c>
      <c r="J786" t="s">
        <v>302</v>
      </c>
      <c r="K786">
        <v>13601</v>
      </c>
      <c r="L786" t="s">
        <v>160</v>
      </c>
      <c r="M786" t="s">
        <v>4168</v>
      </c>
      <c r="N786" t="s">
        <v>45</v>
      </c>
      <c r="O786" t="s">
        <v>79</v>
      </c>
      <c r="P786">
        <v>19.899999999999999</v>
      </c>
      <c r="Q786" t="s">
        <v>4169</v>
      </c>
      <c r="R786">
        <v>1</v>
      </c>
      <c r="S786">
        <v>0</v>
      </c>
      <c r="T786">
        <v>8.9550000000000001</v>
      </c>
      <c r="U786">
        <v>2014</v>
      </c>
      <c r="V786" t="s">
        <v>11850</v>
      </c>
      <c r="W786" t="s">
        <v>11882</v>
      </c>
      <c r="X786">
        <v>2014</v>
      </c>
      <c r="Y786" t="s">
        <v>11828</v>
      </c>
      <c r="Z786" t="s">
        <v>11832</v>
      </c>
      <c r="AA786">
        <v>89</v>
      </c>
      <c r="AB786">
        <v>19.899999999999999</v>
      </c>
      <c r="AC786">
        <v>0.45</v>
      </c>
    </row>
    <row r="787" spans="1:29" x14ac:dyDescent="0.3">
      <c r="A787" t="s">
        <v>6826</v>
      </c>
      <c r="B787" s="6">
        <v>41679</v>
      </c>
      <c r="C787" s="6">
        <v>41768</v>
      </c>
      <c r="D787" t="s">
        <v>208</v>
      </c>
      <c r="E787" t="s">
        <v>5868</v>
      </c>
      <c r="F787" t="s">
        <v>5869</v>
      </c>
      <c r="G787" t="s">
        <v>24</v>
      </c>
      <c r="H787" t="s">
        <v>25</v>
      </c>
      <c r="I787" t="s">
        <v>4633</v>
      </c>
      <c r="J787" t="s">
        <v>302</v>
      </c>
      <c r="K787">
        <v>13601</v>
      </c>
      <c r="L787" t="s">
        <v>160</v>
      </c>
      <c r="M787" t="s">
        <v>6827</v>
      </c>
      <c r="N787" t="s">
        <v>30</v>
      </c>
      <c r="O787" t="s">
        <v>66</v>
      </c>
      <c r="P787">
        <v>70.709999999999994</v>
      </c>
      <c r="Q787" t="s">
        <v>6828</v>
      </c>
      <c r="R787">
        <v>1</v>
      </c>
      <c r="S787">
        <v>0</v>
      </c>
      <c r="T787">
        <v>4.9497</v>
      </c>
      <c r="U787">
        <v>2014</v>
      </c>
      <c r="V787" t="s">
        <v>11850</v>
      </c>
      <c r="W787" t="s">
        <v>11882</v>
      </c>
      <c r="X787">
        <v>2014</v>
      </c>
      <c r="Y787" t="s">
        <v>11828</v>
      </c>
      <c r="Z787" t="s">
        <v>11832</v>
      </c>
      <c r="AA787">
        <v>89</v>
      </c>
      <c r="AB787">
        <v>70.709999999999994</v>
      </c>
      <c r="AC787">
        <v>7.0000000000000007E-2</v>
      </c>
    </row>
    <row r="788" spans="1:29" x14ac:dyDescent="0.3">
      <c r="A788" t="s">
        <v>6832</v>
      </c>
      <c r="B788" s="6">
        <v>42831</v>
      </c>
      <c r="C788" s="6">
        <v>43014</v>
      </c>
      <c r="D788" t="s">
        <v>50</v>
      </c>
      <c r="E788" t="s">
        <v>5527</v>
      </c>
      <c r="F788" t="s">
        <v>5528</v>
      </c>
      <c r="G788" t="s">
        <v>24</v>
      </c>
      <c r="H788" t="s">
        <v>25</v>
      </c>
      <c r="I788" t="s">
        <v>6833</v>
      </c>
      <c r="J788" t="s">
        <v>257</v>
      </c>
      <c r="K788">
        <v>55124</v>
      </c>
      <c r="L788" t="s">
        <v>110</v>
      </c>
      <c r="M788" t="s">
        <v>3667</v>
      </c>
      <c r="N788" t="s">
        <v>45</v>
      </c>
      <c r="O788" t="s">
        <v>69</v>
      </c>
      <c r="P788">
        <v>8.64</v>
      </c>
      <c r="Q788" t="s">
        <v>3668</v>
      </c>
      <c r="R788">
        <v>3</v>
      </c>
      <c r="S788">
        <v>0</v>
      </c>
      <c r="T788">
        <v>2.5055999999999998</v>
      </c>
      <c r="U788">
        <v>2017</v>
      </c>
      <c r="V788" t="s">
        <v>11834</v>
      </c>
      <c r="W788" t="s">
        <v>11879</v>
      </c>
      <c r="X788">
        <v>2017</v>
      </c>
      <c r="Y788" t="s">
        <v>11830</v>
      </c>
      <c r="Z788" t="s">
        <v>11878</v>
      </c>
      <c r="AA788">
        <v>183</v>
      </c>
      <c r="AB788">
        <v>2.8800000000000003</v>
      </c>
      <c r="AC788">
        <v>0.28999999999999998</v>
      </c>
    </row>
    <row r="789" spans="1:29" x14ac:dyDescent="0.3">
      <c r="A789" t="s">
        <v>6836</v>
      </c>
      <c r="B789" s="6">
        <v>42224</v>
      </c>
      <c r="C789" s="6">
        <v>42224</v>
      </c>
      <c r="D789" t="s">
        <v>1454</v>
      </c>
      <c r="E789" t="s">
        <v>6288</v>
      </c>
      <c r="F789" t="s">
        <v>6289</v>
      </c>
      <c r="G789" t="s">
        <v>24</v>
      </c>
      <c r="H789" t="s">
        <v>25</v>
      </c>
      <c r="I789" t="s">
        <v>136</v>
      </c>
      <c r="J789" t="s">
        <v>42</v>
      </c>
      <c r="K789">
        <v>94109</v>
      </c>
      <c r="L789" t="s">
        <v>43</v>
      </c>
      <c r="M789" t="s">
        <v>4060</v>
      </c>
      <c r="N789" t="s">
        <v>45</v>
      </c>
      <c r="O789" t="s">
        <v>76</v>
      </c>
      <c r="P789">
        <v>6.6079999999999997</v>
      </c>
      <c r="Q789" t="s">
        <v>4061</v>
      </c>
      <c r="R789">
        <v>2</v>
      </c>
      <c r="S789">
        <v>0.2</v>
      </c>
      <c r="T789">
        <v>2.2302</v>
      </c>
      <c r="U789">
        <v>2015</v>
      </c>
      <c r="V789" t="s">
        <v>11824</v>
      </c>
      <c r="W789" t="s">
        <v>11843</v>
      </c>
      <c r="X789">
        <v>2015</v>
      </c>
      <c r="Y789" t="s">
        <v>11824</v>
      </c>
      <c r="Z789" t="s">
        <v>11843</v>
      </c>
      <c r="AA789">
        <v>0</v>
      </c>
      <c r="AB789">
        <v>3.3039999999999998</v>
      </c>
      <c r="AC789">
        <v>0.33750000000000002</v>
      </c>
    </row>
    <row r="790" spans="1:29" x14ac:dyDescent="0.3">
      <c r="A790" t="s">
        <v>6836</v>
      </c>
      <c r="B790" s="6">
        <v>42224</v>
      </c>
      <c r="C790" s="6">
        <v>42224</v>
      </c>
      <c r="D790" t="s">
        <v>1454</v>
      </c>
      <c r="E790" t="s">
        <v>6288</v>
      </c>
      <c r="F790" t="s">
        <v>6289</v>
      </c>
      <c r="G790" t="s">
        <v>24</v>
      </c>
      <c r="H790" t="s">
        <v>25</v>
      </c>
      <c r="I790" t="s">
        <v>136</v>
      </c>
      <c r="J790" t="s">
        <v>42</v>
      </c>
      <c r="K790">
        <v>94109</v>
      </c>
      <c r="L790" t="s">
        <v>43</v>
      </c>
      <c r="M790" t="s">
        <v>1154</v>
      </c>
      <c r="N790" t="s">
        <v>45</v>
      </c>
      <c r="O790" t="s">
        <v>76</v>
      </c>
      <c r="P790">
        <v>7.28</v>
      </c>
      <c r="Q790" t="s">
        <v>1155</v>
      </c>
      <c r="R790">
        <v>2</v>
      </c>
      <c r="S790">
        <v>0.2</v>
      </c>
      <c r="T790">
        <v>2.73</v>
      </c>
      <c r="U790">
        <v>2015</v>
      </c>
      <c r="V790" t="s">
        <v>11824</v>
      </c>
      <c r="W790" t="s">
        <v>11843</v>
      </c>
      <c r="X790">
        <v>2015</v>
      </c>
      <c r="Y790" t="s">
        <v>11824</v>
      </c>
      <c r="Z790" t="s">
        <v>11843</v>
      </c>
      <c r="AA790">
        <v>0</v>
      </c>
      <c r="AB790">
        <v>3.64</v>
      </c>
      <c r="AC790">
        <v>0.375</v>
      </c>
    </row>
    <row r="791" spans="1:29" x14ac:dyDescent="0.3">
      <c r="A791" t="s">
        <v>6836</v>
      </c>
      <c r="B791" s="6">
        <v>42224</v>
      </c>
      <c r="C791" s="6">
        <v>42224</v>
      </c>
      <c r="D791" t="s">
        <v>1454</v>
      </c>
      <c r="E791" t="s">
        <v>6288</v>
      </c>
      <c r="F791" t="s">
        <v>6289</v>
      </c>
      <c r="G791" t="s">
        <v>24</v>
      </c>
      <c r="H791" t="s">
        <v>25</v>
      </c>
      <c r="I791" t="s">
        <v>136</v>
      </c>
      <c r="J791" t="s">
        <v>42</v>
      </c>
      <c r="K791">
        <v>94109</v>
      </c>
      <c r="L791" t="s">
        <v>43</v>
      </c>
      <c r="M791" t="s">
        <v>1442</v>
      </c>
      <c r="N791" t="s">
        <v>30</v>
      </c>
      <c r="O791" t="s">
        <v>34</v>
      </c>
      <c r="P791">
        <v>144.78399999999999</v>
      </c>
      <c r="Q791" t="s">
        <v>1443</v>
      </c>
      <c r="R791">
        <v>1</v>
      </c>
      <c r="S791">
        <v>0.2</v>
      </c>
      <c r="T791">
        <v>10.8588</v>
      </c>
      <c r="U791">
        <v>2015</v>
      </c>
      <c r="V791" t="s">
        <v>11824</v>
      </c>
      <c r="W791" t="s">
        <v>11843</v>
      </c>
      <c r="X791">
        <v>2015</v>
      </c>
      <c r="Y791" t="s">
        <v>11824</v>
      </c>
      <c r="Z791" t="s">
        <v>11843</v>
      </c>
      <c r="AA791">
        <v>0</v>
      </c>
      <c r="AB791">
        <v>144.78399999999999</v>
      </c>
      <c r="AC791">
        <v>7.4999999999999997E-2</v>
      </c>
    </row>
    <row r="792" spans="1:29" x14ac:dyDescent="0.3">
      <c r="A792" t="s">
        <v>6837</v>
      </c>
      <c r="B792" s="6">
        <v>42533</v>
      </c>
      <c r="C792" s="6">
        <v>42716</v>
      </c>
      <c r="D792" t="s">
        <v>50</v>
      </c>
      <c r="E792" t="s">
        <v>2124</v>
      </c>
      <c r="F792" t="s">
        <v>2125</v>
      </c>
      <c r="G792" t="s">
        <v>24</v>
      </c>
      <c r="H792" t="s">
        <v>25</v>
      </c>
      <c r="I792" t="s">
        <v>98</v>
      </c>
      <c r="J792" t="s">
        <v>99</v>
      </c>
      <c r="K792">
        <v>98105</v>
      </c>
      <c r="L792" t="s">
        <v>43</v>
      </c>
      <c r="M792" t="s">
        <v>4276</v>
      </c>
      <c r="N792" t="s">
        <v>72</v>
      </c>
      <c r="O792" t="s">
        <v>73</v>
      </c>
      <c r="P792">
        <v>156.792</v>
      </c>
      <c r="Q792" t="s">
        <v>6385</v>
      </c>
      <c r="R792">
        <v>1</v>
      </c>
      <c r="S792">
        <v>0.2</v>
      </c>
      <c r="T792">
        <v>13.7193</v>
      </c>
      <c r="U792">
        <v>2016</v>
      </c>
      <c r="V792" t="s">
        <v>11836</v>
      </c>
      <c r="W792" t="s">
        <v>11837</v>
      </c>
      <c r="X792">
        <v>2016</v>
      </c>
      <c r="Y792" t="s">
        <v>11845</v>
      </c>
      <c r="Z792" t="s">
        <v>11864</v>
      </c>
      <c r="AA792">
        <v>183</v>
      </c>
      <c r="AB792">
        <v>156.792</v>
      </c>
      <c r="AC792">
        <v>8.7499999999999994E-2</v>
      </c>
    </row>
    <row r="793" spans="1:29" x14ac:dyDescent="0.3">
      <c r="A793" t="s">
        <v>6837</v>
      </c>
      <c r="B793" s="6">
        <v>42533</v>
      </c>
      <c r="C793" s="6">
        <v>42716</v>
      </c>
      <c r="D793" t="s">
        <v>50</v>
      </c>
      <c r="E793" t="s">
        <v>2124</v>
      </c>
      <c r="F793" t="s">
        <v>2125</v>
      </c>
      <c r="G793" t="s">
        <v>24</v>
      </c>
      <c r="H793" t="s">
        <v>25</v>
      </c>
      <c r="I793" t="s">
        <v>98</v>
      </c>
      <c r="J793" t="s">
        <v>99</v>
      </c>
      <c r="K793">
        <v>98105</v>
      </c>
      <c r="L793" t="s">
        <v>43</v>
      </c>
      <c r="M793" t="s">
        <v>6474</v>
      </c>
      <c r="N793" t="s">
        <v>72</v>
      </c>
      <c r="O793" t="s">
        <v>73</v>
      </c>
      <c r="P793">
        <v>431.976</v>
      </c>
      <c r="Q793" t="s">
        <v>6475</v>
      </c>
      <c r="R793">
        <v>3</v>
      </c>
      <c r="S793">
        <v>0.2</v>
      </c>
      <c r="T793">
        <v>26.9985</v>
      </c>
      <c r="U793">
        <v>2016</v>
      </c>
      <c r="V793" t="s">
        <v>11836</v>
      </c>
      <c r="W793" t="s">
        <v>11837</v>
      </c>
      <c r="X793">
        <v>2016</v>
      </c>
      <c r="Y793" t="s">
        <v>11845</v>
      </c>
      <c r="Z793" t="s">
        <v>11864</v>
      </c>
      <c r="AA793">
        <v>183</v>
      </c>
      <c r="AB793">
        <v>143.99199999999999</v>
      </c>
      <c r="AC793">
        <v>6.25E-2</v>
      </c>
    </row>
    <row r="794" spans="1:29" x14ac:dyDescent="0.3">
      <c r="A794" t="s">
        <v>6837</v>
      </c>
      <c r="B794" s="6">
        <v>42533</v>
      </c>
      <c r="C794" s="6">
        <v>42716</v>
      </c>
      <c r="D794" t="s">
        <v>50</v>
      </c>
      <c r="E794" t="s">
        <v>2124</v>
      </c>
      <c r="F794" t="s">
        <v>2125</v>
      </c>
      <c r="G794" t="s">
        <v>24</v>
      </c>
      <c r="H794" t="s">
        <v>25</v>
      </c>
      <c r="I794" t="s">
        <v>98</v>
      </c>
      <c r="J794" t="s">
        <v>99</v>
      </c>
      <c r="K794">
        <v>98105</v>
      </c>
      <c r="L794" t="s">
        <v>43</v>
      </c>
      <c r="M794" t="s">
        <v>422</v>
      </c>
      <c r="N794" t="s">
        <v>45</v>
      </c>
      <c r="O794" t="s">
        <v>191</v>
      </c>
      <c r="P794">
        <v>35.89</v>
      </c>
      <c r="Q794" t="s">
        <v>423</v>
      </c>
      <c r="R794">
        <v>1</v>
      </c>
      <c r="S794">
        <v>0</v>
      </c>
      <c r="T794">
        <v>16.150500000000001</v>
      </c>
      <c r="U794">
        <v>2016</v>
      </c>
      <c r="V794" t="s">
        <v>11836</v>
      </c>
      <c r="W794" t="s">
        <v>11837</v>
      </c>
      <c r="X794">
        <v>2016</v>
      </c>
      <c r="Y794" t="s">
        <v>11845</v>
      </c>
      <c r="Z794" t="s">
        <v>11864</v>
      </c>
      <c r="AA794">
        <v>183</v>
      </c>
      <c r="AB794">
        <v>35.89</v>
      </c>
      <c r="AC794">
        <v>0.45</v>
      </c>
    </row>
    <row r="795" spans="1:29" x14ac:dyDescent="0.3">
      <c r="A795" t="s">
        <v>6837</v>
      </c>
      <c r="B795" s="6">
        <v>42533</v>
      </c>
      <c r="C795" s="6">
        <v>42716</v>
      </c>
      <c r="D795" t="s">
        <v>50</v>
      </c>
      <c r="E795" t="s">
        <v>2124</v>
      </c>
      <c r="F795" t="s">
        <v>2125</v>
      </c>
      <c r="G795" t="s">
        <v>24</v>
      </c>
      <c r="H795" t="s">
        <v>25</v>
      </c>
      <c r="I795" t="s">
        <v>98</v>
      </c>
      <c r="J795" t="s">
        <v>99</v>
      </c>
      <c r="K795">
        <v>98105</v>
      </c>
      <c r="L795" t="s">
        <v>43</v>
      </c>
      <c r="M795" t="s">
        <v>2967</v>
      </c>
      <c r="N795" t="s">
        <v>45</v>
      </c>
      <c r="O795" t="s">
        <v>76</v>
      </c>
      <c r="P795">
        <v>47.207999999999998</v>
      </c>
      <c r="Q795" t="s">
        <v>2968</v>
      </c>
      <c r="R795">
        <v>7</v>
      </c>
      <c r="S795">
        <v>0.2</v>
      </c>
      <c r="T795">
        <v>15.342599999999999</v>
      </c>
      <c r="U795">
        <v>2016</v>
      </c>
      <c r="V795" t="s">
        <v>11836</v>
      </c>
      <c r="W795" t="s">
        <v>11837</v>
      </c>
      <c r="X795">
        <v>2016</v>
      </c>
      <c r="Y795" t="s">
        <v>11845</v>
      </c>
      <c r="Z795" t="s">
        <v>11864</v>
      </c>
      <c r="AA795">
        <v>183</v>
      </c>
      <c r="AB795">
        <v>6.7439999999999998</v>
      </c>
      <c r="AC795">
        <v>0.32500000000000001</v>
      </c>
    </row>
    <row r="796" spans="1:29" x14ac:dyDescent="0.3">
      <c r="A796" t="s">
        <v>6837</v>
      </c>
      <c r="B796" s="6">
        <v>42533</v>
      </c>
      <c r="C796" s="6">
        <v>42716</v>
      </c>
      <c r="D796" t="s">
        <v>50</v>
      </c>
      <c r="E796" t="s">
        <v>2124</v>
      </c>
      <c r="F796" t="s">
        <v>2125</v>
      </c>
      <c r="G796" t="s">
        <v>24</v>
      </c>
      <c r="H796" t="s">
        <v>25</v>
      </c>
      <c r="I796" t="s">
        <v>98</v>
      </c>
      <c r="J796" t="s">
        <v>99</v>
      </c>
      <c r="K796">
        <v>98105</v>
      </c>
      <c r="L796" t="s">
        <v>43</v>
      </c>
      <c r="M796" t="s">
        <v>644</v>
      </c>
      <c r="N796" t="s">
        <v>45</v>
      </c>
      <c r="O796" t="s">
        <v>93</v>
      </c>
      <c r="P796">
        <v>248.08</v>
      </c>
      <c r="Q796" t="s">
        <v>645</v>
      </c>
      <c r="R796">
        <v>7</v>
      </c>
      <c r="S796">
        <v>0</v>
      </c>
      <c r="T796">
        <v>116.5976</v>
      </c>
      <c r="U796">
        <v>2016</v>
      </c>
      <c r="V796" t="s">
        <v>11836</v>
      </c>
      <c r="W796" t="s">
        <v>11837</v>
      </c>
      <c r="X796">
        <v>2016</v>
      </c>
      <c r="Y796" t="s">
        <v>11845</v>
      </c>
      <c r="Z796" t="s">
        <v>11864</v>
      </c>
      <c r="AA796">
        <v>183</v>
      </c>
      <c r="AB796">
        <v>35.440000000000005</v>
      </c>
      <c r="AC796">
        <v>0.47</v>
      </c>
    </row>
    <row r="797" spans="1:29" x14ac:dyDescent="0.3">
      <c r="A797" t="s">
        <v>6837</v>
      </c>
      <c r="B797" s="6">
        <v>42533</v>
      </c>
      <c r="C797" s="6">
        <v>42716</v>
      </c>
      <c r="D797" t="s">
        <v>50</v>
      </c>
      <c r="E797" t="s">
        <v>2124</v>
      </c>
      <c r="F797" t="s">
        <v>2125</v>
      </c>
      <c r="G797" t="s">
        <v>24</v>
      </c>
      <c r="H797" t="s">
        <v>25</v>
      </c>
      <c r="I797" t="s">
        <v>98</v>
      </c>
      <c r="J797" t="s">
        <v>99</v>
      </c>
      <c r="K797">
        <v>98105</v>
      </c>
      <c r="L797" t="s">
        <v>43</v>
      </c>
      <c r="M797" t="s">
        <v>360</v>
      </c>
      <c r="N797" t="s">
        <v>45</v>
      </c>
      <c r="O797" t="s">
        <v>93</v>
      </c>
      <c r="P797">
        <v>189.7</v>
      </c>
      <c r="Q797" t="s">
        <v>361</v>
      </c>
      <c r="R797">
        <v>5</v>
      </c>
      <c r="S797">
        <v>0</v>
      </c>
      <c r="T797">
        <v>89.159000000000006</v>
      </c>
      <c r="U797">
        <v>2016</v>
      </c>
      <c r="V797" t="s">
        <v>11836</v>
      </c>
      <c r="W797" t="s">
        <v>11837</v>
      </c>
      <c r="X797">
        <v>2016</v>
      </c>
      <c r="Y797" t="s">
        <v>11845</v>
      </c>
      <c r="Z797" t="s">
        <v>11864</v>
      </c>
      <c r="AA797">
        <v>183</v>
      </c>
      <c r="AB797">
        <v>37.94</v>
      </c>
      <c r="AC797">
        <v>0.47</v>
      </c>
    </row>
    <row r="798" spans="1:29" x14ac:dyDescent="0.3">
      <c r="A798" t="s">
        <v>6837</v>
      </c>
      <c r="B798" s="6">
        <v>42533</v>
      </c>
      <c r="C798" s="6">
        <v>42716</v>
      </c>
      <c r="D798" t="s">
        <v>50</v>
      </c>
      <c r="E798" t="s">
        <v>2124</v>
      </c>
      <c r="F798" t="s">
        <v>2125</v>
      </c>
      <c r="G798" t="s">
        <v>24</v>
      </c>
      <c r="H798" t="s">
        <v>25</v>
      </c>
      <c r="I798" t="s">
        <v>98</v>
      </c>
      <c r="J798" t="s">
        <v>99</v>
      </c>
      <c r="K798">
        <v>98105</v>
      </c>
      <c r="L798" t="s">
        <v>43</v>
      </c>
      <c r="M798" t="s">
        <v>1948</v>
      </c>
      <c r="N798" t="s">
        <v>45</v>
      </c>
      <c r="O798" t="s">
        <v>76</v>
      </c>
      <c r="P798">
        <v>59.808</v>
      </c>
      <c r="Q798" t="s">
        <v>1949</v>
      </c>
      <c r="R798">
        <v>3</v>
      </c>
      <c r="S798">
        <v>0.2</v>
      </c>
      <c r="T798">
        <v>19.4376</v>
      </c>
      <c r="U798">
        <v>2016</v>
      </c>
      <c r="V798" t="s">
        <v>11836</v>
      </c>
      <c r="W798" t="s">
        <v>11837</v>
      </c>
      <c r="X798">
        <v>2016</v>
      </c>
      <c r="Y798" t="s">
        <v>11845</v>
      </c>
      <c r="Z798" t="s">
        <v>11864</v>
      </c>
      <c r="AA798">
        <v>183</v>
      </c>
      <c r="AB798">
        <v>19.936</v>
      </c>
      <c r="AC798">
        <v>0.32500000000000001</v>
      </c>
    </row>
    <row r="799" spans="1:29" x14ac:dyDescent="0.3">
      <c r="A799" t="s">
        <v>6844</v>
      </c>
      <c r="B799" s="6">
        <v>42471</v>
      </c>
      <c r="C799" s="6">
        <v>42501</v>
      </c>
      <c r="D799" t="s">
        <v>208</v>
      </c>
      <c r="E799" t="s">
        <v>2731</v>
      </c>
      <c r="F799" t="s">
        <v>2732</v>
      </c>
      <c r="G799" t="s">
        <v>24</v>
      </c>
      <c r="H799" t="s">
        <v>25</v>
      </c>
      <c r="I799" t="s">
        <v>136</v>
      </c>
      <c r="J799" t="s">
        <v>42</v>
      </c>
      <c r="K799">
        <v>94122</v>
      </c>
      <c r="L799" t="s">
        <v>43</v>
      </c>
      <c r="M799" t="s">
        <v>2158</v>
      </c>
      <c r="N799" t="s">
        <v>30</v>
      </c>
      <c r="O799" t="s">
        <v>66</v>
      </c>
      <c r="P799">
        <v>38.29</v>
      </c>
      <c r="Q799" t="s">
        <v>2159</v>
      </c>
      <c r="R799">
        <v>7</v>
      </c>
      <c r="S799">
        <v>0</v>
      </c>
      <c r="T799">
        <v>16.464700000000001</v>
      </c>
      <c r="U799">
        <v>2016</v>
      </c>
      <c r="V799" t="s">
        <v>11834</v>
      </c>
      <c r="W799" t="s">
        <v>11835</v>
      </c>
      <c r="X799">
        <v>2016</v>
      </c>
      <c r="Y799" t="s">
        <v>11828</v>
      </c>
      <c r="Z799" t="s">
        <v>11829</v>
      </c>
      <c r="AA799">
        <v>30</v>
      </c>
      <c r="AB799">
        <v>5.47</v>
      </c>
      <c r="AC799">
        <v>0.43</v>
      </c>
    </row>
    <row r="800" spans="1:29" x14ac:dyDescent="0.3">
      <c r="A800" t="s">
        <v>6850</v>
      </c>
      <c r="B800" s="6">
        <v>43080</v>
      </c>
      <c r="C800" s="6">
        <v>43080</v>
      </c>
      <c r="D800" t="s">
        <v>1454</v>
      </c>
      <c r="E800" t="s">
        <v>6851</v>
      </c>
      <c r="F800" t="s">
        <v>6852</v>
      </c>
      <c r="G800" t="s">
        <v>107</v>
      </c>
      <c r="H800" t="s">
        <v>25</v>
      </c>
      <c r="I800" t="s">
        <v>4453</v>
      </c>
      <c r="J800" t="s">
        <v>350</v>
      </c>
      <c r="K800">
        <v>85301</v>
      </c>
      <c r="L800" t="s">
        <v>43</v>
      </c>
      <c r="M800" t="s">
        <v>957</v>
      </c>
      <c r="N800" t="s">
        <v>72</v>
      </c>
      <c r="O800" t="s">
        <v>177</v>
      </c>
      <c r="P800">
        <v>41.6</v>
      </c>
      <c r="Q800" t="s">
        <v>958</v>
      </c>
      <c r="R800">
        <v>4</v>
      </c>
      <c r="S800">
        <v>0.2</v>
      </c>
      <c r="T800">
        <v>13</v>
      </c>
      <c r="U800">
        <v>2017</v>
      </c>
      <c r="V800" t="s">
        <v>11845</v>
      </c>
      <c r="W800" t="s">
        <v>11846</v>
      </c>
      <c r="X800">
        <v>2017</v>
      </c>
      <c r="Y800" t="s">
        <v>11845</v>
      </c>
      <c r="Z800" t="s">
        <v>11846</v>
      </c>
      <c r="AA800">
        <v>0</v>
      </c>
      <c r="AB800">
        <v>10.4</v>
      </c>
      <c r="AC800">
        <v>0.3125</v>
      </c>
    </row>
    <row r="801" spans="1:29" x14ac:dyDescent="0.3">
      <c r="A801" t="s">
        <v>6850</v>
      </c>
      <c r="B801" s="6">
        <v>43080</v>
      </c>
      <c r="C801" s="6">
        <v>43080</v>
      </c>
      <c r="D801" t="s">
        <v>1454</v>
      </c>
      <c r="E801" t="s">
        <v>6851</v>
      </c>
      <c r="F801" t="s">
        <v>6852</v>
      </c>
      <c r="G801" t="s">
        <v>107</v>
      </c>
      <c r="H801" t="s">
        <v>25</v>
      </c>
      <c r="I801" t="s">
        <v>4453</v>
      </c>
      <c r="J801" t="s">
        <v>350</v>
      </c>
      <c r="K801">
        <v>85301</v>
      </c>
      <c r="L801" t="s">
        <v>43</v>
      </c>
      <c r="M801" t="s">
        <v>5469</v>
      </c>
      <c r="N801" t="s">
        <v>45</v>
      </c>
      <c r="O801" t="s">
        <v>93</v>
      </c>
      <c r="P801">
        <v>23.12</v>
      </c>
      <c r="Q801" t="s">
        <v>5470</v>
      </c>
      <c r="R801">
        <v>5</v>
      </c>
      <c r="S801">
        <v>0.2</v>
      </c>
      <c r="T801">
        <v>8.3810000000000002</v>
      </c>
      <c r="U801">
        <v>2017</v>
      </c>
      <c r="V801" t="s">
        <v>11845</v>
      </c>
      <c r="W801" t="s">
        <v>11846</v>
      </c>
      <c r="X801">
        <v>2017</v>
      </c>
      <c r="Y801" t="s">
        <v>11845</v>
      </c>
      <c r="Z801" t="s">
        <v>11846</v>
      </c>
      <c r="AA801">
        <v>0</v>
      </c>
      <c r="AB801">
        <v>4.6240000000000006</v>
      </c>
      <c r="AC801">
        <v>0.36249999999999999</v>
      </c>
    </row>
    <row r="802" spans="1:29" x14ac:dyDescent="0.3">
      <c r="A802" t="s">
        <v>6850</v>
      </c>
      <c r="B802" s="6">
        <v>43080</v>
      </c>
      <c r="C802" s="6">
        <v>43080</v>
      </c>
      <c r="D802" t="s">
        <v>1454</v>
      </c>
      <c r="E802" t="s">
        <v>6851</v>
      </c>
      <c r="F802" t="s">
        <v>6852</v>
      </c>
      <c r="G802" t="s">
        <v>107</v>
      </c>
      <c r="H802" t="s">
        <v>25</v>
      </c>
      <c r="I802" t="s">
        <v>4453</v>
      </c>
      <c r="J802" t="s">
        <v>350</v>
      </c>
      <c r="K802">
        <v>85301</v>
      </c>
      <c r="L802" t="s">
        <v>43</v>
      </c>
      <c r="M802" t="s">
        <v>6853</v>
      </c>
      <c r="N802" t="s">
        <v>30</v>
      </c>
      <c r="O802" t="s">
        <v>34</v>
      </c>
      <c r="P802">
        <v>113.88800000000001</v>
      </c>
      <c r="Q802" t="s">
        <v>6854</v>
      </c>
      <c r="R802">
        <v>2</v>
      </c>
      <c r="S802">
        <v>0.2</v>
      </c>
      <c r="T802">
        <v>9.9651999999999994</v>
      </c>
      <c r="U802">
        <v>2017</v>
      </c>
      <c r="V802" t="s">
        <v>11845</v>
      </c>
      <c r="W802" t="s">
        <v>11846</v>
      </c>
      <c r="X802">
        <v>2017</v>
      </c>
      <c r="Y802" t="s">
        <v>11845</v>
      </c>
      <c r="Z802" t="s">
        <v>11846</v>
      </c>
      <c r="AA802">
        <v>0</v>
      </c>
      <c r="AB802">
        <v>56.944000000000003</v>
      </c>
      <c r="AC802">
        <v>8.7499999999999994E-2</v>
      </c>
    </row>
    <row r="803" spans="1:29" x14ac:dyDescent="0.3">
      <c r="A803" t="s">
        <v>6850</v>
      </c>
      <c r="B803" s="6">
        <v>43080</v>
      </c>
      <c r="C803" s="6">
        <v>43080</v>
      </c>
      <c r="D803" t="s">
        <v>1454</v>
      </c>
      <c r="E803" t="s">
        <v>6851</v>
      </c>
      <c r="F803" t="s">
        <v>6852</v>
      </c>
      <c r="G803" t="s">
        <v>107</v>
      </c>
      <c r="H803" t="s">
        <v>25</v>
      </c>
      <c r="I803" t="s">
        <v>4453</v>
      </c>
      <c r="J803" t="s">
        <v>350</v>
      </c>
      <c r="K803">
        <v>85301</v>
      </c>
      <c r="L803" t="s">
        <v>43</v>
      </c>
      <c r="M803" t="s">
        <v>6855</v>
      </c>
      <c r="N803" t="s">
        <v>30</v>
      </c>
      <c r="O803" t="s">
        <v>66</v>
      </c>
      <c r="P803">
        <v>113.568</v>
      </c>
      <c r="Q803" t="s">
        <v>6856</v>
      </c>
      <c r="R803">
        <v>2</v>
      </c>
      <c r="S803">
        <v>0.2</v>
      </c>
      <c r="T803">
        <v>-5.6783999999999999</v>
      </c>
      <c r="U803">
        <v>2017</v>
      </c>
      <c r="V803" t="s">
        <v>11845</v>
      </c>
      <c r="W803" t="s">
        <v>11846</v>
      </c>
      <c r="X803">
        <v>2017</v>
      </c>
      <c r="Y803" t="s">
        <v>11845</v>
      </c>
      <c r="Z803" t="s">
        <v>11846</v>
      </c>
      <c r="AA803">
        <v>0</v>
      </c>
      <c r="AB803">
        <v>56.783999999999999</v>
      </c>
      <c r="AC803">
        <v>-0.05</v>
      </c>
    </row>
    <row r="804" spans="1:29" x14ac:dyDescent="0.3">
      <c r="A804" t="s">
        <v>6850</v>
      </c>
      <c r="B804" s="6">
        <v>43080</v>
      </c>
      <c r="C804" s="6">
        <v>43080</v>
      </c>
      <c r="D804" t="s">
        <v>1454</v>
      </c>
      <c r="E804" t="s">
        <v>6851</v>
      </c>
      <c r="F804" t="s">
        <v>6852</v>
      </c>
      <c r="G804" t="s">
        <v>107</v>
      </c>
      <c r="H804" t="s">
        <v>25</v>
      </c>
      <c r="I804" t="s">
        <v>4453</v>
      </c>
      <c r="J804" t="s">
        <v>350</v>
      </c>
      <c r="K804">
        <v>85301</v>
      </c>
      <c r="L804" t="s">
        <v>43</v>
      </c>
      <c r="M804" t="s">
        <v>2184</v>
      </c>
      <c r="N804" t="s">
        <v>72</v>
      </c>
      <c r="O804" t="s">
        <v>73</v>
      </c>
      <c r="P804">
        <v>7.92</v>
      </c>
      <c r="Q804" t="s">
        <v>2185</v>
      </c>
      <c r="R804">
        <v>2</v>
      </c>
      <c r="S804">
        <v>0.2</v>
      </c>
      <c r="T804">
        <v>0.69299999999999995</v>
      </c>
      <c r="U804">
        <v>2017</v>
      </c>
      <c r="V804" t="s">
        <v>11845</v>
      </c>
      <c r="W804" t="s">
        <v>11846</v>
      </c>
      <c r="X804">
        <v>2017</v>
      </c>
      <c r="Y804" t="s">
        <v>11845</v>
      </c>
      <c r="Z804" t="s">
        <v>11846</v>
      </c>
      <c r="AA804">
        <v>0</v>
      </c>
      <c r="AB804">
        <v>3.96</v>
      </c>
      <c r="AC804">
        <v>8.7499999999999994E-2</v>
      </c>
    </row>
    <row r="805" spans="1:29" x14ac:dyDescent="0.3">
      <c r="A805" t="s">
        <v>6850</v>
      </c>
      <c r="B805" s="6">
        <v>43080</v>
      </c>
      <c r="C805" s="6">
        <v>43080</v>
      </c>
      <c r="D805" t="s">
        <v>1454</v>
      </c>
      <c r="E805" t="s">
        <v>6851</v>
      </c>
      <c r="F805" t="s">
        <v>6852</v>
      </c>
      <c r="G805" t="s">
        <v>107</v>
      </c>
      <c r="H805" t="s">
        <v>25</v>
      </c>
      <c r="I805" t="s">
        <v>4453</v>
      </c>
      <c r="J805" t="s">
        <v>350</v>
      </c>
      <c r="K805">
        <v>85301</v>
      </c>
      <c r="L805" t="s">
        <v>43</v>
      </c>
      <c r="M805" t="s">
        <v>6857</v>
      </c>
      <c r="N805" t="s">
        <v>72</v>
      </c>
      <c r="O805" t="s">
        <v>73</v>
      </c>
      <c r="P805">
        <v>671.98400000000004</v>
      </c>
      <c r="Q805" t="s">
        <v>6858</v>
      </c>
      <c r="R805">
        <v>2</v>
      </c>
      <c r="S805">
        <v>0.2</v>
      </c>
      <c r="T805">
        <v>50.398800000000001</v>
      </c>
      <c r="U805">
        <v>2017</v>
      </c>
      <c r="V805" t="s">
        <v>11845</v>
      </c>
      <c r="W805" t="s">
        <v>11846</v>
      </c>
      <c r="X805">
        <v>2017</v>
      </c>
      <c r="Y805" t="s">
        <v>11845</v>
      </c>
      <c r="Z805" t="s">
        <v>11846</v>
      </c>
      <c r="AA805">
        <v>0</v>
      </c>
      <c r="AB805">
        <v>335.99200000000002</v>
      </c>
      <c r="AC805">
        <v>7.4999999999999997E-2</v>
      </c>
    </row>
    <row r="806" spans="1:29" x14ac:dyDescent="0.3">
      <c r="A806" t="s">
        <v>6864</v>
      </c>
      <c r="B806" s="6">
        <v>42830</v>
      </c>
      <c r="C806" s="6">
        <v>42983</v>
      </c>
      <c r="D806" t="s">
        <v>50</v>
      </c>
      <c r="E806" t="s">
        <v>1267</v>
      </c>
      <c r="F806" t="s">
        <v>1268</v>
      </c>
      <c r="G806" t="s">
        <v>24</v>
      </c>
      <c r="H806" t="s">
        <v>25</v>
      </c>
      <c r="I806" t="s">
        <v>358</v>
      </c>
      <c r="J806" t="s">
        <v>566</v>
      </c>
      <c r="K806">
        <v>45503</v>
      </c>
      <c r="L806" t="s">
        <v>160</v>
      </c>
      <c r="M806" t="s">
        <v>75</v>
      </c>
      <c r="N806" t="s">
        <v>45</v>
      </c>
      <c r="O806" t="s">
        <v>76</v>
      </c>
      <c r="P806">
        <v>2.3130000000000002</v>
      </c>
      <c r="Q806" t="s">
        <v>77</v>
      </c>
      <c r="R806">
        <v>1</v>
      </c>
      <c r="S806">
        <v>0.7</v>
      </c>
      <c r="T806">
        <v>-1.9275</v>
      </c>
      <c r="U806">
        <v>2017</v>
      </c>
      <c r="V806" t="s">
        <v>11834</v>
      </c>
      <c r="W806" t="s">
        <v>11879</v>
      </c>
      <c r="X806">
        <v>2017</v>
      </c>
      <c r="Y806" t="s">
        <v>11838</v>
      </c>
      <c r="Z806" t="s">
        <v>11839</v>
      </c>
      <c r="AA806">
        <v>153</v>
      </c>
      <c r="AB806">
        <v>2.3130000000000002</v>
      </c>
      <c r="AC806">
        <v>-0.83333333333333304</v>
      </c>
    </row>
    <row r="807" spans="1:29" x14ac:dyDescent="0.3">
      <c r="A807" t="s">
        <v>6874</v>
      </c>
      <c r="B807" s="6">
        <v>42897</v>
      </c>
      <c r="C807" s="6">
        <v>42989</v>
      </c>
      <c r="D807" t="s">
        <v>21</v>
      </c>
      <c r="E807" t="s">
        <v>5112</v>
      </c>
      <c r="F807" t="s">
        <v>5113</v>
      </c>
      <c r="G807" t="s">
        <v>24</v>
      </c>
      <c r="H807" t="s">
        <v>25</v>
      </c>
      <c r="I807" t="s">
        <v>1927</v>
      </c>
      <c r="J807" t="s">
        <v>91</v>
      </c>
      <c r="K807">
        <v>28314</v>
      </c>
      <c r="L807" t="s">
        <v>28</v>
      </c>
      <c r="M807" t="s">
        <v>406</v>
      </c>
      <c r="N807" t="s">
        <v>45</v>
      </c>
      <c r="O807" t="s">
        <v>79</v>
      </c>
      <c r="P807">
        <v>499.584</v>
      </c>
      <c r="Q807" t="s">
        <v>407</v>
      </c>
      <c r="R807">
        <v>3</v>
      </c>
      <c r="S807">
        <v>0.2</v>
      </c>
      <c r="T807">
        <v>43.7136</v>
      </c>
      <c r="U807">
        <v>2017</v>
      </c>
      <c r="V807" t="s">
        <v>11836</v>
      </c>
      <c r="W807" t="s">
        <v>11844</v>
      </c>
      <c r="X807">
        <v>2017</v>
      </c>
      <c r="Y807" t="s">
        <v>11838</v>
      </c>
      <c r="Z807" t="s">
        <v>11839</v>
      </c>
      <c r="AA807">
        <v>92</v>
      </c>
      <c r="AB807">
        <v>166.52799999999999</v>
      </c>
      <c r="AC807">
        <v>8.7499999999999994E-2</v>
      </c>
    </row>
    <row r="808" spans="1:29" x14ac:dyDescent="0.3">
      <c r="A808" t="s">
        <v>6874</v>
      </c>
      <c r="B808" s="6">
        <v>42897</v>
      </c>
      <c r="C808" s="6">
        <v>42989</v>
      </c>
      <c r="D808" t="s">
        <v>21</v>
      </c>
      <c r="E808" t="s">
        <v>5112</v>
      </c>
      <c r="F808" t="s">
        <v>5113</v>
      </c>
      <c r="G808" t="s">
        <v>24</v>
      </c>
      <c r="H808" t="s">
        <v>25</v>
      </c>
      <c r="I808" t="s">
        <v>1927</v>
      </c>
      <c r="J808" t="s">
        <v>91</v>
      </c>
      <c r="K808">
        <v>28314</v>
      </c>
      <c r="L808" t="s">
        <v>28</v>
      </c>
      <c r="M808" t="s">
        <v>2572</v>
      </c>
      <c r="N808" t="s">
        <v>45</v>
      </c>
      <c r="O808" t="s">
        <v>93</v>
      </c>
      <c r="P808">
        <v>31.103999999999999</v>
      </c>
      <c r="Q808" t="s">
        <v>2573</v>
      </c>
      <c r="R808">
        <v>6</v>
      </c>
      <c r="S808">
        <v>0.2</v>
      </c>
      <c r="T808">
        <v>10.8864</v>
      </c>
      <c r="U808">
        <v>2017</v>
      </c>
      <c r="V808" t="s">
        <v>11836</v>
      </c>
      <c r="W808" t="s">
        <v>11844</v>
      </c>
      <c r="X808">
        <v>2017</v>
      </c>
      <c r="Y808" t="s">
        <v>11838</v>
      </c>
      <c r="Z808" t="s">
        <v>11839</v>
      </c>
      <c r="AA808">
        <v>92</v>
      </c>
      <c r="AB808">
        <v>5.1840000000000002</v>
      </c>
      <c r="AC808">
        <v>0.35</v>
      </c>
    </row>
    <row r="809" spans="1:29" x14ac:dyDescent="0.3">
      <c r="A809" t="s">
        <v>6874</v>
      </c>
      <c r="B809" s="6">
        <v>42897</v>
      </c>
      <c r="C809" s="6">
        <v>42989</v>
      </c>
      <c r="D809" t="s">
        <v>21</v>
      </c>
      <c r="E809" t="s">
        <v>5112</v>
      </c>
      <c r="F809" t="s">
        <v>5113</v>
      </c>
      <c r="G809" t="s">
        <v>24</v>
      </c>
      <c r="H809" t="s">
        <v>25</v>
      </c>
      <c r="I809" t="s">
        <v>1927</v>
      </c>
      <c r="J809" t="s">
        <v>91</v>
      </c>
      <c r="K809">
        <v>28314</v>
      </c>
      <c r="L809" t="s">
        <v>28</v>
      </c>
      <c r="M809" t="s">
        <v>2439</v>
      </c>
      <c r="N809" t="s">
        <v>45</v>
      </c>
      <c r="O809" t="s">
        <v>76</v>
      </c>
      <c r="P809">
        <v>13.272</v>
      </c>
      <c r="Q809" t="s">
        <v>2440</v>
      </c>
      <c r="R809">
        <v>8</v>
      </c>
      <c r="S809">
        <v>0.7</v>
      </c>
      <c r="T809">
        <v>-10.617599999999999</v>
      </c>
      <c r="U809">
        <v>2017</v>
      </c>
      <c r="V809" t="s">
        <v>11836</v>
      </c>
      <c r="W809" t="s">
        <v>11844</v>
      </c>
      <c r="X809">
        <v>2017</v>
      </c>
      <c r="Y809" t="s">
        <v>11838</v>
      </c>
      <c r="Z809" t="s">
        <v>11839</v>
      </c>
      <c r="AA809">
        <v>92</v>
      </c>
      <c r="AB809">
        <v>1.659</v>
      </c>
      <c r="AC809">
        <v>-0.8</v>
      </c>
    </row>
    <row r="810" spans="1:29" x14ac:dyDescent="0.3">
      <c r="A810" t="s">
        <v>6874</v>
      </c>
      <c r="B810" s="6">
        <v>42897</v>
      </c>
      <c r="C810" s="6">
        <v>42989</v>
      </c>
      <c r="D810" t="s">
        <v>21</v>
      </c>
      <c r="E810" t="s">
        <v>5112</v>
      </c>
      <c r="F810" t="s">
        <v>5113</v>
      </c>
      <c r="G810" t="s">
        <v>24</v>
      </c>
      <c r="H810" t="s">
        <v>25</v>
      </c>
      <c r="I810" t="s">
        <v>1927</v>
      </c>
      <c r="J810" t="s">
        <v>91</v>
      </c>
      <c r="K810">
        <v>28314</v>
      </c>
      <c r="L810" t="s">
        <v>28</v>
      </c>
      <c r="M810" t="s">
        <v>6377</v>
      </c>
      <c r="N810" t="s">
        <v>30</v>
      </c>
      <c r="O810" t="s">
        <v>66</v>
      </c>
      <c r="P810">
        <v>28.271999999999998</v>
      </c>
      <c r="Q810" t="s">
        <v>6378</v>
      </c>
      <c r="R810">
        <v>2</v>
      </c>
      <c r="S810">
        <v>0.2</v>
      </c>
      <c r="T810">
        <v>6.3612000000000002</v>
      </c>
      <c r="U810">
        <v>2017</v>
      </c>
      <c r="V810" t="s">
        <v>11836</v>
      </c>
      <c r="W810" t="s">
        <v>11844</v>
      </c>
      <c r="X810">
        <v>2017</v>
      </c>
      <c r="Y810" t="s">
        <v>11838</v>
      </c>
      <c r="Z810" t="s">
        <v>11839</v>
      </c>
      <c r="AA810">
        <v>92</v>
      </c>
      <c r="AB810">
        <v>14.135999999999999</v>
      </c>
      <c r="AC810">
        <v>0.22500000000000001</v>
      </c>
    </row>
    <row r="811" spans="1:29" x14ac:dyDescent="0.3">
      <c r="A811" t="s">
        <v>6874</v>
      </c>
      <c r="B811" s="6">
        <v>42897</v>
      </c>
      <c r="C811" s="6">
        <v>42989</v>
      </c>
      <c r="D811" t="s">
        <v>21</v>
      </c>
      <c r="E811" t="s">
        <v>5112</v>
      </c>
      <c r="F811" t="s">
        <v>5113</v>
      </c>
      <c r="G811" t="s">
        <v>24</v>
      </c>
      <c r="H811" t="s">
        <v>25</v>
      </c>
      <c r="I811" t="s">
        <v>1927</v>
      </c>
      <c r="J811" t="s">
        <v>91</v>
      </c>
      <c r="K811">
        <v>28314</v>
      </c>
      <c r="L811" t="s">
        <v>28</v>
      </c>
      <c r="M811" t="s">
        <v>2007</v>
      </c>
      <c r="N811" t="s">
        <v>45</v>
      </c>
      <c r="O811" t="s">
        <v>59</v>
      </c>
      <c r="P811">
        <v>259.13600000000002</v>
      </c>
      <c r="Q811" t="s">
        <v>2008</v>
      </c>
      <c r="R811">
        <v>4</v>
      </c>
      <c r="S811">
        <v>0.2</v>
      </c>
      <c r="T811">
        <v>-51.827199999999998</v>
      </c>
      <c r="U811">
        <v>2017</v>
      </c>
      <c r="V811" t="s">
        <v>11836</v>
      </c>
      <c r="W811" t="s">
        <v>11844</v>
      </c>
      <c r="X811">
        <v>2017</v>
      </c>
      <c r="Y811" t="s">
        <v>11838</v>
      </c>
      <c r="Z811" t="s">
        <v>11839</v>
      </c>
      <c r="AA811">
        <v>92</v>
      </c>
      <c r="AB811">
        <v>64.784000000000006</v>
      </c>
      <c r="AC811">
        <v>-0.2</v>
      </c>
    </row>
    <row r="812" spans="1:29" x14ac:dyDescent="0.3">
      <c r="A812" t="s">
        <v>6876</v>
      </c>
      <c r="B812" s="6">
        <v>42190</v>
      </c>
      <c r="C812" s="6">
        <v>42343</v>
      </c>
      <c r="D812" t="s">
        <v>50</v>
      </c>
      <c r="E812" t="s">
        <v>1585</v>
      </c>
      <c r="F812" t="s">
        <v>1586</v>
      </c>
      <c r="G812" t="s">
        <v>24</v>
      </c>
      <c r="H812" t="s">
        <v>25</v>
      </c>
      <c r="I812" t="s">
        <v>4690</v>
      </c>
      <c r="J812" t="s">
        <v>109</v>
      </c>
      <c r="K812">
        <v>75002</v>
      </c>
      <c r="L812" t="s">
        <v>110</v>
      </c>
      <c r="M812" t="s">
        <v>2709</v>
      </c>
      <c r="N812" t="s">
        <v>30</v>
      </c>
      <c r="O812" t="s">
        <v>56</v>
      </c>
      <c r="P812">
        <v>244.006</v>
      </c>
      <c r="Q812" t="s">
        <v>2710</v>
      </c>
      <c r="R812">
        <v>2</v>
      </c>
      <c r="S812">
        <v>0.3</v>
      </c>
      <c r="T812">
        <v>-31.372199999999999</v>
      </c>
      <c r="U812">
        <v>2015</v>
      </c>
      <c r="V812" t="s">
        <v>11857</v>
      </c>
      <c r="W812" t="s">
        <v>11859</v>
      </c>
      <c r="X812">
        <v>2015</v>
      </c>
      <c r="Y812" t="s">
        <v>11845</v>
      </c>
      <c r="Z812" t="s">
        <v>11860</v>
      </c>
      <c r="AA812">
        <v>153</v>
      </c>
      <c r="AB812">
        <v>122.003</v>
      </c>
      <c r="AC812">
        <v>-0.128571428571429</v>
      </c>
    </row>
    <row r="813" spans="1:29" x14ac:dyDescent="0.3">
      <c r="A813" t="s">
        <v>6876</v>
      </c>
      <c r="B813" s="6">
        <v>42190</v>
      </c>
      <c r="C813" s="6">
        <v>42343</v>
      </c>
      <c r="D813" t="s">
        <v>50</v>
      </c>
      <c r="E813" t="s">
        <v>1585</v>
      </c>
      <c r="F813" t="s">
        <v>1586</v>
      </c>
      <c r="G813" t="s">
        <v>24</v>
      </c>
      <c r="H813" t="s">
        <v>25</v>
      </c>
      <c r="I813" t="s">
        <v>4690</v>
      </c>
      <c r="J813" t="s">
        <v>109</v>
      </c>
      <c r="K813">
        <v>75002</v>
      </c>
      <c r="L813" t="s">
        <v>110</v>
      </c>
      <c r="M813" t="s">
        <v>6877</v>
      </c>
      <c r="N813" t="s">
        <v>45</v>
      </c>
      <c r="O813" t="s">
        <v>93</v>
      </c>
      <c r="P813">
        <v>15.936</v>
      </c>
      <c r="Q813" t="s">
        <v>6878</v>
      </c>
      <c r="R813">
        <v>4</v>
      </c>
      <c r="S813">
        <v>0.2</v>
      </c>
      <c r="T813">
        <v>5.3784000000000001</v>
      </c>
      <c r="U813">
        <v>2015</v>
      </c>
      <c r="V813" t="s">
        <v>11857</v>
      </c>
      <c r="W813" t="s">
        <v>11859</v>
      </c>
      <c r="X813">
        <v>2015</v>
      </c>
      <c r="Y813" t="s">
        <v>11845</v>
      </c>
      <c r="Z813" t="s">
        <v>11860</v>
      </c>
      <c r="AA813">
        <v>153</v>
      </c>
      <c r="AB813">
        <v>3.984</v>
      </c>
      <c r="AC813">
        <v>0.33750000000000002</v>
      </c>
    </row>
    <row r="814" spans="1:29" x14ac:dyDescent="0.3">
      <c r="A814" t="s">
        <v>6879</v>
      </c>
      <c r="B814" s="6">
        <v>42837</v>
      </c>
      <c r="C814" s="6">
        <v>42837</v>
      </c>
      <c r="D814" t="s">
        <v>1454</v>
      </c>
      <c r="E814" t="s">
        <v>38</v>
      </c>
      <c r="F814" t="s">
        <v>39</v>
      </c>
      <c r="G814" t="s">
        <v>40</v>
      </c>
      <c r="H814" t="s">
        <v>25</v>
      </c>
      <c r="I814" t="s">
        <v>158</v>
      </c>
      <c r="J814" t="s">
        <v>159</v>
      </c>
      <c r="K814">
        <v>19143</v>
      </c>
      <c r="L814" t="s">
        <v>160</v>
      </c>
      <c r="M814" t="s">
        <v>6880</v>
      </c>
      <c r="N814" t="s">
        <v>30</v>
      </c>
      <c r="O814" t="s">
        <v>34</v>
      </c>
      <c r="P814">
        <v>188.55199999999999</v>
      </c>
      <c r="Q814" t="s">
        <v>6881</v>
      </c>
      <c r="R814">
        <v>7</v>
      </c>
      <c r="S814">
        <v>0.3</v>
      </c>
      <c r="T814">
        <v>-2.6936</v>
      </c>
      <c r="U814">
        <v>2017</v>
      </c>
      <c r="V814" t="s">
        <v>11834</v>
      </c>
      <c r="W814" t="s">
        <v>11879</v>
      </c>
      <c r="X814">
        <v>2017</v>
      </c>
      <c r="Y814" t="s">
        <v>11834</v>
      </c>
      <c r="Z814" t="s">
        <v>11879</v>
      </c>
      <c r="AA814">
        <v>0</v>
      </c>
      <c r="AB814">
        <v>26.936</v>
      </c>
      <c r="AC814">
        <v>-1.4285714285714299E-2</v>
      </c>
    </row>
    <row r="815" spans="1:29" x14ac:dyDescent="0.3">
      <c r="A815" t="s">
        <v>6882</v>
      </c>
      <c r="B815" s="6">
        <v>42804</v>
      </c>
      <c r="C815" s="6">
        <v>42957</v>
      </c>
      <c r="D815" t="s">
        <v>21</v>
      </c>
      <c r="E815" t="s">
        <v>3127</v>
      </c>
      <c r="F815" t="s">
        <v>3128</v>
      </c>
      <c r="G815" t="s">
        <v>24</v>
      </c>
      <c r="H815" t="s">
        <v>25</v>
      </c>
      <c r="I815" t="s">
        <v>442</v>
      </c>
      <c r="J815" t="s">
        <v>302</v>
      </c>
      <c r="K815">
        <v>14609</v>
      </c>
      <c r="L815" t="s">
        <v>160</v>
      </c>
      <c r="M815" t="s">
        <v>4494</v>
      </c>
      <c r="N815" t="s">
        <v>45</v>
      </c>
      <c r="O815" t="s">
        <v>59</v>
      </c>
      <c r="P815">
        <v>22.58</v>
      </c>
      <c r="Q815" t="s">
        <v>4495</v>
      </c>
      <c r="R815">
        <v>2</v>
      </c>
      <c r="S815">
        <v>0</v>
      </c>
      <c r="T815">
        <v>5.8708</v>
      </c>
      <c r="U815">
        <v>2017</v>
      </c>
      <c r="V815" t="s">
        <v>11841</v>
      </c>
      <c r="W815" t="s">
        <v>11869</v>
      </c>
      <c r="X815">
        <v>2017</v>
      </c>
      <c r="Y815" t="s">
        <v>11824</v>
      </c>
      <c r="Z815" t="s">
        <v>11873</v>
      </c>
      <c r="AA815">
        <v>153</v>
      </c>
      <c r="AB815">
        <v>11.29</v>
      </c>
      <c r="AC815">
        <v>0.26</v>
      </c>
    </row>
    <row r="816" spans="1:29" x14ac:dyDescent="0.3">
      <c r="A816" t="s">
        <v>6892</v>
      </c>
      <c r="B816" s="6">
        <v>41802</v>
      </c>
      <c r="C816" s="6">
        <v>41955</v>
      </c>
      <c r="D816" t="s">
        <v>21</v>
      </c>
      <c r="E816" t="s">
        <v>563</v>
      </c>
      <c r="F816" t="s">
        <v>564</v>
      </c>
      <c r="G816" t="s">
        <v>24</v>
      </c>
      <c r="H816" t="s">
        <v>25</v>
      </c>
      <c r="I816" t="s">
        <v>358</v>
      </c>
      <c r="J816" t="s">
        <v>476</v>
      </c>
      <c r="K816">
        <v>97477</v>
      </c>
      <c r="L816" t="s">
        <v>43</v>
      </c>
      <c r="M816" t="s">
        <v>1471</v>
      </c>
      <c r="N816" t="s">
        <v>45</v>
      </c>
      <c r="O816" t="s">
        <v>59</v>
      </c>
      <c r="P816">
        <v>53.423999999999999</v>
      </c>
      <c r="Q816" t="s">
        <v>1472</v>
      </c>
      <c r="R816">
        <v>3</v>
      </c>
      <c r="S816">
        <v>0.2</v>
      </c>
      <c r="T816">
        <v>4.6745999999999999</v>
      </c>
      <c r="U816">
        <v>2014</v>
      </c>
      <c r="V816" t="s">
        <v>11836</v>
      </c>
      <c r="W816" t="s">
        <v>11863</v>
      </c>
      <c r="X816">
        <v>2014</v>
      </c>
      <c r="Y816" t="s">
        <v>11826</v>
      </c>
      <c r="Z816" t="s">
        <v>11880</v>
      </c>
      <c r="AA816">
        <v>153</v>
      </c>
      <c r="AB816">
        <v>17.808</v>
      </c>
      <c r="AC816">
        <v>8.7499999999999994E-2</v>
      </c>
    </row>
    <row r="817" spans="1:29" x14ac:dyDescent="0.3">
      <c r="A817" t="s">
        <v>6892</v>
      </c>
      <c r="B817" s="6">
        <v>41802</v>
      </c>
      <c r="C817" s="6">
        <v>41955</v>
      </c>
      <c r="D817" t="s">
        <v>21</v>
      </c>
      <c r="E817" t="s">
        <v>563</v>
      </c>
      <c r="F817" t="s">
        <v>564</v>
      </c>
      <c r="G817" t="s">
        <v>24</v>
      </c>
      <c r="H817" t="s">
        <v>25</v>
      </c>
      <c r="I817" t="s">
        <v>358</v>
      </c>
      <c r="J817" t="s">
        <v>476</v>
      </c>
      <c r="K817">
        <v>97477</v>
      </c>
      <c r="L817" t="s">
        <v>43</v>
      </c>
      <c r="M817" t="s">
        <v>5698</v>
      </c>
      <c r="N817" t="s">
        <v>30</v>
      </c>
      <c r="O817" t="s">
        <v>56</v>
      </c>
      <c r="P817">
        <v>275.49</v>
      </c>
      <c r="Q817" t="s">
        <v>5699</v>
      </c>
      <c r="R817">
        <v>1</v>
      </c>
      <c r="S817">
        <v>0.5</v>
      </c>
      <c r="T817">
        <v>-170.8038</v>
      </c>
      <c r="U817">
        <v>2014</v>
      </c>
      <c r="V817" t="s">
        <v>11836</v>
      </c>
      <c r="W817" t="s">
        <v>11863</v>
      </c>
      <c r="X817">
        <v>2014</v>
      </c>
      <c r="Y817" t="s">
        <v>11826</v>
      </c>
      <c r="Z817" t="s">
        <v>11880</v>
      </c>
      <c r="AA817">
        <v>153</v>
      </c>
      <c r="AB817">
        <v>275.49</v>
      </c>
      <c r="AC817">
        <v>-0.62</v>
      </c>
    </row>
    <row r="818" spans="1:29" x14ac:dyDescent="0.3">
      <c r="A818" t="s">
        <v>6901</v>
      </c>
      <c r="B818" s="6">
        <v>42410</v>
      </c>
      <c r="C818" s="6">
        <v>42531</v>
      </c>
      <c r="D818" t="s">
        <v>50</v>
      </c>
      <c r="E818" t="s">
        <v>6440</v>
      </c>
      <c r="F818" t="s">
        <v>6441</v>
      </c>
      <c r="G818" t="s">
        <v>40</v>
      </c>
      <c r="H818" t="s">
        <v>25</v>
      </c>
      <c r="I818" t="s">
        <v>301</v>
      </c>
      <c r="J818" t="s">
        <v>302</v>
      </c>
      <c r="K818">
        <v>10024</v>
      </c>
      <c r="L818" t="s">
        <v>160</v>
      </c>
      <c r="M818" t="s">
        <v>2484</v>
      </c>
      <c r="N818" t="s">
        <v>45</v>
      </c>
      <c r="O818" t="s">
        <v>79</v>
      </c>
      <c r="P818">
        <v>61.44</v>
      </c>
      <c r="Q818" t="s">
        <v>2485</v>
      </c>
      <c r="R818">
        <v>3</v>
      </c>
      <c r="S818">
        <v>0</v>
      </c>
      <c r="T818">
        <v>16.588799999999999</v>
      </c>
      <c r="U818">
        <v>2016</v>
      </c>
      <c r="V818" t="s">
        <v>11850</v>
      </c>
      <c r="W818" t="s">
        <v>11883</v>
      </c>
      <c r="X818">
        <v>2016</v>
      </c>
      <c r="Y818" t="s">
        <v>11836</v>
      </c>
      <c r="Z818" t="s">
        <v>11837</v>
      </c>
      <c r="AA818">
        <v>121</v>
      </c>
      <c r="AB818">
        <v>20.48</v>
      </c>
      <c r="AC818">
        <v>0.27</v>
      </c>
    </row>
    <row r="819" spans="1:29" x14ac:dyDescent="0.3">
      <c r="A819" t="s">
        <v>6911</v>
      </c>
      <c r="B819" s="6">
        <v>42131</v>
      </c>
      <c r="C819" s="6">
        <v>42284</v>
      </c>
      <c r="D819" t="s">
        <v>50</v>
      </c>
      <c r="E819" t="s">
        <v>1566</v>
      </c>
      <c r="F819" t="s">
        <v>1567</v>
      </c>
      <c r="G819" t="s">
        <v>107</v>
      </c>
      <c r="H819" t="s">
        <v>25</v>
      </c>
      <c r="I819" t="s">
        <v>6912</v>
      </c>
      <c r="J819" t="s">
        <v>268</v>
      </c>
      <c r="K819">
        <v>48310</v>
      </c>
      <c r="L819" t="s">
        <v>110</v>
      </c>
      <c r="M819" t="s">
        <v>6913</v>
      </c>
      <c r="N819" t="s">
        <v>45</v>
      </c>
      <c r="O819" t="s">
        <v>76</v>
      </c>
      <c r="P819">
        <v>19</v>
      </c>
      <c r="Q819" t="s">
        <v>6914</v>
      </c>
      <c r="R819">
        <v>5</v>
      </c>
      <c r="S819">
        <v>0</v>
      </c>
      <c r="T819">
        <v>8.93</v>
      </c>
      <c r="U819">
        <v>2015</v>
      </c>
      <c r="V819" t="s">
        <v>11828</v>
      </c>
      <c r="W819" t="s">
        <v>11853</v>
      </c>
      <c r="X819">
        <v>2015</v>
      </c>
      <c r="Y819" t="s">
        <v>11830</v>
      </c>
      <c r="Z819" t="s">
        <v>11854</v>
      </c>
      <c r="AA819">
        <v>153</v>
      </c>
      <c r="AB819">
        <v>3.8</v>
      </c>
      <c r="AC819">
        <v>0.47</v>
      </c>
    </row>
    <row r="820" spans="1:29" x14ac:dyDescent="0.3">
      <c r="A820" t="s">
        <v>6916</v>
      </c>
      <c r="B820" s="6">
        <v>42591</v>
      </c>
      <c r="C820" s="6">
        <v>42652</v>
      </c>
      <c r="D820" t="s">
        <v>208</v>
      </c>
      <c r="E820" t="s">
        <v>6917</v>
      </c>
      <c r="F820" t="s">
        <v>6918</v>
      </c>
      <c r="G820" t="s">
        <v>107</v>
      </c>
      <c r="H820" t="s">
        <v>25</v>
      </c>
      <c r="I820" t="s">
        <v>301</v>
      </c>
      <c r="J820" t="s">
        <v>302</v>
      </c>
      <c r="K820">
        <v>10011</v>
      </c>
      <c r="L820" t="s">
        <v>160</v>
      </c>
      <c r="M820" t="s">
        <v>6919</v>
      </c>
      <c r="N820" t="s">
        <v>45</v>
      </c>
      <c r="O820" t="s">
        <v>79</v>
      </c>
      <c r="P820">
        <v>207.48</v>
      </c>
      <c r="Q820" t="s">
        <v>6920</v>
      </c>
      <c r="R820">
        <v>1</v>
      </c>
      <c r="S820">
        <v>0</v>
      </c>
      <c r="T820">
        <v>62.244</v>
      </c>
      <c r="U820">
        <v>2016</v>
      </c>
      <c r="V820" t="s">
        <v>11824</v>
      </c>
      <c r="W820" t="s">
        <v>11825</v>
      </c>
      <c r="X820">
        <v>2016</v>
      </c>
      <c r="Y820" t="s">
        <v>11830</v>
      </c>
      <c r="Z820" t="s">
        <v>11831</v>
      </c>
      <c r="AA820">
        <v>61</v>
      </c>
      <c r="AB820">
        <v>207.48</v>
      </c>
      <c r="AC820">
        <v>0.3</v>
      </c>
    </row>
    <row r="821" spans="1:29" x14ac:dyDescent="0.3">
      <c r="A821" t="s">
        <v>6925</v>
      </c>
      <c r="B821" s="6">
        <v>42502</v>
      </c>
      <c r="C821" s="6">
        <v>42533</v>
      </c>
      <c r="D821" t="s">
        <v>208</v>
      </c>
      <c r="E821" t="s">
        <v>4808</v>
      </c>
      <c r="F821" t="s">
        <v>4809</v>
      </c>
      <c r="G821" t="s">
        <v>24</v>
      </c>
      <c r="H821" t="s">
        <v>25</v>
      </c>
      <c r="I821" t="s">
        <v>4128</v>
      </c>
      <c r="J821" t="s">
        <v>27</v>
      </c>
      <c r="K821">
        <v>42071</v>
      </c>
      <c r="L821" t="s">
        <v>28</v>
      </c>
      <c r="M821" t="s">
        <v>5778</v>
      </c>
      <c r="N821" t="s">
        <v>30</v>
      </c>
      <c r="O821" t="s">
        <v>66</v>
      </c>
      <c r="P821">
        <v>191.82</v>
      </c>
      <c r="Q821" t="s">
        <v>5779</v>
      </c>
      <c r="R821">
        <v>3</v>
      </c>
      <c r="S821">
        <v>0</v>
      </c>
      <c r="T821">
        <v>74.809799999999996</v>
      </c>
      <c r="U821">
        <v>2016</v>
      </c>
      <c r="V821" t="s">
        <v>11828</v>
      </c>
      <c r="W821" t="s">
        <v>11829</v>
      </c>
      <c r="X821">
        <v>2016</v>
      </c>
      <c r="Y821" t="s">
        <v>11836</v>
      </c>
      <c r="Z821" t="s">
        <v>11837</v>
      </c>
      <c r="AA821">
        <v>31</v>
      </c>
      <c r="AB821">
        <v>63.94</v>
      </c>
      <c r="AC821">
        <v>0.39</v>
      </c>
    </row>
    <row r="822" spans="1:29" x14ac:dyDescent="0.3">
      <c r="A822" t="s">
        <v>6960</v>
      </c>
      <c r="B822" s="6">
        <v>42804</v>
      </c>
      <c r="C822" s="6">
        <v>42957</v>
      </c>
      <c r="D822" t="s">
        <v>50</v>
      </c>
      <c r="E822" t="s">
        <v>4191</v>
      </c>
      <c r="F822" t="s">
        <v>4192</v>
      </c>
      <c r="G822" t="s">
        <v>40</v>
      </c>
      <c r="H822" t="s">
        <v>25</v>
      </c>
      <c r="I822" t="s">
        <v>680</v>
      </c>
      <c r="J822" t="s">
        <v>42</v>
      </c>
      <c r="K822">
        <v>91104</v>
      </c>
      <c r="L822" t="s">
        <v>43</v>
      </c>
      <c r="M822" t="s">
        <v>3182</v>
      </c>
      <c r="N822" t="s">
        <v>30</v>
      </c>
      <c r="O822" t="s">
        <v>56</v>
      </c>
      <c r="P822">
        <v>171.28800000000001</v>
      </c>
      <c r="Q822" t="s">
        <v>3183</v>
      </c>
      <c r="R822">
        <v>3</v>
      </c>
      <c r="S822">
        <v>0.2</v>
      </c>
      <c r="T822">
        <v>-6.4233000000000002</v>
      </c>
      <c r="U822">
        <v>2017</v>
      </c>
      <c r="V822" t="s">
        <v>11841</v>
      </c>
      <c r="W822" t="s">
        <v>11869</v>
      </c>
      <c r="X822">
        <v>2017</v>
      </c>
      <c r="Y822" t="s">
        <v>11824</v>
      </c>
      <c r="Z822" t="s">
        <v>11873</v>
      </c>
      <c r="AA822">
        <v>153</v>
      </c>
      <c r="AB822">
        <v>57.096000000000004</v>
      </c>
      <c r="AC822">
        <v>-3.7499999999999999E-2</v>
      </c>
    </row>
    <row r="823" spans="1:29" x14ac:dyDescent="0.3">
      <c r="A823" t="s">
        <v>6961</v>
      </c>
      <c r="B823" s="6">
        <v>42495</v>
      </c>
      <c r="C823" s="6">
        <v>42618</v>
      </c>
      <c r="D823" t="s">
        <v>50</v>
      </c>
      <c r="E823" t="s">
        <v>134</v>
      </c>
      <c r="F823" t="s">
        <v>135</v>
      </c>
      <c r="G823" t="s">
        <v>24</v>
      </c>
      <c r="H823" t="s">
        <v>25</v>
      </c>
      <c r="I823" t="s">
        <v>6962</v>
      </c>
      <c r="J823" t="s">
        <v>380</v>
      </c>
      <c r="K823">
        <v>37421</v>
      </c>
      <c r="L823" t="s">
        <v>28</v>
      </c>
      <c r="M823" t="s">
        <v>4469</v>
      </c>
      <c r="N823" t="s">
        <v>30</v>
      </c>
      <c r="O823" t="s">
        <v>66</v>
      </c>
      <c r="P823">
        <v>16.72</v>
      </c>
      <c r="Q823" t="s">
        <v>4470</v>
      </c>
      <c r="R823">
        <v>5</v>
      </c>
      <c r="S823">
        <v>0.2</v>
      </c>
      <c r="T823">
        <v>3.3439999999999999</v>
      </c>
      <c r="U823">
        <v>2016</v>
      </c>
      <c r="V823" t="s">
        <v>11828</v>
      </c>
      <c r="W823" t="s">
        <v>11829</v>
      </c>
      <c r="X823">
        <v>2016</v>
      </c>
      <c r="Y823" t="s">
        <v>11838</v>
      </c>
      <c r="Z823" t="s">
        <v>11861</v>
      </c>
      <c r="AA823">
        <v>123</v>
      </c>
      <c r="AB823">
        <v>3.3439999999999999</v>
      </c>
      <c r="AC823">
        <v>0.2</v>
      </c>
    </row>
    <row r="824" spans="1:29" x14ac:dyDescent="0.3">
      <c r="A824" t="s">
        <v>6963</v>
      </c>
      <c r="B824" s="6">
        <v>43048</v>
      </c>
      <c r="C824" s="6">
        <v>43078</v>
      </c>
      <c r="D824" t="s">
        <v>1454</v>
      </c>
      <c r="E824" t="s">
        <v>5729</v>
      </c>
      <c r="F824" t="s">
        <v>5730</v>
      </c>
      <c r="G824" t="s">
        <v>107</v>
      </c>
      <c r="H824" t="s">
        <v>25</v>
      </c>
      <c r="I824" t="s">
        <v>1319</v>
      </c>
      <c r="J824" t="s">
        <v>42</v>
      </c>
      <c r="K824">
        <v>90805</v>
      </c>
      <c r="L824" t="s">
        <v>43</v>
      </c>
      <c r="M824" t="s">
        <v>3797</v>
      </c>
      <c r="N824" t="s">
        <v>45</v>
      </c>
      <c r="O824" t="s">
        <v>93</v>
      </c>
      <c r="P824">
        <v>12.96</v>
      </c>
      <c r="Q824" t="s">
        <v>3798</v>
      </c>
      <c r="R824">
        <v>2</v>
      </c>
      <c r="S824">
        <v>0</v>
      </c>
      <c r="T824">
        <v>6.2207999999999997</v>
      </c>
      <c r="U824">
        <v>2017</v>
      </c>
      <c r="V824" t="s">
        <v>11826</v>
      </c>
      <c r="W824" t="s">
        <v>11840</v>
      </c>
      <c r="X824">
        <v>2017</v>
      </c>
      <c r="Y824" t="s">
        <v>11845</v>
      </c>
      <c r="Z824" t="s">
        <v>11846</v>
      </c>
      <c r="AA824">
        <v>30</v>
      </c>
      <c r="AB824">
        <v>6.48</v>
      </c>
      <c r="AC824">
        <v>0.48</v>
      </c>
    </row>
    <row r="825" spans="1:29" x14ac:dyDescent="0.3">
      <c r="A825" t="s">
        <v>6963</v>
      </c>
      <c r="B825" s="6">
        <v>43048</v>
      </c>
      <c r="C825" s="6">
        <v>43078</v>
      </c>
      <c r="D825" t="s">
        <v>1454</v>
      </c>
      <c r="E825" t="s">
        <v>5729</v>
      </c>
      <c r="F825" t="s">
        <v>5730</v>
      </c>
      <c r="G825" t="s">
        <v>107</v>
      </c>
      <c r="H825" t="s">
        <v>25</v>
      </c>
      <c r="I825" t="s">
        <v>1319</v>
      </c>
      <c r="J825" t="s">
        <v>42</v>
      </c>
      <c r="K825">
        <v>90805</v>
      </c>
      <c r="L825" t="s">
        <v>43</v>
      </c>
      <c r="M825" t="s">
        <v>6964</v>
      </c>
      <c r="N825" t="s">
        <v>45</v>
      </c>
      <c r="O825" t="s">
        <v>191</v>
      </c>
      <c r="P825">
        <v>22.18</v>
      </c>
      <c r="Q825" t="s">
        <v>6965</v>
      </c>
      <c r="R825">
        <v>2</v>
      </c>
      <c r="S825">
        <v>0</v>
      </c>
      <c r="T825">
        <v>10.8682</v>
      </c>
      <c r="U825">
        <v>2017</v>
      </c>
      <c r="V825" t="s">
        <v>11826</v>
      </c>
      <c r="W825" t="s">
        <v>11840</v>
      </c>
      <c r="X825">
        <v>2017</v>
      </c>
      <c r="Y825" t="s">
        <v>11845</v>
      </c>
      <c r="Z825" t="s">
        <v>11846</v>
      </c>
      <c r="AA825">
        <v>30</v>
      </c>
      <c r="AB825">
        <v>11.09</v>
      </c>
      <c r="AC825">
        <v>0.49</v>
      </c>
    </row>
    <row r="826" spans="1:29" x14ac:dyDescent="0.3">
      <c r="A826" t="s">
        <v>6963</v>
      </c>
      <c r="B826" s="6">
        <v>43048</v>
      </c>
      <c r="C826" s="6">
        <v>43078</v>
      </c>
      <c r="D826" t="s">
        <v>1454</v>
      </c>
      <c r="E826" t="s">
        <v>5729</v>
      </c>
      <c r="F826" t="s">
        <v>5730</v>
      </c>
      <c r="G826" t="s">
        <v>107</v>
      </c>
      <c r="H826" t="s">
        <v>25</v>
      </c>
      <c r="I826" t="s">
        <v>1319</v>
      </c>
      <c r="J826" t="s">
        <v>42</v>
      </c>
      <c r="K826">
        <v>90805</v>
      </c>
      <c r="L826" t="s">
        <v>43</v>
      </c>
      <c r="M826" t="s">
        <v>6966</v>
      </c>
      <c r="N826" t="s">
        <v>30</v>
      </c>
      <c r="O826" t="s">
        <v>34</v>
      </c>
      <c r="P826">
        <v>2054.2719999999999</v>
      </c>
      <c r="Q826" t="s">
        <v>6967</v>
      </c>
      <c r="R826">
        <v>8</v>
      </c>
      <c r="S826">
        <v>0.2</v>
      </c>
      <c r="T826">
        <v>256.78399999999999</v>
      </c>
      <c r="U826">
        <v>2017</v>
      </c>
      <c r="V826" t="s">
        <v>11826</v>
      </c>
      <c r="W826" t="s">
        <v>11840</v>
      </c>
      <c r="X826">
        <v>2017</v>
      </c>
      <c r="Y826" t="s">
        <v>11845</v>
      </c>
      <c r="Z826" t="s">
        <v>11846</v>
      </c>
      <c r="AA826">
        <v>30</v>
      </c>
      <c r="AB826">
        <v>256.78399999999999</v>
      </c>
      <c r="AC826">
        <v>0.125</v>
      </c>
    </row>
    <row r="827" spans="1:29" x14ac:dyDescent="0.3">
      <c r="A827" t="s">
        <v>6969</v>
      </c>
      <c r="B827" s="6">
        <v>42897</v>
      </c>
      <c r="C827" s="6">
        <v>43019</v>
      </c>
      <c r="D827" t="s">
        <v>21</v>
      </c>
      <c r="E827" t="s">
        <v>2410</v>
      </c>
      <c r="F827" t="s">
        <v>2411</v>
      </c>
      <c r="G827" t="s">
        <v>107</v>
      </c>
      <c r="H827" t="s">
        <v>25</v>
      </c>
      <c r="I827" t="s">
        <v>465</v>
      </c>
      <c r="J827" t="s">
        <v>257</v>
      </c>
      <c r="K827">
        <v>55407</v>
      </c>
      <c r="L827" t="s">
        <v>110</v>
      </c>
      <c r="M827" t="s">
        <v>6970</v>
      </c>
      <c r="N827" t="s">
        <v>45</v>
      </c>
      <c r="O827" t="s">
        <v>69</v>
      </c>
      <c r="P827">
        <v>13.9</v>
      </c>
      <c r="Q827" t="s">
        <v>6971</v>
      </c>
      <c r="R827">
        <v>5</v>
      </c>
      <c r="S827">
        <v>0</v>
      </c>
      <c r="T827">
        <v>3.6139999999999999</v>
      </c>
      <c r="U827">
        <v>2017</v>
      </c>
      <c r="V827" t="s">
        <v>11836</v>
      </c>
      <c r="W827" t="s">
        <v>11844</v>
      </c>
      <c r="X827">
        <v>2017</v>
      </c>
      <c r="Y827" t="s">
        <v>11830</v>
      </c>
      <c r="Z827" t="s">
        <v>11878</v>
      </c>
      <c r="AA827">
        <v>122</v>
      </c>
      <c r="AB827">
        <v>2.7800000000000002</v>
      </c>
      <c r="AC827">
        <v>0.26</v>
      </c>
    </row>
    <row r="828" spans="1:29" x14ac:dyDescent="0.3">
      <c r="A828" t="s">
        <v>6969</v>
      </c>
      <c r="B828" s="6">
        <v>42897</v>
      </c>
      <c r="C828" s="6">
        <v>43019</v>
      </c>
      <c r="D828" t="s">
        <v>21</v>
      </c>
      <c r="E828" t="s">
        <v>2410</v>
      </c>
      <c r="F828" t="s">
        <v>2411</v>
      </c>
      <c r="G828" t="s">
        <v>107</v>
      </c>
      <c r="H828" t="s">
        <v>25</v>
      </c>
      <c r="I828" t="s">
        <v>465</v>
      </c>
      <c r="J828" t="s">
        <v>257</v>
      </c>
      <c r="K828">
        <v>55407</v>
      </c>
      <c r="L828" t="s">
        <v>110</v>
      </c>
      <c r="M828" t="s">
        <v>3622</v>
      </c>
      <c r="N828" t="s">
        <v>45</v>
      </c>
      <c r="O828" t="s">
        <v>93</v>
      </c>
      <c r="P828">
        <v>26.38</v>
      </c>
      <c r="Q828" t="s">
        <v>206</v>
      </c>
      <c r="R828">
        <v>1</v>
      </c>
      <c r="S828">
        <v>0</v>
      </c>
      <c r="T828">
        <v>12.1348</v>
      </c>
      <c r="U828">
        <v>2017</v>
      </c>
      <c r="V828" t="s">
        <v>11836</v>
      </c>
      <c r="W828" t="s">
        <v>11844</v>
      </c>
      <c r="X828">
        <v>2017</v>
      </c>
      <c r="Y828" t="s">
        <v>11830</v>
      </c>
      <c r="Z828" t="s">
        <v>11878</v>
      </c>
      <c r="AA828">
        <v>122</v>
      </c>
      <c r="AB828">
        <v>26.38</v>
      </c>
      <c r="AC828">
        <v>0.46</v>
      </c>
    </row>
    <row r="829" spans="1:29" x14ac:dyDescent="0.3">
      <c r="A829" t="s">
        <v>6973</v>
      </c>
      <c r="B829" s="6">
        <v>42770</v>
      </c>
      <c r="C829" s="6">
        <v>42829</v>
      </c>
      <c r="D829" t="s">
        <v>208</v>
      </c>
      <c r="E829" t="s">
        <v>6974</v>
      </c>
      <c r="F829" t="s">
        <v>6975</v>
      </c>
      <c r="G829" t="s">
        <v>107</v>
      </c>
      <c r="H829" t="s">
        <v>25</v>
      </c>
      <c r="I829" t="s">
        <v>565</v>
      </c>
      <c r="J829" t="s">
        <v>1433</v>
      </c>
      <c r="K829">
        <v>31907</v>
      </c>
      <c r="L829" t="s">
        <v>28</v>
      </c>
      <c r="M829" t="s">
        <v>611</v>
      </c>
      <c r="N829" t="s">
        <v>30</v>
      </c>
      <c r="O829" t="s">
        <v>56</v>
      </c>
      <c r="P829">
        <v>411.8</v>
      </c>
      <c r="Q829" t="s">
        <v>612</v>
      </c>
      <c r="R829">
        <v>2</v>
      </c>
      <c r="S829">
        <v>0</v>
      </c>
      <c r="T829">
        <v>70.006</v>
      </c>
      <c r="U829">
        <v>2017</v>
      </c>
      <c r="V829" t="s">
        <v>11850</v>
      </c>
      <c r="W829" t="s">
        <v>11856</v>
      </c>
      <c r="X829">
        <v>2017</v>
      </c>
      <c r="Y829" t="s">
        <v>11834</v>
      </c>
      <c r="Z829" t="s">
        <v>11879</v>
      </c>
      <c r="AA829">
        <v>59</v>
      </c>
      <c r="AB829">
        <v>205.9</v>
      </c>
      <c r="AC829">
        <v>0.17</v>
      </c>
    </row>
    <row r="830" spans="1:29" x14ac:dyDescent="0.3">
      <c r="A830" t="s">
        <v>6973</v>
      </c>
      <c r="B830" s="6">
        <v>42770</v>
      </c>
      <c r="C830" s="6">
        <v>42829</v>
      </c>
      <c r="D830" t="s">
        <v>208</v>
      </c>
      <c r="E830" t="s">
        <v>6974</v>
      </c>
      <c r="F830" t="s">
        <v>6975</v>
      </c>
      <c r="G830" t="s">
        <v>107</v>
      </c>
      <c r="H830" t="s">
        <v>25</v>
      </c>
      <c r="I830" t="s">
        <v>565</v>
      </c>
      <c r="J830" t="s">
        <v>1433</v>
      </c>
      <c r="K830">
        <v>31907</v>
      </c>
      <c r="L830" t="s">
        <v>28</v>
      </c>
      <c r="M830" t="s">
        <v>1313</v>
      </c>
      <c r="N830" t="s">
        <v>72</v>
      </c>
      <c r="O830" t="s">
        <v>177</v>
      </c>
      <c r="P830">
        <v>360</v>
      </c>
      <c r="Q830" t="s">
        <v>1314</v>
      </c>
      <c r="R830">
        <v>4</v>
      </c>
      <c r="S830">
        <v>0</v>
      </c>
      <c r="T830">
        <v>129.6</v>
      </c>
      <c r="U830">
        <v>2017</v>
      </c>
      <c r="V830" t="s">
        <v>11850</v>
      </c>
      <c r="W830" t="s">
        <v>11856</v>
      </c>
      <c r="X830">
        <v>2017</v>
      </c>
      <c r="Y830" t="s">
        <v>11834</v>
      </c>
      <c r="Z830" t="s">
        <v>11879</v>
      </c>
      <c r="AA830">
        <v>59</v>
      </c>
      <c r="AB830">
        <v>90</v>
      </c>
      <c r="AC830">
        <v>0.36</v>
      </c>
    </row>
    <row r="831" spans="1:29" x14ac:dyDescent="0.3">
      <c r="A831" t="s">
        <v>6976</v>
      </c>
      <c r="B831" s="6">
        <v>42896</v>
      </c>
      <c r="C831" s="6">
        <v>43049</v>
      </c>
      <c r="D831" t="s">
        <v>50</v>
      </c>
      <c r="E831" t="s">
        <v>1207</v>
      </c>
      <c r="F831" t="s">
        <v>1208</v>
      </c>
      <c r="G831" t="s">
        <v>107</v>
      </c>
      <c r="H831" t="s">
        <v>25</v>
      </c>
      <c r="I831" t="s">
        <v>6977</v>
      </c>
      <c r="J831" t="s">
        <v>6978</v>
      </c>
      <c r="K831">
        <v>83642</v>
      </c>
      <c r="L831" t="s">
        <v>43</v>
      </c>
      <c r="M831" t="s">
        <v>6979</v>
      </c>
      <c r="N831" t="s">
        <v>30</v>
      </c>
      <c r="O831" t="s">
        <v>66</v>
      </c>
      <c r="P831">
        <v>41.96</v>
      </c>
      <c r="Q831" t="s">
        <v>6980</v>
      </c>
      <c r="R831">
        <v>2</v>
      </c>
      <c r="S831">
        <v>0</v>
      </c>
      <c r="T831">
        <v>2.9371999999999998</v>
      </c>
      <c r="U831">
        <v>2017</v>
      </c>
      <c r="V831" t="s">
        <v>11836</v>
      </c>
      <c r="W831" t="s">
        <v>11844</v>
      </c>
      <c r="X831">
        <v>2017</v>
      </c>
      <c r="Y831" t="s">
        <v>11826</v>
      </c>
      <c r="Z831" t="s">
        <v>11840</v>
      </c>
      <c r="AA831">
        <v>153</v>
      </c>
      <c r="AB831">
        <v>20.98</v>
      </c>
      <c r="AC831">
        <v>7.0000000000000007E-2</v>
      </c>
    </row>
    <row r="832" spans="1:29" x14ac:dyDescent="0.3">
      <c r="A832" t="s">
        <v>6976</v>
      </c>
      <c r="B832" s="6">
        <v>42896</v>
      </c>
      <c r="C832" s="6">
        <v>43049</v>
      </c>
      <c r="D832" t="s">
        <v>50</v>
      </c>
      <c r="E832" t="s">
        <v>1207</v>
      </c>
      <c r="F832" t="s">
        <v>1208</v>
      </c>
      <c r="G832" t="s">
        <v>107</v>
      </c>
      <c r="H832" t="s">
        <v>25</v>
      </c>
      <c r="I832" t="s">
        <v>6977</v>
      </c>
      <c r="J832" t="s">
        <v>6978</v>
      </c>
      <c r="K832">
        <v>83642</v>
      </c>
      <c r="L832" t="s">
        <v>43</v>
      </c>
      <c r="M832" t="s">
        <v>4721</v>
      </c>
      <c r="N832" t="s">
        <v>45</v>
      </c>
      <c r="O832" t="s">
        <v>79</v>
      </c>
      <c r="P832">
        <v>227.84</v>
      </c>
      <c r="Q832" t="s">
        <v>4722</v>
      </c>
      <c r="R832">
        <v>4</v>
      </c>
      <c r="S832">
        <v>0</v>
      </c>
      <c r="T832">
        <v>66.073599999999999</v>
      </c>
      <c r="U832">
        <v>2017</v>
      </c>
      <c r="V832" t="s">
        <v>11836</v>
      </c>
      <c r="W832" t="s">
        <v>11844</v>
      </c>
      <c r="X832">
        <v>2017</v>
      </c>
      <c r="Y832" t="s">
        <v>11826</v>
      </c>
      <c r="Z832" t="s">
        <v>11840</v>
      </c>
      <c r="AA832">
        <v>153</v>
      </c>
      <c r="AB832">
        <v>56.96</v>
      </c>
      <c r="AC832">
        <v>0.28999999999999998</v>
      </c>
    </row>
    <row r="833" spans="1:29" x14ac:dyDescent="0.3">
      <c r="A833" t="s">
        <v>6976</v>
      </c>
      <c r="B833" s="6">
        <v>42896</v>
      </c>
      <c r="C833" s="6">
        <v>43049</v>
      </c>
      <c r="D833" t="s">
        <v>50</v>
      </c>
      <c r="E833" t="s">
        <v>1207</v>
      </c>
      <c r="F833" t="s">
        <v>1208</v>
      </c>
      <c r="G833" t="s">
        <v>107</v>
      </c>
      <c r="H833" t="s">
        <v>25</v>
      </c>
      <c r="I833" t="s">
        <v>6977</v>
      </c>
      <c r="J833" t="s">
        <v>6978</v>
      </c>
      <c r="K833">
        <v>83642</v>
      </c>
      <c r="L833" t="s">
        <v>43</v>
      </c>
      <c r="M833" t="s">
        <v>5594</v>
      </c>
      <c r="N833" t="s">
        <v>45</v>
      </c>
      <c r="O833" t="s">
        <v>93</v>
      </c>
      <c r="P833">
        <v>37.94</v>
      </c>
      <c r="Q833" t="s">
        <v>5595</v>
      </c>
      <c r="R833">
        <v>2</v>
      </c>
      <c r="S833">
        <v>0</v>
      </c>
      <c r="T833">
        <v>18.211200000000002</v>
      </c>
      <c r="U833">
        <v>2017</v>
      </c>
      <c r="V833" t="s">
        <v>11836</v>
      </c>
      <c r="W833" t="s">
        <v>11844</v>
      </c>
      <c r="X833">
        <v>2017</v>
      </c>
      <c r="Y833" t="s">
        <v>11826</v>
      </c>
      <c r="Z833" t="s">
        <v>11840</v>
      </c>
      <c r="AA833">
        <v>153</v>
      </c>
      <c r="AB833">
        <v>18.97</v>
      </c>
      <c r="AC833">
        <v>0.48</v>
      </c>
    </row>
    <row r="834" spans="1:29" x14ac:dyDescent="0.3">
      <c r="A834" t="s">
        <v>6988</v>
      </c>
      <c r="B834" s="6">
        <v>42562</v>
      </c>
      <c r="C834" s="6">
        <v>42715</v>
      </c>
      <c r="D834" t="s">
        <v>50</v>
      </c>
      <c r="E834" t="s">
        <v>6732</v>
      </c>
      <c r="F834" t="s">
        <v>6733</v>
      </c>
      <c r="G834" t="s">
        <v>40</v>
      </c>
      <c r="H834" t="s">
        <v>25</v>
      </c>
      <c r="I834" t="s">
        <v>686</v>
      </c>
      <c r="J834" t="s">
        <v>566</v>
      </c>
      <c r="K834">
        <v>43055</v>
      </c>
      <c r="L834" t="s">
        <v>160</v>
      </c>
      <c r="M834" t="s">
        <v>5569</v>
      </c>
      <c r="N834" t="s">
        <v>72</v>
      </c>
      <c r="O834" t="s">
        <v>177</v>
      </c>
      <c r="P834">
        <v>119.976</v>
      </c>
      <c r="Q834" t="s">
        <v>5570</v>
      </c>
      <c r="R834">
        <v>3</v>
      </c>
      <c r="S834">
        <v>0.2</v>
      </c>
      <c r="T834">
        <v>22.4955</v>
      </c>
      <c r="U834">
        <v>2016</v>
      </c>
      <c r="V834" t="s">
        <v>11857</v>
      </c>
      <c r="W834" t="s">
        <v>11858</v>
      </c>
      <c r="X834">
        <v>2016</v>
      </c>
      <c r="Y834" t="s">
        <v>11845</v>
      </c>
      <c r="Z834" t="s">
        <v>11864</v>
      </c>
      <c r="AA834">
        <v>153</v>
      </c>
      <c r="AB834">
        <v>39.991999999999997</v>
      </c>
      <c r="AC834">
        <v>0.1875</v>
      </c>
    </row>
    <row r="835" spans="1:29" x14ac:dyDescent="0.3">
      <c r="A835" t="s">
        <v>6989</v>
      </c>
      <c r="B835" s="6">
        <v>42797</v>
      </c>
      <c r="C835" s="6">
        <v>42919</v>
      </c>
      <c r="D835" t="s">
        <v>50</v>
      </c>
      <c r="E835" t="s">
        <v>6990</v>
      </c>
      <c r="F835" t="s">
        <v>6991</v>
      </c>
      <c r="G835" t="s">
        <v>24</v>
      </c>
      <c r="H835" t="s">
        <v>25</v>
      </c>
      <c r="I835" t="s">
        <v>926</v>
      </c>
      <c r="J835" t="s">
        <v>109</v>
      </c>
      <c r="K835">
        <v>75081</v>
      </c>
      <c r="L835" t="s">
        <v>110</v>
      </c>
      <c r="M835" t="s">
        <v>3536</v>
      </c>
      <c r="N835" t="s">
        <v>45</v>
      </c>
      <c r="O835" t="s">
        <v>93</v>
      </c>
      <c r="P835">
        <v>26.88</v>
      </c>
      <c r="Q835" t="s">
        <v>3537</v>
      </c>
      <c r="R835">
        <v>8</v>
      </c>
      <c r="S835">
        <v>0.2</v>
      </c>
      <c r="T835">
        <v>9.7439999999999998</v>
      </c>
      <c r="U835">
        <v>2017</v>
      </c>
      <c r="V835" t="s">
        <v>11841</v>
      </c>
      <c r="W835" t="s">
        <v>11869</v>
      </c>
      <c r="X835">
        <v>2017</v>
      </c>
      <c r="Y835" t="s">
        <v>11857</v>
      </c>
      <c r="Z835" t="s">
        <v>11870</v>
      </c>
      <c r="AA835">
        <v>122</v>
      </c>
      <c r="AB835">
        <v>3.36</v>
      </c>
      <c r="AC835">
        <v>0.36249999999999999</v>
      </c>
    </row>
    <row r="836" spans="1:29" x14ac:dyDescent="0.3">
      <c r="A836" t="s">
        <v>7008</v>
      </c>
      <c r="B836" s="6">
        <v>42430</v>
      </c>
      <c r="C836" s="6">
        <v>42491</v>
      </c>
      <c r="D836" t="s">
        <v>208</v>
      </c>
      <c r="E836" t="s">
        <v>2247</v>
      </c>
      <c r="F836" t="s">
        <v>2248</v>
      </c>
      <c r="G836" t="s">
        <v>24</v>
      </c>
      <c r="H836" t="s">
        <v>25</v>
      </c>
      <c r="I836" t="s">
        <v>41</v>
      </c>
      <c r="J836" t="s">
        <v>42</v>
      </c>
      <c r="K836">
        <v>90045</v>
      </c>
      <c r="L836" t="s">
        <v>43</v>
      </c>
      <c r="M836" t="s">
        <v>5840</v>
      </c>
      <c r="N836" t="s">
        <v>45</v>
      </c>
      <c r="O836" t="s">
        <v>59</v>
      </c>
      <c r="P836">
        <v>114.46</v>
      </c>
      <c r="Q836" t="s">
        <v>5841</v>
      </c>
      <c r="R836">
        <v>2</v>
      </c>
      <c r="S836">
        <v>0</v>
      </c>
      <c r="T836">
        <v>28.614999999999998</v>
      </c>
      <c r="U836">
        <v>2016</v>
      </c>
      <c r="V836" t="s">
        <v>11841</v>
      </c>
      <c r="W836" t="s">
        <v>11849</v>
      </c>
      <c r="X836">
        <v>2016</v>
      </c>
      <c r="Y836" t="s">
        <v>11828</v>
      </c>
      <c r="Z836" t="s">
        <v>11829</v>
      </c>
      <c r="AA836">
        <v>61</v>
      </c>
      <c r="AB836">
        <v>57.23</v>
      </c>
      <c r="AC836">
        <v>0.25</v>
      </c>
    </row>
    <row r="837" spans="1:29" x14ac:dyDescent="0.3">
      <c r="A837" t="s">
        <v>7009</v>
      </c>
      <c r="B837" s="6">
        <v>42073</v>
      </c>
      <c r="C837" s="6">
        <v>42226</v>
      </c>
      <c r="D837" t="s">
        <v>50</v>
      </c>
      <c r="E837" t="s">
        <v>914</v>
      </c>
      <c r="F837" t="s">
        <v>915</v>
      </c>
      <c r="G837" t="s">
        <v>24</v>
      </c>
      <c r="H837" t="s">
        <v>25</v>
      </c>
      <c r="I837" t="s">
        <v>41</v>
      </c>
      <c r="J837" t="s">
        <v>42</v>
      </c>
      <c r="K837">
        <v>90032</v>
      </c>
      <c r="L837" t="s">
        <v>43</v>
      </c>
      <c r="M837" t="s">
        <v>2786</v>
      </c>
      <c r="N837" t="s">
        <v>30</v>
      </c>
      <c r="O837" t="s">
        <v>31</v>
      </c>
      <c r="P837">
        <v>120.666</v>
      </c>
      <c r="Q837" t="s">
        <v>2787</v>
      </c>
      <c r="R837">
        <v>2</v>
      </c>
      <c r="S837">
        <v>0.15</v>
      </c>
      <c r="T837">
        <v>18.454799999999999</v>
      </c>
      <c r="U837">
        <v>2015</v>
      </c>
      <c r="V837" t="s">
        <v>11841</v>
      </c>
      <c r="W837" t="s">
        <v>11842</v>
      </c>
      <c r="X837">
        <v>2015</v>
      </c>
      <c r="Y837" t="s">
        <v>11824</v>
      </c>
      <c r="Z837" t="s">
        <v>11843</v>
      </c>
      <c r="AA837">
        <v>153</v>
      </c>
      <c r="AB837">
        <v>60.332999999999998</v>
      </c>
      <c r="AC837">
        <v>0.152941176470588</v>
      </c>
    </row>
    <row r="838" spans="1:29" x14ac:dyDescent="0.3">
      <c r="A838" t="s">
        <v>7013</v>
      </c>
      <c r="B838" s="6">
        <v>42834</v>
      </c>
      <c r="C838" s="6">
        <v>42864</v>
      </c>
      <c r="D838" t="s">
        <v>208</v>
      </c>
      <c r="E838" t="s">
        <v>7014</v>
      </c>
      <c r="F838" t="s">
        <v>7015</v>
      </c>
      <c r="G838" t="s">
        <v>107</v>
      </c>
      <c r="H838" t="s">
        <v>25</v>
      </c>
      <c r="I838" t="s">
        <v>6833</v>
      </c>
      <c r="J838" t="s">
        <v>42</v>
      </c>
      <c r="K838">
        <v>92307</v>
      </c>
      <c r="L838" t="s">
        <v>43</v>
      </c>
      <c r="M838" t="s">
        <v>2572</v>
      </c>
      <c r="N838" t="s">
        <v>45</v>
      </c>
      <c r="O838" t="s">
        <v>93</v>
      </c>
      <c r="P838">
        <v>12.96</v>
      </c>
      <c r="Q838" t="s">
        <v>2573</v>
      </c>
      <c r="R838">
        <v>2</v>
      </c>
      <c r="S838">
        <v>0</v>
      </c>
      <c r="T838">
        <v>6.2207999999999997</v>
      </c>
      <c r="U838">
        <v>2017</v>
      </c>
      <c r="V838" t="s">
        <v>11834</v>
      </c>
      <c r="W838" t="s">
        <v>11879</v>
      </c>
      <c r="X838">
        <v>2017</v>
      </c>
      <c r="Y838" t="s">
        <v>11828</v>
      </c>
      <c r="Z838" t="s">
        <v>11855</v>
      </c>
      <c r="AA838">
        <v>30</v>
      </c>
      <c r="AB838">
        <v>6.48</v>
      </c>
      <c r="AC838">
        <v>0.48</v>
      </c>
    </row>
    <row r="839" spans="1:29" x14ac:dyDescent="0.3">
      <c r="A839" t="s">
        <v>7013</v>
      </c>
      <c r="B839" s="6">
        <v>42834</v>
      </c>
      <c r="C839" s="6">
        <v>42864</v>
      </c>
      <c r="D839" t="s">
        <v>208</v>
      </c>
      <c r="E839" t="s">
        <v>7014</v>
      </c>
      <c r="F839" t="s">
        <v>7015</v>
      </c>
      <c r="G839" t="s">
        <v>107</v>
      </c>
      <c r="H839" t="s">
        <v>25</v>
      </c>
      <c r="I839" t="s">
        <v>6833</v>
      </c>
      <c r="J839" t="s">
        <v>42</v>
      </c>
      <c r="K839">
        <v>92307</v>
      </c>
      <c r="L839" t="s">
        <v>43</v>
      </c>
      <c r="M839" t="s">
        <v>3682</v>
      </c>
      <c r="N839" t="s">
        <v>72</v>
      </c>
      <c r="O839" t="s">
        <v>73</v>
      </c>
      <c r="P839">
        <v>43.176000000000002</v>
      </c>
      <c r="Q839" t="s">
        <v>3683</v>
      </c>
      <c r="R839">
        <v>3</v>
      </c>
      <c r="S839">
        <v>0.2</v>
      </c>
      <c r="T839">
        <v>15.111599999999999</v>
      </c>
      <c r="U839">
        <v>2017</v>
      </c>
      <c r="V839" t="s">
        <v>11834</v>
      </c>
      <c r="W839" t="s">
        <v>11879</v>
      </c>
      <c r="X839">
        <v>2017</v>
      </c>
      <c r="Y839" t="s">
        <v>11828</v>
      </c>
      <c r="Z839" t="s">
        <v>11855</v>
      </c>
      <c r="AA839">
        <v>30</v>
      </c>
      <c r="AB839">
        <v>14.392000000000001</v>
      </c>
      <c r="AC839">
        <v>0.35</v>
      </c>
    </row>
    <row r="840" spans="1:29" x14ac:dyDescent="0.3">
      <c r="A840" t="s">
        <v>7024</v>
      </c>
      <c r="B840" s="6">
        <v>42432</v>
      </c>
      <c r="C840" s="6">
        <v>42585</v>
      </c>
      <c r="D840" t="s">
        <v>50</v>
      </c>
      <c r="E840" t="s">
        <v>63</v>
      </c>
      <c r="F840" t="s">
        <v>64</v>
      </c>
      <c r="G840" t="s">
        <v>24</v>
      </c>
      <c r="H840" t="s">
        <v>25</v>
      </c>
      <c r="I840" t="s">
        <v>686</v>
      </c>
      <c r="J840" t="s">
        <v>277</v>
      </c>
      <c r="K840">
        <v>19711</v>
      </c>
      <c r="L840" t="s">
        <v>160</v>
      </c>
      <c r="M840" t="s">
        <v>2945</v>
      </c>
      <c r="N840" t="s">
        <v>45</v>
      </c>
      <c r="O840" t="s">
        <v>76</v>
      </c>
      <c r="P840">
        <v>447.86</v>
      </c>
      <c r="Q840" t="s">
        <v>2946</v>
      </c>
      <c r="R840">
        <v>7</v>
      </c>
      <c r="S840">
        <v>0</v>
      </c>
      <c r="T840">
        <v>219.45140000000001</v>
      </c>
      <c r="U840">
        <v>2016</v>
      </c>
      <c r="V840" t="s">
        <v>11841</v>
      </c>
      <c r="W840" t="s">
        <v>11849</v>
      </c>
      <c r="X840">
        <v>2016</v>
      </c>
      <c r="Y840" t="s">
        <v>11824</v>
      </c>
      <c r="Z840" t="s">
        <v>11825</v>
      </c>
      <c r="AA840">
        <v>153</v>
      </c>
      <c r="AB840">
        <v>63.980000000000004</v>
      </c>
      <c r="AC840">
        <v>0.49</v>
      </c>
    </row>
    <row r="841" spans="1:29" x14ac:dyDescent="0.3">
      <c r="A841" t="s">
        <v>7024</v>
      </c>
      <c r="B841" s="6">
        <v>42432</v>
      </c>
      <c r="C841" s="6">
        <v>42585</v>
      </c>
      <c r="D841" t="s">
        <v>50</v>
      </c>
      <c r="E841" t="s">
        <v>63</v>
      </c>
      <c r="F841" t="s">
        <v>64</v>
      </c>
      <c r="G841" t="s">
        <v>24</v>
      </c>
      <c r="H841" t="s">
        <v>25</v>
      </c>
      <c r="I841" t="s">
        <v>686</v>
      </c>
      <c r="J841" t="s">
        <v>277</v>
      </c>
      <c r="K841">
        <v>19711</v>
      </c>
      <c r="L841" t="s">
        <v>160</v>
      </c>
      <c r="M841" t="s">
        <v>2931</v>
      </c>
      <c r="N841" t="s">
        <v>72</v>
      </c>
      <c r="O841" t="s">
        <v>73</v>
      </c>
      <c r="P841">
        <v>479.95</v>
      </c>
      <c r="Q841" t="s">
        <v>2932</v>
      </c>
      <c r="R841">
        <v>5</v>
      </c>
      <c r="S841">
        <v>0</v>
      </c>
      <c r="T841">
        <v>129.5865</v>
      </c>
      <c r="U841">
        <v>2016</v>
      </c>
      <c r="V841" t="s">
        <v>11841</v>
      </c>
      <c r="W841" t="s">
        <v>11849</v>
      </c>
      <c r="X841">
        <v>2016</v>
      </c>
      <c r="Y841" t="s">
        <v>11824</v>
      </c>
      <c r="Z841" t="s">
        <v>11825</v>
      </c>
      <c r="AA841">
        <v>153</v>
      </c>
      <c r="AB841">
        <v>95.99</v>
      </c>
      <c r="AC841">
        <v>0.27</v>
      </c>
    </row>
    <row r="842" spans="1:29" x14ac:dyDescent="0.3">
      <c r="A842" t="s">
        <v>7024</v>
      </c>
      <c r="B842" s="6">
        <v>42432</v>
      </c>
      <c r="C842" s="6">
        <v>42585</v>
      </c>
      <c r="D842" t="s">
        <v>50</v>
      </c>
      <c r="E842" t="s">
        <v>63</v>
      </c>
      <c r="F842" t="s">
        <v>64</v>
      </c>
      <c r="G842" t="s">
        <v>24</v>
      </c>
      <c r="H842" t="s">
        <v>25</v>
      </c>
      <c r="I842" t="s">
        <v>686</v>
      </c>
      <c r="J842" t="s">
        <v>277</v>
      </c>
      <c r="K842">
        <v>19711</v>
      </c>
      <c r="L842" t="s">
        <v>160</v>
      </c>
      <c r="M842" t="s">
        <v>7025</v>
      </c>
      <c r="N842" t="s">
        <v>45</v>
      </c>
      <c r="O842" t="s">
        <v>93</v>
      </c>
      <c r="P842">
        <v>166.44</v>
      </c>
      <c r="Q842" t="s">
        <v>7026</v>
      </c>
      <c r="R842">
        <v>3</v>
      </c>
      <c r="S842">
        <v>0</v>
      </c>
      <c r="T842">
        <v>79.891199999999998</v>
      </c>
      <c r="U842">
        <v>2016</v>
      </c>
      <c r="V842" t="s">
        <v>11841</v>
      </c>
      <c r="W842" t="s">
        <v>11849</v>
      </c>
      <c r="X842">
        <v>2016</v>
      </c>
      <c r="Y842" t="s">
        <v>11824</v>
      </c>
      <c r="Z842" t="s">
        <v>11825</v>
      </c>
      <c r="AA842">
        <v>153</v>
      </c>
      <c r="AB842">
        <v>55.48</v>
      </c>
      <c r="AC842">
        <v>0.48</v>
      </c>
    </row>
    <row r="843" spans="1:29" x14ac:dyDescent="0.3">
      <c r="A843" t="s">
        <v>7037</v>
      </c>
      <c r="B843" s="6">
        <v>42594</v>
      </c>
      <c r="C843" s="6">
        <v>42716</v>
      </c>
      <c r="D843" t="s">
        <v>50</v>
      </c>
      <c r="E843" t="s">
        <v>6620</v>
      </c>
      <c r="F843" t="s">
        <v>6621</v>
      </c>
      <c r="G843" t="s">
        <v>107</v>
      </c>
      <c r="H843" t="s">
        <v>25</v>
      </c>
      <c r="I843" t="s">
        <v>565</v>
      </c>
      <c r="J843" t="s">
        <v>566</v>
      </c>
      <c r="K843">
        <v>43229</v>
      </c>
      <c r="L843" t="s">
        <v>160</v>
      </c>
      <c r="M843" t="s">
        <v>7038</v>
      </c>
      <c r="N843" t="s">
        <v>45</v>
      </c>
      <c r="O843" t="s">
        <v>76</v>
      </c>
      <c r="P843">
        <v>12.957000000000001</v>
      </c>
      <c r="Q843" t="s">
        <v>7039</v>
      </c>
      <c r="R843">
        <v>7</v>
      </c>
      <c r="S843">
        <v>0.7</v>
      </c>
      <c r="T843">
        <v>-9.5017999999999994</v>
      </c>
      <c r="U843">
        <v>2016</v>
      </c>
      <c r="V843" t="s">
        <v>11824</v>
      </c>
      <c r="W843" t="s">
        <v>11825</v>
      </c>
      <c r="X843">
        <v>2016</v>
      </c>
      <c r="Y843" t="s">
        <v>11845</v>
      </c>
      <c r="Z843" t="s">
        <v>11864</v>
      </c>
      <c r="AA843">
        <v>122</v>
      </c>
      <c r="AB843">
        <v>1.8510000000000002</v>
      </c>
      <c r="AC843">
        <v>-0.73333333333333295</v>
      </c>
    </row>
    <row r="844" spans="1:29" x14ac:dyDescent="0.3">
      <c r="A844" t="s">
        <v>7053</v>
      </c>
      <c r="B844" s="6">
        <v>42314</v>
      </c>
      <c r="C844" s="6">
        <v>42344</v>
      </c>
      <c r="D844" t="s">
        <v>208</v>
      </c>
      <c r="E844" t="s">
        <v>5078</v>
      </c>
      <c r="F844" t="s">
        <v>5079</v>
      </c>
      <c r="G844" t="s">
        <v>40</v>
      </c>
      <c r="H844" t="s">
        <v>25</v>
      </c>
      <c r="I844" t="s">
        <v>2030</v>
      </c>
      <c r="J844" t="s">
        <v>54</v>
      </c>
      <c r="K844">
        <v>33801</v>
      </c>
      <c r="L844" t="s">
        <v>28</v>
      </c>
      <c r="M844" t="s">
        <v>1344</v>
      </c>
      <c r="N844" t="s">
        <v>30</v>
      </c>
      <c r="O844" t="s">
        <v>34</v>
      </c>
      <c r="P844">
        <v>1123.92</v>
      </c>
      <c r="Q844" t="s">
        <v>1345</v>
      </c>
      <c r="R844">
        <v>5</v>
      </c>
      <c r="S844">
        <v>0.2</v>
      </c>
      <c r="T844">
        <v>-182.637</v>
      </c>
      <c r="U844">
        <v>2015</v>
      </c>
      <c r="V844" t="s">
        <v>11826</v>
      </c>
      <c r="W844" t="s">
        <v>11881</v>
      </c>
      <c r="X844">
        <v>2015</v>
      </c>
      <c r="Y844" t="s">
        <v>11845</v>
      </c>
      <c r="Z844" t="s">
        <v>11860</v>
      </c>
      <c r="AA844">
        <v>30</v>
      </c>
      <c r="AB844">
        <v>224.78400000000002</v>
      </c>
      <c r="AC844">
        <v>-0.16250000000000001</v>
      </c>
    </row>
    <row r="845" spans="1:29" x14ac:dyDescent="0.3">
      <c r="A845" t="s">
        <v>7053</v>
      </c>
      <c r="B845" s="6">
        <v>42314</v>
      </c>
      <c r="C845" s="6">
        <v>42344</v>
      </c>
      <c r="D845" t="s">
        <v>208</v>
      </c>
      <c r="E845" t="s">
        <v>5078</v>
      </c>
      <c r="F845" t="s">
        <v>5079</v>
      </c>
      <c r="G845" t="s">
        <v>40</v>
      </c>
      <c r="H845" t="s">
        <v>25</v>
      </c>
      <c r="I845" t="s">
        <v>2030</v>
      </c>
      <c r="J845" t="s">
        <v>54</v>
      </c>
      <c r="K845">
        <v>33801</v>
      </c>
      <c r="L845" t="s">
        <v>28</v>
      </c>
      <c r="M845" t="s">
        <v>2168</v>
      </c>
      <c r="N845" t="s">
        <v>72</v>
      </c>
      <c r="O845" t="s">
        <v>73</v>
      </c>
      <c r="P845">
        <v>249.584</v>
      </c>
      <c r="Q845" t="s">
        <v>2169</v>
      </c>
      <c r="R845">
        <v>2</v>
      </c>
      <c r="S845">
        <v>0.2</v>
      </c>
      <c r="T845">
        <v>31.198</v>
      </c>
      <c r="U845">
        <v>2015</v>
      </c>
      <c r="V845" t="s">
        <v>11826</v>
      </c>
      <c r="W845" t="s">
        <v>11881</v>
      </c>
      <c r="X845">
        <v>2015</v>
      </c>
      <c r="Y845" t="s">
        <v>11845</v>
      </c>
      <c r="Z845" t="s">
        <v>11860</v>
      </c>
      <c r="AA845">
        <v>30</v>
      </c>
      <c r="AB845">
        <v>124.792</v>
      </c>
      <c r="AC845">
        <v>0.125</v>
      </c>
    </row>
    <row r="846" spans="1:29" x14ac:dyDescent="0.3">
      <c r="A846" t="s">
        <v>7053</v>
      </c>
      <c r="B846" s="6">
        <v>42314</v>
      </c>
      <c r="C846" s="6">
        <v>42344</v>
      </c>
      <c r="D846" t="s">
        <v>208</v>
      </c>
      <c r="E846" t="s">
        <v>5078</v>
      </c>
      <c r="F846" t="s">
        <v>5079</v>
      </c>
      <c r="G846" t="s">
        <v>40</v>
      </c>
      <c r="H846" t="s">
        <v>25</v>
      </c>
      <c r="I846" t="s">
        <v>2030</v>
      </c>
      <c r="J846" t="s">
        <v>54</v>
      </c>
      <c r="K846">
        <v>33801</v>
      </c>
      <c r="L846" t="s">
        <v>28</v>
      </c>
      <c r="M846" t="s">
        <v>7054</v>
      </c>
      <c r="N846" t="s">
        <v>30</v>
      </c>
      <c r="O846" t="s">
        <v>66</v>
      </c>
      <c r="P846">
        <v>48.671999999999997</v>
      </c>
      <c r="Q846" t="s">
        <v>7055</v>
      </c>
      <c r="R846">
        <v>3</v>
      </c>
      <c r="S846">
        <v>0.2</v>
      </c>
      <c r="T846">
        <v>7.3007999999999997</v>
      </c>
      <c r="U846">
        <v>2015</v>
      </c>
      <c r="V846" t="s">
        <v>11826</v>
      </c>
      <c r="W846" t="s">
        <v>11881</v>
      </c>
      <c r="X846">
        <v>2015</v>
      </c>
      <c r="Y846" t="s">
        <v>11845</v>
      </c>
      <c r="Z846" t="s">
        <v>11860</v>
      </c>
      <c r="AA846">
        <v>30</v>
      </c>
      <c r="AB846">
        <v>16.224</v>
      </c>
      <c r="AC846">
        <v>0.15</v>
      </c>
    </row>
    <row r="847" spans="1:29" x14ac:dyDescent="0.3">
      <c r="A847" t="s">
        <v>7053</v>
      </c>
      <c r="B847" s="6">
        <v>42314</v>
      </c>
      <c r="C847" s="6">
        <v>42344</v>
      </c>
      <c r="D847" t="s">
        <v>208</v>
      </c>
      <c r="E847" t="s">
        <v>5078</v>
      </c>
      <c r="F847" t="s">
        <v>5079</v>
      </c>
      <c r="G847" t="s">
        <v>40</v>
      </c>
      <c r="H847" t="s">
        <v>25</v>
      </c>
      <c r="I847" t="s">
        <v>2030</v>
      </c>
      <c r="J847" t="s">
        <v>54</v>
      </c>
      <c r="K847">
        <v>33801</v>
      </c>
      <c r="L847" t="s">
        <v>28</v>
      </c>
      <c r="M847" t="s">
        <v>557</v>
      </c>
      <c r="N847" t="s">
        <v>45</v>
      </c>
      <c r="O847" t="s">
        <v>69</v>
      </c>
      <c r="P847">
        <v>60.768000000000001</v>
      </c>
      <c r="Q847" t="s">
        <v>558</v>
      </c>
      <c r="R847">
        <v>2</v>
      </c>
      <c r="S847">
        <v>0.2</v>
      </c>
      <c r="T847">
        <v>7.5960000000000001</v>
      </c>
      <c r="U847">
        <v>2015</v>
      </c>
      <c r="V847" t="s">
        <v>11826</v>
      </c>
      <c r="W847" t="s">
        <v>11881</v>
      </c>
      <c r="X847">
        <v>2015</v>
      </c>
      <c r="Y847" t="s">
        <v>11845</v>
      </c>
      <c r="Z847" t="s">
        <v>11860</v>
      </c>
      <c r="AA847">
        <v>30</v>
      </c>
      <c r="AB847">
        <v>30.384</v>
      </c>
      <c r="AC847">
        <v>0.125</v>
      </c>
    </row>
    <row r="848" spans="1:29" x14ac:dyDescent="0.3">
      <c r="A848" t="s">
        <v>7053</v>
      </c>
      <c r="B848" s="6">
        <v>42314</v>
      </c>
      <c r="C848" s="6">
        <v>42344</v>
      </c>
      <c r="D848" t="s">
        <v>208</v>
      </c>
      <c r="E848" t="s">
        <v>5078</v>
      </c>
      <c r="F848" t="s">
        <v>5079</v>
      </c>
      <c r="G848" t="s">
        <v>40</v>
      </c>
      <c r="H848" t="s">
        <v>25</v>
      </c>
      <c r="I848" t="s">
        <v>2030</v>
      </c>
      <c r="J848" t="s">
        <v>54</v>
      </c>
      <c r="K848">
        <v>33801</v>
      </c>
      <c r="L848" t="s">
        <v>28</v>
      </c>
      <c r="M848" t="s">
        <v>1227</v>
      </c>
      <c r="N848" t="s">
        <v>45</v>
      </c>
      <c r="O848" t="s">
        <v>76</v>
      </c>
      <c r="P848">
        <v>78.599999999999994</v>
      </c>
      <c r="Q848" t="s">
        <v>1228</v>
      </c>
      <c r="R848">
        <v>5</v>
      </c>
      <c r="S848">
        <v>0.7</v>
      </c>
      <c r="T848">
        <v>-62.88</v>
      </c>
      <c r="U848">
        <v>2015</v>
      </c>
      <c r="V848" t="s">
        <v>11826</v>
      </c>
      <c r="W848" t="s">
        <v>11881</v>
      </c>
      <c r="X848">
        <v>2015</v>
      </c>
      <c r="Y848" t="s">
        <v>11845</v>
      </c>
      <c r="Z848" t="s">
        <v>11860</v>
      </c>
      <c r="AA848">
        <v>30</v>
      </c>
      <c r="AB848">
        <v>15.719999999999999</v>
      </c>
      <c r="AC848">
        <v>-0.8</v>
      </c>
    </row>
    <row r="849" spans="1:29" x14ac:dyDescent="0.3">
      <c r="A849" t="s">
        <v>7053</v>
      </c>
      <c r="B849" s="6">
        <v>42314</v>
      </c>
      <c r="C849" s="6">
        <v>42344</v>
      </c>
      <c r="D849" t="s">
        <v>208</v>
      </c>
      <c r="E849" t="s">
        <v>5078</v>
      </c>
      <c r="F849" t="s">
        <v>5079</v>
      </c>
      <c r="G849" t="s">
        <v>40</v>
      </c>
      <c r="H849" t="s">
        <v>25</v>
      </c>
      <c r="I849" t="s">
        <v>2030</v>
      </c>
      <c r="J849" t="s">
        <v>54</v>
      </c>
      <c r="K849">
        <v>33801</v>
      </c>
      <c r="L849" t="s">
        <v>28</v>
      </c>
      <c r="M849" t="s">
        <v>6348</v>
      </c>
      <c r="N849" t="s">
        <v>45</v>
      </c>
      <c r="O849" t="s">
        <v>76</v>
      </c>
      <c r="P849">
        <v>3.7679999999999998</v>
      </c>
      <c r="Q849" t="s">
        <v>6349</v>
      </c>
      <c r="R849">
        <v>2</v>
      </c>
      <c r="S849">
        <v>0.7</v>
      </c>
      <c r="T849">
        <v>-3.14</v>
      </c>
      <c r="U849">
        <v>2015</v>
      </c>
      <c r="V849" t="s">
        <v>11826</v>
      </c>
      <c r="W849" t="s">
        <v>11881</v>
      </c>
      <c r="X849">
        <v>2015</v>
      </c>
      <c r="Y849" t="s">
        <v>11845</v>
      </c>
      <c r="Z849" t="s">
        <v>11860</v>
      </c>
      <c r="AA849">
        <v>30</v>
      </c>
      <c r="AB849">
        <v>1.8839999999999999</v>
      </c>
      <c r="AC849">
        <v>-0.83333333333333404</v>
      </c>
    </row>
    <row r="850" spans="1:29" x14ac:dyDescent="0.3">
      <c r="A850" t="s">
        <v>7053</v>
      </c>
      <c r="B850" s="6">
        <v>42314</v>
      </c>
      <c r="C850" s="6">
        <v>42344</v>
      </c>
      <c r="D850" t="s">
        <v>208</v>
      </c>
      <c r="E850" t="s">
        <v>5078</v>
      </c>
      <c r="F850" t="s">
        <v>5079</v>
      </c>
      <c r="G850" t="s">
        <v>40</v>
      </c>
      <c r="H850" t="s">
        <v>25</v>
      </c>
      <c r="I850" t="s">
        <v>2030</v>
      </c>
      <c r="J850" t="s">
        <v>54</v>
      </c>
      <c r="K850">
        <v>33801</v>
      </c>
      <c r="L850" t="s">
        <v>28</v>
      </c>
      <c r="M850" t="s">
        <v>2130</v>
      </c>
      <c r="N850" t="s">
        <v>45</v>
      </c>
      <c r="O850" t="s">
        <v>59</v>
      </c>
      <c r="P850">
        <v>1036.624</v>
      </c>
      <c r="Q850" t="s">
        <v>2131</v>
      </c>
      <c r="R850">
        <v>2</v>
      </c>
      <c r="S850">
        <v>0.2</v>
      </c>
      <c r="T850">
        <v>51.831200000000003</v>
      </c>
      <c r="U850">
        <v>2015</v>
      </c>
      <c r="V850" t="s">
        <v>11826</v>
      </c>
      <c r="W850" t="s">
        <v>11881</v>
      </c>
      <c r="X850">
        <v>2015</v>
      </c>
      <c r="Y850" t="s">
        <v>11845</v>
      </c>
      <c r="Z850" t="s">
        <v>11860</v>
      </c>
      <c r="AA850">
        <v>30</v>
      </c>
      <c r="AB850">
        <v>518.31200000000001</v>
      </c>
      <c r="AC850">
        <v>0.05</v>
      </c>
    </row>
    <row r="851" spans="1:29" x14ac:dyDescent="0.3">
      <c r="A851" t="s">
        <v>7053</v>
      </c>
      <c r="B851" s="6">
        <v>42314</v>
      </c>
      <c r="C851" s="6">
        <v>42344</v>
      </c>
      <c r="D851" t="s">
        <v>208</v>
      </c>
      <c r="E851" t="s">
        <v>5078</v>
      </c>
      <c r="F851" t="s">
        <v>5079</v>
      </c>
      <c r="G851" t="s">
        <v>40</v>
      </c>
      <c r="H851" t="s">
        <v>25</v>
      </c>
      <c r="I851" t="s">
        <v>2030</v>
      </c>
      <c r="J851" t="s">
        <v>54</v>
      </c>
      <c r="K851">
        <v>33801</v>
      </c>
      <c r="L851" t="s">
        <v>28</v>
      </c>
      <c r="M851" t="s">
        <v>3172</v>
      </c>
      <c r="N851" t="s">
        <v>45</v>
      </c>
      <c r="O851" t="s">
        <v>59</v>
      </c>
      <c r="P851">
        <v>563.80799999999999</v>
      </c>
      <c r="Q851" t="s">
        <v>3173</v>
      </c>
      <c r="R851">
        <v>4</v>
      </c>
      <c r="S851">
        <v>0.2</v>
      </c>
      <c r="T851">
        <v>21.142800000000001</v>
      </c>
      <c r="U851">
        <v>2015</v>
      </c>
      <c r="V851" t="s">
        <v>11826</v>
      </c>
      <c r="W851" t="s">
        <v>11881</v>
      </c>
      <c r="X851">
        <v>2015</v>
      </c>
      <c r="Y851" t="s">
        <v>11845</v>
      </c>
      <c r="Z851" t="s">
        <v>11860</v>
      </c>
      <c r="AA851">
        <v>30</v>
      </c>
      <c r="AB851">
        <v>140.952</v>
      </c>
      <c r="AC851">
        <v>3.7499999999999999E-2</v>
      </c>
    </row>
    <row r="852" spans="1:29" x14ac:dyDescent="0.3">
      <c r="A852" t="s">
        <v>7056</v>
      </c>
      <c r="B852" s="6">
        <v>42956</v>
      </c>
      <c r="C852" s="6">
        <v>43078</v>
      </c>
      <c r="D852" t="s">
        <v>50</v>
      </c>
      <c r="E852" t="s">
        <v>7057</v>
      </c>
      <c r="F852" t="s">
        <v>7058</v>
      </c>
      <c r="G852" t="s">
        <v>24</v>
      </c>
      <c r="H852" t="s">
        <v>25</v>
      </c>
      <c r="I852" t="s">
        <v>158</v>
      </c>
      <c r="J852" t="s">
        <v>159</v>
      </c>
      <c r="K852">
        <v>19134</v>
      </c>
      <c r="L852" t="s">
        <v>160</v>
      </c>
      <c r="M852" t="s">
        <v>3895</v>
      </c>
      <c r="N852" t="s">
        <v>72</v>
      </c>
      <c r="O852" t="s">
        <v>73</v>
      </c>
      <c r="P852">
        <v>258.52800000000002</v>
      </c>
      <c r="Q852" t="s">
        <v>7059</v>
      </c>
      <c r="R852">
        <v>2</v>
      </c>
      <c r="S852">
        <v>0.4</v>
      </c>
      <c r="T852">
        <v>-47.396799999999999</v>
      </c>
      <c r="U852">
        <v>2017</v>
      </c>
      <c r="V852" t="s">
        <v>11824</v>
      </c>
      <c r="W852" t="s">
        <v>11873</v>
      </c>
      <c r="X852">
        <v>2017</v>
      </c>
      <c r="Y852" t="s">
        <v>11845</v>
      </c>
      <c r="Z852" t="s">
        <v>11846</v>
      </c>
      <c r="AA852">
        <v>122</v>
      </c>
      <c r="AB852">
        <v>129.26400000000001</v>
      </c>
      <c r="AC852">
        <v>-0.18333333333333299</v>
      </c>
    </row>
    <row r="853" spans="1:29" x14ac:dyDescent="0.3">
      <c r="A853" t="s">
        <v>7060</v>
      </c>
      <c r="B853" s="6">
        <v>42776</v>
      </c>
      <c r="C853" s="6">
        <v>42896</v>
      </c>
      <c r="D853" t="s">
        <v>50</v>
      </c>
      <c r="E853" t="s">
        <v>6830</v>
      </c>
      <c r="F853" t="s">
        <v>6831</v>
      </c>
      <c r="G853" t="s">
        <v>24</v>
      </c>
      <c r="H853" t="s">
        <v>25</v>
      </c>
      <c r="I853" t="s">
        <v>301</v>
      </c>
      <c r="J853" t="s">
        <v>302</v>
      </c>
      <c r="K853">
        <v>10011</v>
      </c>
      <c r="L853" t="s">
        <v>160</v>
      </c>
      <c r="M853" t="s">
        <v>7061</v>
      </c>
      <c r="N853" t="s">
        <v>45</v>
      </c>
      <c r="O853" t="s">
        <v>93</v>
      </c>
      <c r="P853">
        <v>49.12</v>
      </c>
      <c r="Q853" t="s">
        <v>7062</v>
      </c>
      <c r="R853">
        <v>4</v>
      </c>
      <c r="S853">
        <v>0</v>
      </c>
      <c r="T853">
        <v>23.086400000000001</v>
      </c>
      <c r="U853">
        <v>2017</v>
      </c>
      <c r="V853" t="s">
        <v>11850</v>
      </c>
      <c r="W853" t="s">
        <v>11856</v>
      </c>
      <c r="X853">
        <v>2017</v>
      </c>
      <c r="Y853" t="s">
        <v>11836</v>
      </c>
      <c r="Z853" t="s">
        <v>11844</v>
      </c>
      <c r="AA853">
        <v>120</v>
      </c>
      <c r="AB853">
        <v>12.28</v>
      </c>
      <c r="AC853">
        <v>0.47</v>
      </c>
    </row>
    <row r="854" spans="1:29" x14ac:dyDescent="0.3">
      <c r="A854" t="s">
        <v>7073</v>
      </c>
      <c r="B854" s="6">
        <v>41985</v>
      </c>
      <c r="C854" s="6">
        <v>41985</v>
      </c>
      <c r="D854" t="s">
        <v>1454</v>
      </c>
      <c r="E854" t="s">
        <v>3630</v>
      </c>
      <c r="F854" t="s">
        <v>3631</v>
      </c>
      <c r="G854" t="s">
        <v>40</v>
      </c>
      <c r="H854" t="s">
        <v>25</v>
      </c>
      <c r="I854" t="s">
        <v>766</v>
      </c>
      <c r="J854" t="s">
        <v>109</v>
      </c>
      <c r="K854">
        <v>78207</v>
      </c>
      <c r="L854" t="s">
        <v>110</v>
      </c>
      <c r="M854" t="s">
        <v>584</v>
      </c>
      <c r="N854" t="s">
        <v>45</v>
      </c>
      <c r="O854" t="s">
        <v>76</v>
      </c>
      <c r="P854">
        <v>210.392</v>
      </c>
      <c r="Q854" t="s">
        <v>585</v>
      </c>
      <c r="R854">
        <v>2</v>
      </c>
      <c r="S854">
        <v>0.8</v>
      </c>
      <c r="T854">
        <v>-336.62720000000002</v>
      </c>
      <c r="U854">
        <v>2014</v>
      </c>
      <c r="V854" t="s">
        <v>11845</v>
      </c>
      <c r="W854" t="s">
        <v>11866</v>
      </c>
      <c r="X854">
        <v>2014</v>
      </c>
      <c r="Y854" t="s">
        <v>11845</v>
      </c>
      <c r="Z854" t="s">
        <v>11866</v>
      </c>
      <c r="AA854">
        <v>0</v>
      </c>
      <c r="AB854">
        <v>105.196</v>
      </c>
      <c r="AC854">
        <v>-1.6</v>
      </c>
    </row>
    <row r="855" spans="1:29" x14ac:dyDescent="0.3">
      <c r="A855" t="s">
        <v>7075</v>
      </c>
      <c r="B855" s="6">
        <v>42499</v>
      </c>
      <c r="C855" s="6">
        <v>42683</v>
      </c>
      <c r="D855" t="s">
        <v>50</v>
      </c>
      <c r="E855" t="s">
        <v>2420</v>
      </c>
      <c r="F855" t="s">
        <v>2421</v>
      </c>
      <c r="G855" t="s">
        <v>40</v>
      </c>
      <c r="H855" t="s">
        <v>25</v>
      </c>
      <c r="I855" t="s">
        <v>1394</v>
      </c>
      <c r="J855" t="s">
        <v>109</v>
      </c>
      <c r="K855">
        <v>78745</v>
      </c>
      <c r="L855" t="s">
        <v>110</v>
      </c>
      <c r="M855" t="s">
        <v>2078</v>
      </c>
      <c r="N855" t="s">
        <v>30</v>
      </c>
      <c r="O855" t="s">
        <v>34</v>
      </c>
      <c r="P855">
        <v>347.80200000000002</v>
      </c>
      <c r="Q855" t="s">
        <v>2079</v>
      </c>
      <c r="R855">
        <v>7</v>
      </c>
      <c r="S855">
        <v>0.3</v>
      </c>
      <c r="T855">
        <v>-24.843</v>
      </c>
      <c r="U855">
        <v>2016</v>
      </c>
      <c r="V855" t="s">
        <v>11828</v>
      </c>
      <c r="W855" t="s">
        <v>11829</v>
      </c>
      <c r="X855">
        <v>2016</v>
      </c>
      <c r="Y855" t="s">
        <v>11826</v>
      </c>
      <c r="Z855" t="s">
        <v>11827</v>
      </c>
      <c r="AA855">
        <v>184</v>
      </c>
      <c r="AB855">
        <v>49.686</v>
      </c>
      <c r="AC855">
        <v>-7.1428571428571397E-2</v>
      </c>
    </row>
    <row r="856" spans="1:29" x14ac:dyDescent="0.3">
      <c r="A856" t="s">
        <v>7082</v>
      </c>
      <c r="B856" s="6">
        <v>42557</v>
      </c>
      <c r="C856" s="6">
        <v>42649</v>
      </c>
      <c r="D856" t="s">
        <v>208</v>
      </c>
      <c r="E856" t="s">
        <v>2616</v>
      </c>
      <c r="F856" t="s">
        <v>2617</v>
      </c>
      <c r="G856" t="s">
        <v>107</v>
      </c>
      <c r="H856" t="s">
        <v>25</v>
      </c>
      <c r="I856" t="s">
        <v>301</v>
      </c>
      <c r="J856" t="s">
        <v>302</v>
      </c>
      <c r="K856">
        <v>10035</v>
      </c>
      <c r="L856" t="s">
        <v>160</v>
      </c>
      <c r="M856" t="s">
        <v>2144</v>
      </c>
      <c r="N856" t="s">
        <v>45</v>
      </c>
      <c r="O856" t="s">
        <v>93</v>
      </c>
      <c r="P856">
        <v>32.4</v>
      </c>
      <c r="Q856" t="s">
        <v>2145</v>
      </c>
      <c r="R856">
        <v>5</v>
      </c>
      <c r="S856">
        <v>0</v>
      </c>
      <c r="T856">
        <v>15.552</v>
      </c>
      <c r="U856">
        <v>2016</v>
      </c>
      <c r="V856" t="s">
        <v>11857</v>
      </c>
      <c r="W856" t="s">
        <v>11858</v>
      </c>
      <c r="X856">
        <v>2016</v>
      </c>
      <c r="Y856" t="s">
        <v>11830</v>
      </c>
      <c r="Z856" t="s">
        <v>11831</v>
      </c>
      <c r="AA856">
        <v>92</v>
      </c>
      <c r="AB856">
        <v>6.4799999999999995</v>
      </c>
      <c r="AC856">
        <v>0.48</v>
      </c>
    </row>
    <row r="857" spans="1:29" x14ac:dyDescent="0.3">
      <c r="A857" t="s">
        <v>7092</v>
      </c>
      <c r="B857" s="6">
        <v>41706</v>
      </c>
      <c r="C857" s="6">
        <v>41767</v>
      </c>
      <c r="D857" t="s">
        <v>21</v>
      </c>
      <c r="E857" t="s">
        <v>7093</v>
      </c>
      <c r="F857" t="s">
        <v>7094</v>
      </c>
      <c r="G857" t="s">
        <v>107</v>
      </c>
      <c r="H857" t="s">
        <v>25</v>
      </c>
      <c r="I857" t="s">
        <v>4453</v>
      </c>
      <c r="J857" t="s">
        <v>350</v>
      </c>
      <c r="K857">
        <v>85301</v>
      </c>
      <c r="L857" t="s">
        <v>43</v>
      </c>
      <c r="M857" t="s">
        <v>4287</v>
      </c>
      <c r="N857" t="s">
        <v>45</v>
      </c>
      <c r="O857" t="s">
        <v>93</v>
      </c>
      <c r="P857">
        <v>93.024000000000001</v>
      </c>
      <c r="Q857" t="s">
        <v>4288</v>
      </c>
      <c r="R857">
        <v>3</v>
      </c>
      <c r="S857">
        <v>0.2</v>
      </c>
      <c r="T857">
        <v>33.721200000000003</v>
      </c>
      <c r="U857">
        <v>2014</v>
      </c>
      <c r="V857" t="s">
        <v>11841</v>
      </c>
      <c r="W857" t="s">
        <v>11868</v>
      </c>
      <c r="X857">
        <v>2014</v>
      </c>
      <c r="Y857" t="s">
        <v>11828</v>
      </c>
      <c r="Z857" t="s">
        <v>11832</v>
      </c>
      <c r="AA857">
        <v>61</v>
      </c>
      <c r="AB857">
        <v>31.007999999999999</v>
      </c>
      <c r="AC857">
        <v>0.36249999999999999</v>
      </c>
    </row>
    <row r="858" spans="1:29" x14ac:dyDescent="0.3">
      <c r="A858" t="s">
        <v>7116</v>
      </c>
      <c r="B858" s="6">
        <v>43017</v>
      </c>
      <c r="C858" s="6">
        <v>43017</v>
      </c>
      <c r="D858" t="s">
        <v>1454</v>
      </c>
      <c r="E858" t="s">
        <v>1267</v>
      </c>
      <c r="F858" t="s">
        <v>1268</v>
      </c>
      <c r="G858" t="s">
        <v>24</v>
      </c>
      <c r="H858" t="s">
        <v>25</v>
      </c>
      <c r="I858" t="s">
        <v>301</v>
      </c>
      <c r="J858" t="s">
        <v>302</v>
      </c>
      <c r="K858">
        <v>10024</v>
      </c>
      <c r="L858" t="s">
        <v>160</v>
      </c>
      <c r="M858" t="s">
        <v>4188</v>
      </c>
      <c r="N858" t="s">
        <v>45</v>
      </c>
      <c r="O858" t="s">
        <v>93</v>
      </c>
      <c r="P858">
        <v>18.760000000000002</v>
      </c>
      <c r="Q858" t="s">
        <v>4189</v>
      </c>
      <c r="R858">
        <v>2</v>
      </c>
      <c r="S858">
        <v>0</v>
      </c>
      <c r="T858">
        <v>9.0047999999999995</v>
      </c>
      <c r="U858">
        <v>2017</v>
      </c>
      <c r="V858" t="s">
        <v>11830</v>
      </c>
      <c r="W858" t="s">
        <v>11878</v>
      </c>
      <c r="X858">
        <v>2017</v>
      </c>
      <c r="Y858" t="s">
        <v>11830</v>
      </c>
      <c r="Z858" t="s">
        <v>11878</v>
      </c>
      <c r="AA858">
        <v>0</v>
      </c>
      <c r="AB858">
        <v>9.3800000000000008</v>
      </c>
      <c r="AC858">
        <v>0.48</v>
      </c>
    </row>
    <row r="859" spans="1:29" x14ac:dyDescent="0.3">
      <c r="A859" t="s">
        <v>7117</v>
      </c>
      <c r="B859" s="6">
        <v>42867</v>
      </c>
      <c r="C859" s="6">
        <v>43051</v>
      </c>
      <c r="D859" t="s">
        <v>50</v>
      </c>
      <c r="E859" t="s">
        <v>3988</v>
      </c>
      <c r="F859" t="s">
        <v>3989</v>
      </c>
      <c r="G859" t="s">
        <v>40</v>
      </c>
      <c r="H859" t="s">
        <v>25</v>
      </c>
      <c r="I859" t="s">
        <v>301</v>
      </c>
      <c r="J859" t="s">
        <v>302</v>
      </c>
      <c r="K859">
        <v>10011</v>
      </c>
      <c r="L859" t="s">
        <v>160</v>
      </c>
      <c r="M859" t="s">
        <v>65</v>
      </c>
      <c r="N859" t="s">
        <v>30</v>
      </c>
      <c r="O859" t="s">
        <v>66</v>
      </c>
      <c r="P859">
        <v>20.94</v>
      </c>
      <c r="Q859" t="s">
        <v>67</v>
      </c>
      <c r="R859">
        <v>3</v>
      </c>
      <c r="S859">
        <v>0</v>
      </c>
      <c r="T859">
        <v>6.0726000000000004</v>
      </c>
      <c r="U859">
        <v>2017</v>
      </c>
      <c r="V859" t="s">
        <v>11828</v>
      </c>
      <c r="W859" t="s">
        <v>11855</v>
      </c>
      <c r="X859">
        <v>2017</v>
      </c>
      <c r="Y859" t="s">
        <v>11826</v>
      </c>
      <c r="Z859" t="s">
        <v>11840</v>
      </c>
      <c r="AA859">
        <v>184</v>
      </c>
      <c r="AB859">
        <v>6.98</v>
      </c>
      <c r="AC859">
        <v>0.28999999999999998</v>
      </c>
    </row>
    <row r="860" spans="1:29" x14ac:dyDescent="0.3">
      <c r="A860" t="s">
        <v>7117</v>
      </c>
      <c r="B860" s="6">
        <v>42867</v>
      </c>
      <c r="C860" s="6">
        <v>43051</v>
      </c>
      <c r="D860" t="s">
        <v>50</v>
      </c>
      <c r="E860" t="s">
        <v>3988</v>
      </c>
      <c r="F860" t="s">
        <v>3989</v>
      </c>
      <c r="G860" t="s">
        <v>40</v>
      </c>
      <c r="H860" t="s">
        <v>25</v>
      </c>
      <c r="I860" t="s">
        <v>301</v>
      </c>
      <c r="J860" t="s">
        <v>302</v>
      </c>
      <c r="K860">
        <v>10011</v>
      </c>
      <c r="L860" t="s">
        <v>160</v>
      </c>
      <c r="M860" t="s">
        <v>687</v>
      </c>
      <c r="N860" t="s">
        <v>30</v>
      </c>
      <c r="O860" t="s">
        <v>66</v>
      </c>
      <c r="P860">
        <v>58.68</v>
      </c>
      <c r="Q860" t="s">
        <v>688</v>
      </c>
      <c r="R860">
        <v>2</v>
      </c>
      <c r="S860">
        <v>0</v>
      </c>
      <c r="T860">
        <v>18.190799999999999</v>
      </c>
      <c r="U860">
        <v>2017</v>
      </c>
      <c r="V860" t="s">
        <v>11828</v>
      </c>
      <c r="W860" t="s">
        <v>11855</v>
      </c>
      <c r="X860">
        <v>2017</v>
      </c>
      <c r="Y860" t="s">
        <v>11826</v>
      </c>
      <c r="Z860" t="s">
        <v>11840</v>
      </c>
      <c r="AA860">
        <v>184</v>
      </c>
      <c r="AB860">
        <v>29.34</v>
      </c>
      <c r="AC860">
        <v>0.31</v>
      </c>
    </row>
    <row r="861" spans="1:29" x14ac:dyDescent="0.3">
      <c r="A861" t="s">
        <v>7117</v>
      </c>
      <c r="B861" s="6">
        <v>42867</v>
      </c>
      <c r="C861" s="6">
        <v>43051</v>
      </c>
      <c r="D861" t="s">
        <v>50</v>
      </c>
      <c r="E861" t="s">
        <v>3988</v>
      </c>
      <c r="F861" t="s">
        <v>3989</v>
      </c>
      <c r="G861" t="s">
        <v>40</v>
      </c>
      <c r="H861" t="s">
        <v>25</v>
      </c>
      <c r="I861" t="s">
        <v>301</v>
      </c>
      <c r="J861" t="s">
        <v>302</v>
      </c>
      <c r="K861">
        <v>10011</v>
      </c>
      <c r="L861" t="s">
        <v>160</v>
      </c>
      <c r="M861" t="s">
        <v>2076</v>
      </c>
      <c r="N861" t="s">
        <v>45</v>
      </c>
      <c r="O861" t="s">
        <v>79</v>
      </c>
      <c r="P861">
        <v>254.9</v>
      </c>
      <c r="Q861" t="s">
        <v>2077</v>
      </c>
      <c r="R861">
        <v>5</v>
      </c>
      <c r="S861">
        <v>0</v>
      </c>
      <c r="T861">
        <v>68.822999999999993</v>
      </c>
      <c r="U861">
        <v>2017</v>
      </c>
      <c r="V861" t="s">
        <v>11828</v>
      </c>
      <c r="W861" t="s">
        <v>11855</v>
      </c>
      <c r="X861">
        <v>2017</v>
      </c>
      <c r="Y861" t="s">
        <v>11826</v>
      </c>
      <c r="Z861" t="s">
        <v>11840</v>
      </c>
      <c r="AA861">
        <v>184</v>
      </c>
      <c r="AB861">
        <v>50.980000000000004</v>
      </c>
      <c r="AC861">
        <v>0.27</v>
      </c>
    </row>
    <row r="862" spans="1:29" x14ac:dyDescent="0.3">
      <c r="A862" t="s">
        <v>7118</v>
      </c>
      <c r="B862" s="6">
        <v>42989</v>
      </c>
      <c r="C862" s="6">
        <v>43080</v>
      </c>
      <c r="D862" t="s">
        <v>21</v>
      </c>
      <c r="E862" t="s">
        <v>2956</v>
      </c>
      <c r="F862" t="s">
        <v>2957</v>
      </c>
      <c r="G862" t="s">
        <v>40</v>
      </c>
      <c r="H862" t="s">
        <v>25</v>
      </c>
      <c r="I862" t="s">
        <v>434</v>
      </c>
      <c r="J862" t="s">
        <v>3108</v>
      </c>
      <c r="K862">
        <v>21044</v>
      </c>
      <c r="L862" t="s">
        <v>160</v>
      </c>
      <c r="M862" t="s">
        <v>2382</v>
      </c>
      <c r="N862" t="s">
        <v>45</v>
      </c>
      <c r="O862" t="s">
        <v>76</v>
      </c>
      <c r="P862">
        <v>9.64</v>
      </c>
      <c r="Q862" t="s">
        <v>2383</v>
      </c>
      <c r="R862">
        <v>2</v>
      </c>
      <c r="S862">
        <v>0</v>
      </c>
      <c r="T862">
        <v>4.4344000000000001</v>
      </c>
      <c r="U862">
        <v>2017</v>
      </c>
      <c r="V862" t="s">
        <v>11838</v>
      </c>
      <c r="W862" t="s">
        <v>11839</v>
      </c>
      <c r="X862">
        <v>2017</v>
      </c>
      <c r="Y862" t="s">
        <v>11845</v>
      </c>
      <c r="Z862" t="s">
        <v>11846</v>
      </c>
      <c r="AA862">
        <v>91</v>
      </c>
      <c r="AB862">
        <v>4.82</v>
      </c>
      <c r="AC862">
        <v>0.46</v>
      </c>
    </row>
    <row r="863" spans="1:29" x14ac:dyDescent="0.3">
      <c r="A863" t="s">
        <v>7118</v>
      </c>
      <c r="B863" s="6">
        <v>42989</v>
      </c>
      <c r="C863" s="6">
        <v>43080</v>
      </c>
      <c r="D863" t="s">
        <v>21</v>
      </c>
      <c r="E863" t="s">
        <v>2956</v>
      </c>
      <c r="F863" t="s">
        <v>2957</v>
      </c>
      <c r="G863" t="s">
        <v>40</v>
      </c>
      <c r="H863" t="s">
        <v>25</v>
      </c>
      <c r="I863" t="s">
        <v>434</v>
      </c>
      <c r="J863" t="s">
        <v>3108</v>
      </c>
      <c r="K863">
        <v>21044</v>
      </c>
      <c r="L863" t="s">
        <v>160</v>
      </c>
      <c r="M863" t="s">
        <v>3170</v>
      </c>
      <c r="N863" t="s">
        <v>72</v>
      </c>
      <c r="O863" t="s">
        <v>177</v>
      </c>
      <c r="P863">
        <v>826.62</v>
      </c>
      <c r="Q863" t="s">
        <v>3171</v>
      </c>
      <c r="R863">
        <v>3</v>
      </c>
      <c r="S863">
        <v>0</v>
      </c>
      <c r="T863">
        <v>355.44659999999999</v>
      </c>
      <c r="U863">
        <v>2017</v>
      </c>
      <c r="V863" t="s">
        <v>11838</v>
      </c>
      <c r="W863" t="s">
        <v>11839</v>
      </c>
      <c r="X863">
        <v>2017</v>
      </c>
      <c r="Y863" t="s">
        <v>11845</v>
      </c>
      <c r="Z863" t="s">
        <v>11846</v>
      </c>
      <c r="AA863">
        <v>91</v>
      </c>
      <c r="AB863">
        <v>275.54000000000002</v>
      </c>
      <c r="AC863">
        <v>0.43</v>
      </c>
    </row>
    <row r="864" spans="1:29" x14ac:dyDescent="0.3">
      <c r="A864" t="s">
        <v>7118</v>
      </c>
      <c r="B864" s="6">
        <v>42989</v>
      </c>
      <c r="C864" s="6">
        <v>43080</v>
      </c>
      <c r="D864" t="s">
        <v>21</v>
      </c>
      <c r="E864" t="s">
        <v>2956</v>
      </c>
      <c r="F864" t="s">
        <v>2957</v>
      </c>
      <c r="G864" t="s">
        <v>40</v>
      </c>
      <c r="H864" t="s">
        <v>25</v>
      </c>
      <c r="I864" t="s">
        <v>434</v>
      </c>
      <c r="J864" t="s">
        <v>3108</v>
      </c>
      <c r="K864">
        <v>21044</v>
      </c>
      <c r="L864" t="s">
        <v>160</v>
      </c>
      <c r="M864" t="s">
        <v>1145</v>
      </c>
      <c r="N864" t="s">
        <v>45</v>
      </c>
      <c r="O864" t="s">
        <v>59</v>
      </c>
      <c r="P864">
        <v>1633.14</v>
      </c>
      <c r="Q864" t="s">
        <v>1146</v>
      </c>
      <c r="R864">
        <v>9</v>
      </c>
      <c r="S864">
        <v>0</v>
      </c>
      <c r="T864">
        <v>473.61059999999998</v>
      </c>
      <c r="U864">
        <v>2017</v>
      </c>
      <c r="V864" t="s">
        <v>11838</v>
      </c>
      <c r="W864" t="s">
        <v>11839</v>
      </c>
      <c r="X864">
        <v>2017</v>
      </c>
      <c r="Y864" t="s">
        <v>11845</v>
      </c>
      <c r="Z864" t="s">
        <v>11846</v>
      </c>
      <c r="AA864">
        <v>91</v>
      </c>
      <c r="AB864">
        <v>181.46</v>
      </c>
      <c r="AC864">
        <v>0.28999999999999998</v>
      </c>
    </row>
    <row r="865" spans="1:29" x14ac:dyDescent="0.3">
      <c r="A865" t="s">
        <v>7118</v>
      </c>
      <c r="B865" s="6">
        <v>42989</v>
      </c>
      <c r="C865" s="6">
        <v>43080</v>
      </c>
      <c r="D865" t="s">
        <v>21</v>
      </c>
      <c r="E865" t="s">
        <v>2956</v>
      </c>
      <c r="F865" t="s">
        <v>2957</v>
      </c>
      <c r="G865" t="s">
        <v>40</v>
      </c>
      <c r="H865" t="s">
        <v>25</v>
      </c>
      <c r="I865" t="s">
        <v>434</v>
      </c>
      <c r="J865" t="s">
        <v>3108</v>
      </c>
      <c r="K865">
        <v>21044</v>
      </c>
      <c r="L865" t="s">
        <v>160</v>
      </c>
      <c r="M865" t="s">
        <v>1145</v>
      </c>
      <c r="N865" t="s">
        <v>45</v>
      </c>
      <c r="O865" t="s">
        <v>59</v>
      </c>
      <c r="P865">
        <v>544.38</v>
      </c>
      <c r="Q865" t="s">
        <v>1146</v>
      </c>
      <c r="R865">
        <v>3</v>
      </c>
      <c r="S865">
        <v>0</v>
      </c>
      <c r="T865">
        <v>157.87020000000001</v>
      </c>
      <c r="U865">
        <v>2017</v>
      </c>
      <c r="V865" t="s">
        <v>11838</v>
      </c>
      <c r="W865" t="s">
        <v>11839</v>
      </c>
      <c r="X865">
        <v>2017</v>
      </c>
      <c r="Y865" t="s">
        <v>11845</v>
      </c>
      <c r="Z865" t="s">
        <v>11846</v>
      </c>
      <c r="AA865">
        <v>91</v>
      </c>
      <c r="AB865">
        <v>181.46</v>
      </c>
      <c r="AC865">
        <v>0.28999999999999998</v>
      </c>
    </row>
    <row r="866" spans="1:29" x14ac:dyDescent="0.3">
      <c r="A866" t="s">
        <v>7119</v>
      </c>
      <c r="B866" s="6">
        <v>41831</v>
      </c>
      <c r="C866" s="6">
        <v>41893</v>
      </c>
      <c r="D866" t="s">
        <v>208</v>
      </c>
      <c r="E866" t="s">
        <v>5581</v>
      </c>
      <c r="F866" t="s">
        <v>5582</v>
      </c>
      <c r="G866" t="s">
        <v>40</v>
      </c>
      <c r="H866" t="s">
        <v>25</v>
      </c>
      <c r="I866" t="s">
        <v>204</v>
      </c>
      <c r="J866" t="s">
        <v>109</v>
      </c>
      <c r="K866">
        <v>77041</v>
      </c>
      <c r="L866" t="s">
        <v>110</v>
      </c>
      <c r="M866" t="s">
        <v>6026</v>
      </c>
      <c r="N866" t="s">
        <v>45</v>
      </c>
      <c r="O866" t="s">
        <v>76</v>
      </c>
      <c r="P866">
        <v>26.045999999999999</v>
      </c>
      <c r="Q866" t="s">
        <v>6027</v>
      </c>
      <c r="R866">
        <v>3</v>
      </c>
      <c r="S866">
        <v>0.8</v>
      </c>
      <c r="T866">
        <v>-44.278199999999998</v>
      </c>
      <c r="U866">
        <v>2014</v>
      </c>
      <c r="V866" t="s">
        <v>11857</v>
      </c>
      <c r="W866" t="s">
        <v>11877</v>
      </c>
      <c r="X866">
        <v>2014</v>
      </c>
      <c r="Y866" t="s">
        <v>11838</v>
      </c>
      <c r="Z866" t="s">
        <v>11867</v>
      </c>
      <c r="AA866">
        <v>62</v>
      </c>
      <c r="AB866">
        <v>8.6820000000000004</v>
      </c>
      <c r="AC866">
        <v>-1.7</v>
      </c>
    </row>
    <row r="867" spans="1:29" x14ac:dyDescent="0.3">
      <c r="A867" t="s">
        <v>7119</v>
      </c>
      <c r="B867" s="6">
        <v>41831</v>
      </c>
      <c r="C867" s="6">
        <v>41893</v>
      </c>
      <c r="D867" t="s">
        <v>208</v>
      </c>
      <c r="E867" t="s">
        <v>5581</v>
      </c>
      <c r="F867" t="s">
        <v>5582</v>
      </c>
      <c r="G867" t="s">
        <v>40</v>
      </c>
      <c r="H867" t="s">
        <v>25</v>
      </c>
      <c r="I867" t="s">
        <v>204</v>
      </c>
      <c r="J867" t="s">
        <v>109</v>
      </c>
      <c r="K867">
        <v>77041</v>
      </c>
      <c r="L867" t="s">
        <v>110</v>
      </c>
      <c r="M867" t="s">
        <v>7120</v>
      </c>
      <c r="N867" t="s">
        <v>45</v>
      </c>
      <c r="O867" t="s">
        <v>191</v>
      </c>
      <c r="P867">
        <v>74.352000000000004</v>
      </c>
      <c r="Q867" t="s">
        <v>757</v>
      </c>
      <c r="R867">
        <v>3</v>
      </c>
      <c r="S867">
        <v>0.2</v>
      </c>
      <c r="T867">
        <v>26.9526</v>
      </c>
      <c r="U867">
        <v>2014</v>
      </c>
      <c r="V867" t="s">
        <v>11857</v>
      </c>
      <c r="W867" t="s">
        <v>11877</v>
      </c>
      <c r="X867">
        <v>2014</v>
      </c>
      <c r="Y867" t="s">
        <v>11838</v>
      </c>
      <c r="Z867" t="s">
        <v>11867</v>
      </c>
      <c r="AA867">
        <v>62</v>
      </c>
      <c r="AB867">
        <v>24.784000000000002</v>
      </c>
      <c r="AC867">
        <v>0.36249999999999999</v>
      </c>
    </row>
    <row r="868" spans="1:29" x14ac:dyDescent="0.3">
      <c r="A868" t="s">
        <v>7129</v>
      </c>
      <c r="B868" s="6">
        <v>42776</v>
      </c>
      <c r="C868" s="6">
        <v>42957</v>
      </c>
      <c r="D868" t="s">
        <v>50</v>
      </c>
      <c r="E868" t="s">
        <v>3185</v>
      </c>
      <c r="F868" t="s">
        <v>3186</v>
      </c>
      <c r="G868" t="s">
        <v>40</v>
      </c>
      <c r="H868" t="s">
        <v>25</v>
      </c>
      <c r="I868" t="s">
        <v>301</v>
      </c>
      <c r="J868" t="s">
        <v>302</v>
      </c>
      <c r="K868">
        <v>10035</v>
      </c>
      <c r="L868" t="s">
        <v>160</v>
      </c>
      <c r="M868" t="s">
        <v>3567</v>
      </c>
      <c r="N868" t="s">
        <v>72</v>
      </c>
      <c r="O868" t="s">
        <v>73</v>
      </c>
      <c r="P868">
        <v>65.989999999999995</v>
      </c>
      <c r="Q868" t="s">
        <v>3568</v>
      </c>
      <c r="R868">
        <v>1</v>
      </c>
      <c r="S868">
        <v>0</v>
      </c>
      <c r="T868">
        <v>17.157399999999999</v>
      </c>
      <c r="U868">
        <v>2017</v>
      </c>
      <c r="V868" t="s">
        <v>11850</v>
      </c>
      <c r="W868" t="s">
        <v>11856</v>
      </c>
      <c r="X868">
        <v>2017</v>
      </c>
      <c r="Y868" t="s">
        <v>11824</v>
      </c>
      <c r="Z868" t="s">
        <v>11873</v>
      </c>
      <c r="AA868">
        <v>181</v>
      </c>
      <c r="AB868">
        <v>65.989999999999995</v>
      </c>
      <c r="AC868">
        <v>0.26</v>
      </c>
    </row>
    <row r="869" spans="1:29" x14ac:dyDescent="0.3">
      <c r="A869" t="s">
        <v>7130</v>
      </c>
      <c r="B869" s="6">
        <v>42831</v>
      </c>
      <c r="C869" s="6">
        <v>42953</v>
      </c>
      <c r="D869" t="s">
        <v>50</v>
      </c>
      <c r="E869" t="s">
        <v>6127</v>
      </c>
      <c r="F869" t="s">
        <v>6128</v>
      </c>
      <c r="G869" t="s">
        <v>40</v>
      </c>
      <c r="H869" t="s">
        <v>25</v>
      </c>
      <c r="I869" t="s">
        <v>7131</v>
      </c>
      <c r="J869" t="s">
        <v>109</v>
      </c>
      <c r="K869">
        <v>77489</v>
      </c>
      <c r="L869" t="s">
        <v>110</v>
      </c>
      <c r="M869" t="s">
        <v>1154</v>
      </c>
      <c r="N869" t="s">
        <v>45</v>
      </c>
      <c r="O869" t="s">
        <v>76</v>
      </c>
      <c r="P869">
        <v>6.37</v>
      </c>
      <c r="Q869" t="s">
        <v>1155</v>
      </c>
      <c r="R869">
        <v>7</v>
      </c>
      <c r="S869">
        <v>0.8</v>
      </c>
      <c r="T869">
        <v>-9.5549999999999997</v>
      </c>
      <c r="U869">
        <v>2017</v>
      </c>
      <c r="V869" t="s">
        <v>11834</v>
      </c>
      <c r="W869" t="s">
        <v>11879</v>
      </c>
      <c r="X869">
        <v>2017</v>
      </c>
      <c r="Y869" t="s">
        <v>11824</v>
      </c>
      <c r="Z869" t="s">
        <v>11873</v>
      </c>
      <c r="AA869">
        <v>122</v>
      </c>
      <c r="AB869">
        <v>0.91</v>
      </c>
      <c r="AC869">
        <v>-1.5</v>
      </c>
    </row>
    <row r="870" spans="1:29" x14ac:dyDescent="0.3">
      <c r="A870" t="s">
        <v>7132</v>
      </c>
      <c r="B870" s="6">
        <v>41648</v>
      </c>
      <c r="C870" s="6">
        <v>41738</v>
      </c>
      <c r="D870" t="s">
        <v>208</v>
      </c>
      <c r="E870" t="s">
        <v>7133</v>
      </c>
      <c r="F870" t="s">
        <v>7134</v>
      </c>
      <c r="G870" t="s">
        <v>24</v>
      </c>
      <c r="H870" t="s">
        <v>25</v>
      </c>
      <c r="I870" t="s">
        <v>204</v>
      </c>
      <c r="J870" t="s">
        <v>109</v>
      </c>
      <c r="K870">
        <v>77036</v>
      </c>
      <c r="L870" t="s">
        <v>110</v>
      </c>
      <c r="M870" t="s">
        <v>2303</v>
      </c>
      <c r="N870" t="s">
        <v>45</v>
      </c>
      <c r="O870" t="s">
        <v>76</v>
      </c>
      <c r="P870">
        <v>3.6480000000000001</v>
      </c>
      <c r="Q870" t="s">
        <v>2304</v>
      </c>
      <c r="R870">
        <v>3</v>
      </c>
      <c r="S870">
        <v>0.8</v>
      </c>
      <c r="T870">
        <v>-6.0191999999999997</v>
      </c>
      <c r="U870">
        <v>2014</v>
      </c>
      <c r="V870" t="s">
        <v>11847</v>
      </c>
      <c r="W870" t="s">
        <v>11862</v>
      </c>
      <c r="X870">
        <v>2014</v>
      </c>
      <c r="Y870" t="s">
        <v>11834</v>
      </c>
      <c r="Z870" t="s">
        <v>11875</v>
      </c>
      <c r="AA870">
        <v>90</v>
      </c>
      <c r="AB870">
        <v>1.216</v>
      </c>
      <c r="AC870">
        <v>-1.65</v>
      </c>
    </row>
    <row r="871" spans="1:29" x14ac:dyDescent="0.3">
      <c r="A871" t="s">
        <v>7132</v>
      </c>
      <c r="B871" s="6">
        <v>41648</v>
      </c>
      <c r="C871" s="6">
        <v>41738</v>
      </c>
      <c r="D871" t="s">
        <v>208</v>
      </c>
      <c r="E871" t="s">
        <v>7133</v>
      </c>
      <c r="F871" t="s">
        <v>7134</v>
      </c>
      <c r="G871" t="s">
        <v>24</v>
      </c>
      <c r="H871" t="s">
        <v>25</v>
      </c>
      <c r="I871" t="s">
        <v>204</v>
      </c>
      <c r="J871" t="s">
        <v>109</v>
      </c>
      <c r="K871">
        <v>77036</v>
      </c>
      <c r="L871" t="s">
        <v>110</v>
      </c>
      <c r="M871" t="s">
        <v>1194</v>
      </c>
      <c r="N871" t="s">
        <v>45</v>
      </c>
      <c r="O871" t="s">
        <v>93</v>
      </c>
      <c r="P871">
        <v>31.103999999999999</v>
      </c>
      <c r="Q871" t="s">
        <v>1195</v>
      </c>
      <c r="R871">
        <v>6</v>
      </c>
      <c r="S871">
        <v>0.2</v>
      </c>
      <c r="T871">
        <v>10.8864</v>
      </c>
      <c r="U871">
        <v>2014</v>
      </c>
      <c r="V871" t="s">
        <v>11847</v>
      </c>
      <c r="W871" t="s">
        <v>11862</v>
      </c>
      <c r="X871">
        <v>2014</v>
      </c>
      <c r="Y871" t="s">
        <v>11834</v>
      </c>
      <c r="Z871" t="s">
        <v>11875</v>
      </c>
      <c r="AA871">
        <v>90</v>
      </c>
      <c r="AB871">
        <v>5.1840000000000002</v>
      </c>
      <c r="AC871">
        <v>0.35</v>
      </c>
    </row>
    <row r="872" spans="1:29" x14ac:dyDescent="0.3">
      <c r="A872" t="s">
        <v>7139</v>
      </c>
      <c r="B872" s="6">
        <v>42284</v>
      </c>
      <c r="C872" s="6">
        <v>42284</v>
      </c>
      <c r="D872" t="s">
        <v>1454</v>
      </c>
      <c r="E872" t="s">
        <v>172</v>
      </c>
      <c r="F872" t="s">
        <v>173</v>
      </c>
      <c r="G872" t="s">
        <v>24</v>
      </c>
      <c r="H872" t="s">
        <v>25</v>
      </c>
      <c r="I872" t="s">
        <v>4604</v>
      </c>
      <c r="J872" t="s">
        <v>350</v>
      </c>
      <c r="K872">
        <v>85281</v>
      </c>
      <c r="L872" t="s">
        <v>43</v>
      </c>
      <c r="M872" t="s">
        <v>6426</v>
      </c>
      <c r="N872" t="s">
        <v>45</v>
      </c>
      <c r="O872" t="s">
        <v>76</v>
      </c>
      <c r="P872">
        <v>3.3660000000000001</v>
      </c>
      <c r="Q872" t="s">
        <v>6427</v>
      </c>
      <c r="R872">
        <v>3</v>
      </c>
      <c r="S872">
        <v>0.7</v>
      </c>
      <c r="T872">
        <v>-2.2440000000000002</v>
      </c>
      <c r="U872">
        <v>2015</v>
      </c>
      <c r="V872" t="s">
        <v>11830</v>
      </c>
      <c r="W872" t="s">
        <v>11854</v>
      </c>
      <c r="X872">
        <v>2015</v>
      </c>
      <c r="Y872" t="s">
        <v>11830</v>
      </c>
      <c r="Z872" t="s">
        <v>11854</v>
      </c>
      <c r="AA872">
        <v>0</v>
      </c>
      <c r="AB872">
        <v>1.1220000000000001</v>
      </c>
      <c r="AC872">
        <v>-0.66666666666666696</v>
      </c>
    </row>
    <row r="873" spans="1:29" x14ac:dyDescent="0.3">
      <c r="A873" t="s">
        <v>7140</v>
      </c>
      <c r="B873" s="6">
        <v>41651</v>
      </c>
      <c r="C873" s="6">
        <v>41832</v>
      </c>
      <c r="D873" t="s">
        <v>50</v>
      </c>
      <c r="E873" t="s">
        <v>4831</v>
      </c>
      <c r="F873" t="s">
        <v>4832</v>
      </c>
      <c r="G873" t="s">
        <v>24</v>
      </c>
      <c r="H873" t="s">
        <v>25</v>
      </c>
      <c r="I873" t="s">
        <v>1716</v>
      </c>
      <c r="J873" t="s">
        <v>91</v>
      </c>
      <c r="K873">
        <v>28540</v>
      </c>
      <c r="L873" t="s">
        <v>28</v>
      </c>
      <c r="M873" t="s">
        <v>7141</v>
      </c>
      <c r="N873" t="s">
        <v>72</v>
      </c>
      <c r="O873" t="s">
        <v>73</v>
      </c>
      <c r="P873">
        <v>95.968000000000004</v>
      </c>
      <c r="Q873" t="s">
        <v>7142</v>
      </c>
      <c r="R873">
        <v>4</v>
      </c>
      <c r="S873">
        <v>0.2</v>
      </c>
      <c r="T873">
        <v>9.5968</v>
      </c>
      <c r="U873">
        <v>2014</v>
      </c>
      <c r="V873" t="s">
        <v>11847</v>
      </c>
      <c r="W873" t="s">
        <v>11862</v>
      </c>
      <c r="X873">
        <v>2014</v>
      </c>
      <c r="Y873" t="s">
        <v>11857</v>
      </c>
      <c r="Z873" t="s">
        <v>11877</v>
      </c>
      <c r="AA873">
        <v>181</v>
      </c>
      <c r="AB873">
        <v>23.992000000000001</v>
      </c>
      <c r="AC873">
        <v>0.1</v>
      </c>
    </row>
    <row r="874" spans="1:29" x14ac:dyDescent="0.3">
      <c r="A874" t="s">
        <v>7158</v>
      </c>
      <c r="B874" s="6">
        <v>42954</v>
      </c>
      <c r="C874" s="6">
        <v>43015</v>
      </c>
      <c r="D874" t="s">
        <v>208</v>
      </c>
      <c r="E874" t="s">
        <v>3420</v>
      </c>
      <c r="F874" t="s">
        <v>3421</v>
      </c>
      <c r="G874" t="s">
        <v>24</v>
      </c>
      <c r="H874" t="s">
        <v>25</v>
      </c>
      <c r="I874" t="s">
        <v>7159</v>
      </c>
      <c r="J874" t="s">
        <v>42</v>
      </c>
      <c r="K874">
        <v>94403</v>
      </c>
      <c r="L874" t="s">
        <v>43</v>
      </c>
      <c r="M874" t="s">
        <v>291</v>
      </c>
      <c r="N874" t="s">
        <v>45</v>
      </c>
      <c r="O874" t="s">
        <v>46</v>
      </c>
      <c r="P874">
        <v>75.180000000000007</v>
      </c>
      <c r="Q874" t="s">
        <v>292</v>
      </c>
      <c r="R874">
        <v>6</v>
      </c>
      <c r="S874">
        <v>0</v>
      </c>
      <c r="T874">
        <v>35.334600000000002</v>
      </c>
      <c r="U874">
        <v>2017</v>
      </c>
      <c r="V874" t="s">
        <v>11824</v>
      </c>
      <c r="W874" t="s">
        <v>11873</v>
      </c>
      <c r="X874">
        <v>2017</v>
      </c>
      <c r="Y874" t="s">
        <v>11830</v>
      </c>
      <c r="Z874" t="s">
        <v>11878</v>
      </c>
      <c r="AA874">
        <v>61</v>
      </c>
      <c r="AB874">
        <v>12.530000000000001</v>
      </c>
      <c r="AC874">
        <v>0.47</v>
      </c>
    </row>
    <row r="875" spans="1:29" x14ac:dyDescent="0.3">
      <c r="A875" t="s">
        <v>7162</v>
      </c>
      <c r="B875" s="6">
        <v>42045</v>
      </c>
      <c r="C875" s="6">
        <v>42226</v>
      </c>
      <c r="D875" t="s">
        <v>50</v>
      </c>
      <c r="E875" t="s">
        <v>7065</v>
      </c>
      <c r="F875" t="s">
        <v>7066</v>
      </c>
      <c r="G875" t="s">
        <v>40</v>
      </c>
      <c r="H875" t="s">
        <v>25</v>
      </c>
      <c r="I875" t="s">
        <v>1260</v>
      </c>
      <c r="J875" t="s">
        <v>894</v>
      </c>
      <c r="K875">
        <v>8701</v>
      </c>
      <c r="L875" t="s">
        <v>160</v>
      </c>
      <c r="M875" t="s">
        <v>5594</v>
      </c>
      <c r="N875" t="s">
        <v>45</v>
      </c>
      <c r="O875" t="s">
        <v>93</v>
      </c>
      <c r="P875">
        <v>94.85</v>
      </c>
      <c r="Q875" t="s">
        <v>5595</v>
      </c>
      <c r="R875">
        <v>5</v>
      </c>
      <c r="S875">
        <v>0</v>
      </c>
      <c r="T875">
        <v>45.527999999999999</v>
      </c>
      <c r="U875">
        <v>2015</v>
      </c>
      <c r="V875" t="s">
        <v>11850</v>
      </c>
      <c r="W875" t="s">
        <v>11851</v>
      </c>
      <c r="X875">
        <v>2015</v>
      </c>
      <c r="Y875" t="s">
        <v>11824</v>
      </c>
      <c r="Z875" t="s">
        <v>11843</v>
      </c>
      <c r="AA875">
        <v>181</v>
      </c>
      <c r="AB875">
        <v>18.97</v>
      </c>
      <c r="AC875">
        <v>0.48</v>
      </c>
    </row>
    <row r="876" spans="1:29" x14ac:dyDescent="0.3">
      <c r="A876" t="s">
        <v>7162</v>
      </c>
      <c r="B876" s="6">
        <v>42045</v>
      </c>
      <c r="C876" s="6">
        <v>42226</v>
      </c>
      <c r="D876" t="s">
        <v>50</v>
      </c>
      <c r="E876" t="s">
        <v>7065</v>
      </c>
      <c r="F876" t="s">
        <v>7066</v>
      </c>
      <c r="G876" t="s">
        <v>40</v>
      </c>
      <c r="H876" t="s">
        <v>25</v>
      </c>
      <c r="I876" t="s">
        <v>1260</v>
      </c>
      <c r="J876" t="s">
        <v>894</v>
      </c>
      <c r="K876">
        <v>8701</v>
      </c>
      <c r="L876" t="s">
        <v>160</v>
      </c>
      <c r="M876" t="s">
        <v>594</v>
      </c>
      <c r="N876" t="s">
        <v>45</v>
      </c>
      <c r="O876" t="s">
        <v>191</v>
      </c>
      <c r="P876">
        <v>51.12</v>
      </c>
      <c r="Q876" t="s">
        <v>595</v>
      </c>
      <c r="R876">
        <v>4</v>
      </c>
      <c r="S876">
        <v>0</v>
      </c>
      <c r="T876">
        <v>23.004000000000001</v>
      </c>
      <c r="U876">
        <v>2015</v>
      </c>
      <c r="V876" t="s">
        <v>11850</v>
      </c>
      <c r="W876" t="s">
        <v>11851</v>
      </c>
      <c r="X876">
        <v>2015</v>
      </c>
      <c r="Y876" t="s">
        <v>11824</v>
      </c>
      <c r="Z876" t="s">
        <v>11843</v>
      </c>
      <c r="AA876">
        <v>181</v>
      </c>
      <c r="AB876">
        <v>12.78</v>
      </c>
      <c r="AC876">
        <v>0.45</v>
      </c>
    </row>
    <row r="877" spans="1:29" x14ac:dyDescent="0.3">
      <c r="A877" t="s">
        <v>7162</v>
      </c>
      <c r="B877" s="6">
        <v>42045</v>
      </c>
      <c r="C877" s="6">
        <v>42226</v>
      </c>
      <c r="D877" t="s">
        <v>50</v>
      </c>
      <c r="E877" t="s">
        <v>7065</v>
      </c>
      <c r="F877" t="s">
        <v>7066</v>
      </c>
      <c r="G877" t="s">
        <v>40</v>
      </c>
      <c r="H877" t="s">
        <v>25</v>
      </c>
      <c r="I877" t="s">
        <v>1260</v>
      </c>
      <c r="J877" t="s">
        <v>894</v>
      </c>
      <c r="K877">
        <v>8701</v>
      </c>
      <c r="L877" t="s">
        <v>160</v>
      </c>
      <c r="M877" t="s">
        <v>1313</v>
      </c>
      <c r="N877" t="s">
        <v>72</v>
      </c>
      <c r="O877" t="s">
        <v>177</v>
      </c>
      <c r="P877">
        <v>90</v>
      </c>
      <c r="Q877" t="s">
        <v>1314</v>
      </c>
      <c r="R877">
        <v>1</v>
      </c>
      <c r="S877">
        <v>0</v>
      </c>
      <c r="T877">
        <v>32.4</v>
      </c>
      <c r="U877">
        <v>2015</v>
      </c>
      <c r="V877" t="s">
        <v>11850</v>
      </c>
      <c r="W877" t="s">
        <v>11851</v>
      </c>
      <c r="X877">
        <v>2015</v>
      </c>
      <c r="Y877" t="s">
        <v>11824</v>
      </c>
      <c r="Z877" t="s">
        <v>11843</v>
      </c>
      <c r="AA877">
        <v>181</v>
      </c>
      <c r="AB877">
        <v>90</v>
      </c>
      <c r="AC877">
        <v>0.36</v>
      </c>
    </row>
    <row r="878" spans="1:29" x14ac:dyDescent="0.3">
      <c r="A878" t="s">
        <v>7163</v>
      </c>
      <c r="B878" s="6">
        <v>41680</v>
      </c>
      <c r="C878" s="6">
        <v>41769</v>
      </c>
      <c r="D878" t="s">
        <v>208</v>
      </c>
      <c r="E878" t="s">
        <v>247</v>
      </c>
      <c r="F878" t="s">
        <v>248</v>
      </c>
      <c r="G878" t="s">
        <v>40</v>
      </c>
      <c r="H878" t="s">
        <v>25</v>
      </c>
      <c r="I878" t="s">
        <v>4604</v>
      </c>
      <c r="J878" t="s">
        <v>350</v>
      </c>
      <c r="K878">
        <v>85281</v>
      </c>
      <c r="L878" t="s">
        <v>43</v>
      </c>
      <c r="M878" t="s">
        <v>4525</v>
      </c>
      <c r="N878" t="s">
        <v>45</v>
      </c>
      <c r="O878" t="s">
        <v>93</v>
      </c>
      <c r="P878">
        <v>9.4079999999999995</v>
      </c>
      <c r="Q878" t="s">
        <v>4526</v>
      </c>
      <c r="R878">
        <v>2</v>
      </c>
      <c r="S878">
        <v>0.2</v>
      </c>
      <c r="T878">
        <v>3.4104000000000001</v>
      </c>
      <c r="U878">
        <v>2014</v>
      </c>
      <c r="V878" t="s">
        <v>11850</v>
      </c>
      <c r="W878" t="s">
        <v>11882</v>
      </c>
      <c r="X878">
        <v>2014</v>
      </c>
      <c r="Y878" t="s">
        <v>11828</v>
      </c>
      <c r="Z878" t="s">
        <v>11832</v>
      </c>
      <c r="AA878">
        <v>89</v>
      </c>
      <c r="AB878">
        <v>4.7039999999999997</v>
      </c>
      <c r="AC878">
        <v>0.36249999999999999</v>
      </c>
    </row>
    <row r="879" spans="1:29" x14ac:dyDescent="0.3">
      <c r="A879" t="s">
        <v>7163</v>
      </c>
      <c r="B879" s="6">
        <v>41680</v>
      </c>
      <c r="C879" s="6">
        <v>41769</v>
      </c>
      <c r="D879" t="s">
        <v>208</v>
      </c>
      <c r="E879" t="s">
        <v>247</v>
      </c>
      <c r="F879" t="s">
        <v>248</v>
      </c>
      <c r="G879" t="s">
        <v>40</v>
      </c>
      <c r="H879" t="s">
        <v>25</v>
      </c>
      <c r="I879" t="s">
        <v>4604</v>
      </c>
      <c r="J879" t="s">
        <v>350</v>
      </c>
      <c r="K879">
        <v>85281</v>
      </c>
      <c r="L879" t="s">
        <v>43</v>
      </c>
      <c r="M879" t="s">
        <v>3748</v>
      </c>
      <c r="N879" t="s">
        <v>45</v>
      </c>
      <c r="O879" t="s">
        <v>304</v>
      </c>
      <c r="P879">
        <v>4.6719999999999997</v>
      </c>
      <c r="Q879" t="s">
        <v>635</v>
      </c>
      <c r="R879">
        <v>2</v>
      </c>
      <c r="S879">
        <v>0.2</v>
      </c>
      <c r="T879">
        <v>1.46</v>
      </c>
      <c r="U879">
        <v>2014</v>
      </c>
      <c r="V879" t="s">
        <v>11850</v>
      </c>
      <c r="W879" t="s">
        <v>11882</v>
      </c>
      <c r="X879">
        <v>2014</v>
      </c>
      <c r="Y879" t="s">
        <v>11828</v>
      </c>
      <c r="Z879" t="s">
        <v>11832</v>
      </c>
      <c r="AA879">
        <v>89</v>
      </c>
      <c r="AB879">
        <v>2.3359999999999999</v>
      </c>
      <c r="AC879">
        <v>0.3125</v>
      </c>
    </row>
    <row r="880" spans="1:29" x14ac:dyDescent="0.3">
      <c r="A880" t="s">
        <v>7163</v>
      </c>
      <c r="B880" s="6">
        <v>41680</v>
      </c>
      <c r="C880" s="6">
        <v>41769</v>
      </c>
      <c r="D880" t="s">
        <v>208</v>
      </c>
      <c r="E880" t="s">
        <v>247</v>
      </c>
      <c r="F880" t="s">
        <v>248</v>
      </c>
      <c r="G880" t="s">
        <v>40</v>
      </c>
      <c r="H880" t="s">
        <v>25</v>
      </c>
      <c r="I880" t="s">
        <v>4604</v>
      </c>
      <c r="J880" t="s">
        <v>350</v>
      </c>
      <c r="K880">
        <v>85281</v>
      </c>
      <c r="L880" t="s">
        <v>43</v>
      </c>
      <c r="M880" t="s">
        <v>1183</v>
      </c>
      <c r="N880" t="s">
        <v>72</v>
      </c>
      <c r="O880" t="s">
        <v>73</v>
      </c>
      <c r="P880">
        <v>318.39999999999998</v>
      </c>
      <c r="Q880" t="s">
        <v>1184</v>
      </c>
      <c r="R880">
        <v>2</v>
      </c>
      <c r="S880">
        <v>0.2</v>
      </c>
      <c r="T880">
        <v>107.46</v>
      </c>
      <c r="U880">
        <v>2014</v>
      </c>
      <c r="V880" t="s">
        <v>11850</v>
      </c>
      <c r="W880" t="s">
        <v>11882</v>
      </c>
      <c r="X880">
        <v>2014</v>
      </c>
      <c r="Y880" t="s">
        <v>11828</v>
      </c>
      <c r="Z880" t="s">
        <v>11832</v>
      </c>
      <c r="AA880">
        <v>89</v>
      </c>
      <c r="AB880">
        <v>159.19999999999999</v>
      </c>
      <c r="AC880">
        <v>0.33750000000000002</v>
      </c>
    </row>
    <row r="881" spans="1:29" x14ac:dyDescent="0.3">
      <c r="A881" t="s">
        <v>7163</v>
      </c>
      <c r="B881" s="6">
        <v>41680</v>
      </c>
      <c r="C881" s="6">
        <v>41769</v>
      </c>
      <c r="D881" t="s">
        <v>208</v>
      </c>
      <c r="E881" t="s">
        <v>247</v>
      </c>
      <c r="F881" t="s">
        <v>248</v>
      </c>
      <c r="G881" t="s">
        <v>40</v>
      </c>
      <c r="H881" t="s">
        <v>25</v>
      </c>
      <c r="I881" t="s">
        <v>4604</v>
      </c>
      <c r="J881" t="s">
        <v>350</v>
      </c>
      <c r="K881">
        <v>85281</v>
      </c>
      <c r="L881" t="s">
        <v>43</v>
      </c>
      <c r="M881" t="s">
        <v>7164</v>
      </c>
      <c r="N881" t="s">
        <v>45</v>
      </c>
      <c r="O881" t="s">
        <v>191</v>
      </c>
      <c r="P881">
        <v>12.768000000000001</v>
      </c>
      <c r="Q881" t="s">
        <v>7165</v>
      </c>
      <c r="R881">
        <v>6</v>
      </c>
      <c r="S881">
        <v>0.2</v>
      </c>
      <c r="T881">
        <v>4.6284000000000001</v>
      </c>
      <c r="U881">
        <v>2014</v>
      </c>
      <c r="V881" t="s">
        <v>11850</v>
      </c>
      <c r="W881" t="s">
        <v>11882</v>
      </c>
      <c r="X881">
        <v>2014</v>
      </c>
      <c r="Y881" t="s">
        <v>11828</v>
      </c>
      <c r="Z881" t="s">
        <v>11832</v>
      </c>
      <c r="AA881">
        <v>89</v>
      </c>
      <c r="AB881">
        <v>2.1280000000000001</v>
      </c>
      <c r="AC881">
        <v>0.36249999999999999</v>
      </c>
    </row>
    <row r="882" spans="1:29" x14ac:dyDescent="0.3">
      <c r="A882" t="s">
        <v>7163</v>
      </c>
      <c r="B882" s="6">
        <v>41680</v>
      </c>
      <c r="C882" s="6">
        <v>41769</v>
      </c>
      <c r="D882" t="s">
        <v>208</v>
      </c>
      <c r="E882" t="s">
        <v>247</v>
      </c>
      <c r="F882" t="s">
        <v>248</v>
      </c>
      <c r="G882" t="s">
        <v>40</v>
      </c>
      <c r="H882" t="s">
        <v>25</v>
      </c>
      <c r="I882" t="s">
        <v>4604</v>
      </c>
      <c r="J882" t="s">
        <v>350</v>
      </c>
      <c r="K882">
        <v>85281</v>
      </c>
      <c r="L882" t="s">
        <v>43</v>
      </c>
      <c r="M882" t="s">
        <v>7166</v>
      </c>
      <c r="N882" t="s">
        <v>45</v>
      </c>
      <c r="O882" t="s">
        <v>653</v>
      </c>
      <c r="P882">
        <v>15.36</v>
      </c>
      <c r="Q882" t="s">
        <v>7167</v>
      </c>
      <c r="R882">
        <v>2</v>
      </c>
      <c r="S882">
        <v>0.2</v>
      </c>
      <c r="T882">
        <v>-3.2639999999999998</v>
      </c>
      <c r="U882">
        <v>2014</v>
      </c>
      <c r="V882" t="s">
        <v>11850</v>
      </c>
      <c r="W882" t="s">
        <v>11882</v>
      </c>
      <c r="X882">
        <v>2014</v>
      </c>
      <c r="Y882" t="s">
        <v>11828</v>
      </c>
      <c r="Z882" t="s">
        <v>11832</v>
      </c>
      <c r="AA882">
        <v>89</v>
      </c>
      <c r="AB882">
        <v>7.68</v>
      </c>
      <c r="AC882">
        <v>-0.21249999999999999</v>
      </c>
    </row>
    <row r="883" spans="1:29" x14ac:dyDescent="0.3">
      <c r="A883" t="s">
        <v>7163</v>
      </c>
      <c r="B883" s="6">
        <v>41680</v>
      </c>
      <c r="C883" s="6">
        <v>41769</v>
      </c>
      <c r="D883" t="s">
        <v>208</v>
      </c>
      <c r="E883" t="s">
        <v>247</v>
      </c>
      <c r="F883" t="s">
        <v>248</v>
      </c>
      <c r="G883" t="s">
        <v>40</v>
      </c>
      <c r="H883" t="s">
        <v>25</v>
      </c>
      <c r="I883" t="s">
        <v>4604</v>
      </c>
      <c r="J883" t="s">
        <v>350</v>
      </c>
      <c r="K883">
        <v>85281</v>
      </c>
      <c r="L883" t="s">
        <v>43</v>
      </c>
      <c r="M883" t="s">
        <v>2931</v>
      </c>
      <c r="N883" t="s">
        <v>72</v>
      </c>
      <c r="O883" t="s">
        <v>73</v>
      </c>
      <c r="P883">
        <v>230.376</v>
      </c>
      <c r="Q883" t="s">
        <v>2932</v>
      </c>
      <c r="R883">
        <v>3</v>
      </c>
      <c r="S883">
        <v>0.2</v>
      </c>
      <c r="T883">
        <v>20.157900000000001</v>
      </c>
      <c r="U883">
        <v>2014</v>
      </c>
      <c r="V883" t="s">
        <v>11850</v>
      </c>
      <c r="W883" t="s">
        <v>11882</v>
      </c>
      <c r="X883">
        <v>2014</v>
      </c>
      <c r="Y883" t="s">
        <v>11828</v>
      </c>
      <c r="Z883" t="s">
        <v>11832</v>
      </c>
      <c r="AA883">
        <v>89</v>
      </c>
      <c r="AB883">
        <v>76.792000000000002</v>
      </c>
      <c r="AC883">
        <v>8.7499999999999994E-2</v>
      </c>
    </row>
    <row r="884" spans="1:29" x14ac:dyDescent="0.3">
      <c r="A884" t="s">
        <v>7163</v>
      </c>
      <c r="B884" s="6">
        <v>41680</v>
      </c>
      <c r="C884" s="6">
        <v>41769</v>
      </c>
      <c r="D884" t="s">
        <v>208</v>
      </c>
      <c r="E884" t="s">
        <v>247</v>
      </c>
      <c r="F884" t="s">
        <v>248</v>
      </c>
      <c r="G884" t="s">
        <v>40</v>
      </c>
      <c r="H884" t="s">
        <v>25</v>
      </c>
      <c r="I884" t="s">
        <v>4604</v>
      </c>
      <c r="J884" t="s">
        <v>350</v>
      </c>
      <c r="K884">
        <v>85281</v>
      </c>
      <c r="L884" t="s">
        <v>43</v>
      </c>
      <c r="M884" t="s">
        <v>4691</v>
      </c>
      <c r="N884" t="s">
        <v>72</v>
      </c>
      <c r="O884" t="s">
        <v>177</v>
      </c>
      <c r="P884">
        <v>7.16</v>
      </c>
      <c r="Q884" t="s">
        <v>4692</v>
      </c>
      <c r="R884">
        <v>1</v>
      </c>
      <c r="S884">
        <v>0.2</v>
      </c>
      <c r="T884">
        <v>-8.9499999999999996E-2</v>
      </c>
      <c r="U884">
        <v>2014</v>
      </c>
      <c r="V884" t="s">
        <v>11850</v>
      </c>
      <c r="W884" t="s">
        <v>11882</v>
      </c>
      <c r="X884">
        <v>2014</v>
      </c>
      <c r="Y884" t="s">
        <v>11828</v>
      </c>
      <c r="Z884" t="s">
        <v>11832</v>
      </c>
      <c r="AA884">
        <v>89</v>
      </c>
      <c r="AB884">
        <v>7.16</v>
      </c>
      <c r="AC884">
        <v>-1.2500000000000001E-2</v>
      </c>
    </row>
    <row r="885" spans="1:29" x14ac:dyDescent="0.3">
      <c r="A885" t="s">
        <v>7169</v>
      </c>
      <c r="B885" s="6">
        <v>42744</v>
      </c>
      <c r="C885" s="6">
        <v>42864</v>
      </c>
      <c r="D885" t="s">
        <v>21</v>
      </c>
      <c r="E885" t="s">
        <v>1984</v>
      </c>
      <c r="F885" t="s">
        <v>1985</v>
      </c>
      <c r="G885" t="s">
        <v>24</v>
      </c>
      <c r="H885" t="s">
        <v>25</v>
      </c>
      <c r="I885" t="s">
        <v>301</v>
      </c>
      <c r="J885" t="s">
        <v>302</v>
      </c>
      <c r="K885">
        <v>10009</v>
      </c>
      <c r="L885" t="s">
        <v>160</v>
      </c>
      <c r="M885" t="s">
        <v>4113</v>
      </c>
      <c r="N885" t="s">
        <v>30</v>
      </c>
      <c r="O885" t="s">
        <v>66</v>
      </c>
      <c r="P885">
        <v>114.9</v>
      </c>
      <c r="Q885" t="s">
        <v>4114</v>
      </c>
      <c r="R885">
        <v>5</v>
      </c>
      <c r="S885">
        <v>0</v>
      </c>
      <c r="T885">
        <v>39.066000000000003</v>
      </c>
      <c r="U885">
        <v>2017</v>
      </c>
      <c r="V885" t="s">
        <v>11847</v>
      </c>
      <c r="W885" t="s">
        <v>11871</v>
      </c>
      <c r="X885">
        <v>2017</v>
      </c>
      <c r="Y885" t="s">
        <v>11828</v>
      </c>
      <c r="Z885" t="s">
        <v>11855</v>
      </c>
      <c r="AA885">
        <v>120</v>
      </c>
      <c r="AB885">
        <v>22.98</v>
      </c>
      <c r="AC885">
        <v>0.34</v>
      </c>
    </row>
    <row r="886" spans="1:29" x14ac:dyDescent="0.3">
      <c r="A886" t="s">
        <v>7175</v>
      </c>
      <c r="B886" s="6">
        <v>42405</v>
      </c>
      <c r="C886" s="6">
        <v>42405</v>
      </c>
      <c r="D886" t="s">
        <v>1454</v>
      </c>
      <c r="E886" t="s">
        <v>7176</v>
      </c>
      <c r="F886" t="s">
        <v>7177</v>
      </c>
      <c r="G886" t="s">
        <v>24</v>
      </c>
      <c r="H886" t="s">
        <v>25</v>
      </c>
      <c r="I886" t="s">
        <v>301</v>
      </c>
      <c r="J886" t="s">
        <v>302</v>
      </c>
      <c r="K886">
        <v>10024</v>
      </c>
      <c r="L886" t="s">
        <v>160</v>
      </c>
      <c r="M886" t="s">
        <v>1587</v>
      </c>
      <c r="N886" t="s">
        <v>45</v>
      </c>
      <c r="O886" t="s">
        <v>59</v>
      </c>
      <c r="P886">
        <v>44.94</v>
      </c>
      <c r="Q886" t="s">
        <v>1588</v>
      </c>
      <c r="R886">
        <v>3</v>
      </c>
      <c r="S886">
        <v>0</v>
      </c>
      <c r="T886">
        <v>12.5832</v>
      </c>
      <c r="U886">
        <v>2016</v>
      </c>
      <c r="V886" t="s">
        <v>11850</v>
      </c>
      <c r="W886" t="s">
        <v>11883</v>
      </c>
      <c r="X886">
        <v>2016</v>
      </c>
      <c r="Y886" t="s">
        <v>11850</v>
      </c>
      <c r="Z886" t="s">
        <v>11883</v>
      </c>
      <c r="AA886">
        <v>0</v>
      </c>
      <c r="AB886">
        <v>14.979999999999999</v>
      </c>
      <c r="AC886">
        <v>0.28000000000000003</v>
      </c>
    </row>
    <row r="887" spans="1:29" x14ac:dyDescent="0.3">
      <c r="A887" t="s">
        <v>7175</v>
      </c>
      <c r="B887" s="6">
        <v>42405</v>
      </c>
      <c r="C887" s="6">
        <v>42405</v>
      </c>
      <c r="D887" t="s">
        <v>1454</v>
      </c>
      <c r="E887" t="s">
        <v>7176</v>
      </c>
      <c r="F887" t="s">
        <v>7177</v>
      </c>
      <c r="G887" t="s">
        <v>24</v>
      </c>
      <c r="H887" t="s">
        <v>25</v>
      </c>
      <c r="I887" t="s">
        <v>301</v>
      </c>
      <c r="J887" t="s">
        <v>302</v>
      </c>
      <c r="K887">
        <v>10024</v>
      </c>
      <c r="L887" t="s">
        <v>160</v>
      </c>
      <c r="M887" t="s">
        <v>1809</v>
      </c>
      <c r="N887" t="s">
        <v>45</v>
      </c>
      <c r="O887" t="s">
        <v>76</v>
      </c>
      <c r="P887">
        <v>45.576000000000001</v>
      </c>
      <c r="Q887" t="s">
        <v>1810</v>
      </c>
      <c r="R887">
        <v>3</v>
      </c>
      <c r="S887">
        <v>0.2</v>
      </c>
      <c r="T887">
        <v>15.951599999999999</v>
      </c>
      <c r="U887">
        <v>2016</v>
      </c>
      <c r="V887" t="s">
        <v>11850</v>
      </c>
      <c r="W887" t="s">
        <v>11883</v>
      </c>
      <c r="X887">
        <v>2016</v>
      </c>
      <c r="Y887" t="s">
        <v>11850</v>
      </c>
      <c r="Z887" t="s">
        <v>11883</v>
      </c>
      <c r="AA887">
        <v>0</v>
      </c>
      <c r="AB887">
        <v>15.192</v>
      </c>
      <c r="AC887">
        <v>0.35</v>
      </c>
    </row>
    <row r="888" spans="1:29" x14ac:dyDescent="0.3">
      <c r="A888" t="s">
        <v>7183</v>
      </c>
      <c r="B888" s="6">
        <v>42371</v>
      </c>
      <c r="C888" s="6">
        <v>42431</v>
      </c>
      <c r="D888" t="s">
        <v>208</v>
      </c>
      <c r="E888" t="s">
        <v>2985</v>
      </c>
      <c r="F888" t="s">
        <v>2986</v>
      </c>
      <c r="G888" t="s">
        <v>40</v>
      </c>
      <c r="H888" t="s">
        <v>25</v>
      </c>
      <c r="I888" t="s">
        <v>1269</v>
      </c>
      <c r="J888" t="s">
        <v>359</v>
      </c>
      <c r="K888">
        <v>22204</v>
      </c>
      <c r="L888" t="s">
        <v>28</v>
      </c>
      <c r="M888" t="s">
        <v>4494</v>
      </c>
      <c r="N888" t="s">
        <v>45</v>
      </c>
      <c r="O888" t="s">
        <v>59</v>
      </c>
      <c r="P888">
        <v>56.45</v>
      </c>
      <c r="Q888" t="s">
        <v>4495</v>
      </c>
      <c r="R888">
        <v>5</v>
      </c>
      <c r="S888">
        <v>0</v>
      </c>
      <c r="T888">
        <v>14.677</v>
      </c>
      <c r="U888">
        <v>2016</v>
      </c>
      <c r="V888" t="s">
        <v>11847</v>
      </c>
      <c r="W888" t="s">
        <v>11848</v>
      </c>
      <c r="X888">
        <v>2016</v>
      </c>
      <c r="Y888" t="s">
        <v>11841</v>
      </c>
      <c r="Z888" t="s">
        <v>11849</v>
      </c>
      <c r="AA888">
        <v>60</v>
      </c>
      <c r="AB888">
        <v>11.290000000000001</v>
      </c>
      <c r="AC888">
        <v>0.26</v>
      </c>
    </row>
    <row r="889" spans="1:29" x14ac:dyDescent="0.3">
      <c r="A889" t="s">
        <v>7185</v>
      </c>
      <c r="B889" s="6">
        <v>42747</v>
      </c>
      <c r="C889" s="6">
        <v>42867</v>
      </c>
      <c r="D889" t="s">
        <v>50</v>
      </c>
      <c r="E889" t="s">
        <v>7186</v>
      </c>
      <c r="F889" t="s">
        <v>7187</v>
      </c>
      <c r="G889" t="s">
        <v>24</v>
      </c>
      <c r="H889" t="s">
        <v>25</v>
      </c>
      <c r="I889" t="s">
        <v>860</v>
      </c>
      <c r="J889" t="s">
        <v>109</v>
      </c>
      <c r="K889">
        <v>75051</v>
      </c>
      <c r="L889" t="s">
        <v>110</v>
      </c>
      <c r="M889" t="s">
        <v>7188</v>
      </c>
      <c r="N889" t="s">
        <v>72</v>
      </c>
      <c r="O889" t="s">
        <v>73</v>
      </c>
      <c r="P889">
        <v>219.8</v>
      </c>
      <c r="Q889" t="s">
        <v>7189</v>
      </c>
      <c r="R889">
        <v>5</v>
      </c>
      <c r="S889">
        <v>0.2</v>
      </c>
      <c r="T889">
        <v>24.727499999999999</v>
      </c>
      <c r="U889">
        <v>2017</v>
      </c>
      <c r="V889" t="s">
        <v>11847</v>
      </c>
      <c r="W889" t="s">
        <v>11871</v>
      </c>
      <c r="X889">
        <v>2017</v>
      </c>
      <c r="Y889" t="s">
        <v>11828</v>
      </c>
      <c r="Z889" t="s">
        <v>11855</v>
      </c>
      <c r="AA889">
        <v>120</v>
      </c>
      <c r="AB889">
        <v>43.96</v>
      </c>
      <c r="AC889">
        <v>0.1125</v>
      </c>
    </row>
    <row r="890" spans="1:29" x14ac:dyDescent="0.3">
      <c r="A890" t="s">
        <v>7185</v>
      </c>
      <c r="B890" s="6">
        <v>42747</v>
      </c>
      <c r="C890" s="6">
        <v>42867</v>
      </c>
      <c r="D890" t="s">
        <v>50</v>
      </c>
      <c r="E890" t="s">
        <v>7186</v>
      </c>
      <c r="F890" t="s">
        <v>7187</v>
      </c>
      <c r="G890" t="s">
        <v>24</v>
      </c>
      <c r="H890" t="s">
        <v>25</v>
      </c>
      <c r="I890" t="s">
        <v>860</v>
      </c>
      <c r="J890" t="s">
        <v>109</v>
      </c>
      <c r="K890">
        <v>75051</v>
      </c>
      <c r="L890" t="s">
        <v>110</v>
      </c>
      <c r="M890" t="s">
        <v>1309</v>
      </c>
      <c r="N890" t="s">
        <v>30</v>
      </c>
      <c r="O890" t="s">
        <v>34</v>
      </c>
      <c r="P890">
        <v>317.05799999999999</v>
      </c>
      <c r="Q890" t="s">
        <v>1310</v>
      </c>
      <c r="R890">
        <v>3</v>
      </c>
      <c r="S890">
        <v>0.3</v>
      </c>
      <c r="T890">
        <v>-18.117599999999999</v>
      </c>
      <c r="U890">
        <v>2017</v>
      </c>
      <c r="V890" t="s">
        <v>11847</v>
      </c>
      <c r="W890" t="s">
        <v>11871</v>
      </c>
      <c r="X890">
        <v>2017</v>
      </c>
      <c r="Y890" t="s">
        <v>11828</v>
      </c>
      <c r="Z890" t="s">
        <v>11855</v>
      </c>
      <c r="AA890">
        <v>120</v>
      </c>
      <c r="AB890">
        <v>105.68599999999999</v>
      </c>
      <c r="AC890">
        <v>-5.7142857142857099E-2</v>
      </c>
    </row>
    <row r="891" spans="1:29" x14ac:dyDescent="0.3">
      <c r="A891" t="s">
        <v>7190</v>
      </c>
      <c r="B891" s="6">
        <v>43020</v>
      </c>
      <c r="C891" s="6">
        <v>43081</v>
      </c>
      <c r="D891" t="s">
        <v>21</v>
      </c>
      <c r="E891" t="s">
        <v>1274</v>
      </c>
      <c r="F891" t="s">
        <v>1275</v>
      </c>
      <c r="G891" t="s">
        <v>40</v>
      </c>
      <c r="H891" t="s">
        <v>25</v>
      </c>
      <c r="I891" t="s">
        <v>98</v>
      </c>
      <c r="J891" t="s">
        <v>99</v>
      </c>
      <c r="K891">
        <v>98103</v>
      </c>
      <c r="L891" t="s">
        <v>43</v>
      </c>
      <c r="M891" t="s">
        <v>4259</v>
      </c>
      <c r="N891" t="s">
        <v>72</v>
      </c>
      <c r="O891" t="s">
        <v>177</v>
      </c>
      <c r="P891">
        <v>49.08</v>
      </c>
      <c r="Q891" t="s">
        <v>4260</v>
      </c>
      <c r="R891">
        <v>3</v>
      </c>
      <c r="S891">
        <v>0</v>
      </c>
      <c r="T891">
        <v>4.9080000000000004</v>
      </c>
      <c r="U891">
        <v>2017</v>
      </c>
      <c r="V891" t="s">
        <v>11830</v>
      </c>
      <c r="W891" t="s">
        <v>11878</v>
      </c>
      <c r="X891">
        <v>2017</v>
      </c>
      <c r="Y891" t="s">
        <v>11845</v>
      </c>
      <c r="Z891" t="s">
        <v>11846</v>
      </c>
      <c r="AA891">
        <v>61</v>
      </c>
      <c r="AB891">
        <v>16.36</v>
      </c>
      <c r="AC891">
        <v>0.1</v>
      </c>
    </row>
    <row r="892" spans="1:29" x14ac:dyDescent="0.3">
      <c r="A892" t="s">
        <v>7190</v>
      </c>
      <c r="B892" s="6">
        <v>43020</v>
      </c>
      <c r="C892" s="6">
        <v>43081</v>
      </c>
      <c r="D892" t="s">
        <v>21</v>
      </c>
      <c r="E892" t="s">
        <v>1274</v>
      </c>
      <c r="F892" t="s">
        <v>1275</v>
      </c>
      <c r="G892" t="s">
        <v>40</v>
      </c>
      <c r="H892" t="s">
        <v>25</v>
      </c>
      <c r="I892" t="s">
        <v>98</v>
      </c>
      <c r="J892" t="s">
        <v>99</v>
      </c>
      <c r="K892">
        <v>98103</v>
      </c>
      <c r="L892" t="s">
        <v>43</v>
      </c>
      <c r="M892" t="s">
        <v>1740</v>
      </c>
      <c r="N892" t="s">
        <v>45</v>
      </c>
      <c r="O892" t="s">
        <v>59</v>
      </c>
      <c r="P892">
        <v>324.89999999999998</v>
      </c>
      <c r="Q892" t="s">
        <v>1741</v>
      </c>
      <c r="R892">
        <v>5</v>
      </c>
      <c r="S892">
        <v>0</v>
      </c>
      <c r="T892">
        <v>38.988</v>
      </c>
      <c r="U892">
        <v>2017</v>
      </c>
      <c r="V892" t="s">
        <v>11830</v>
      </c>
      <c r="W892" t="s">
        <v>11878</v>
      </c>
      <c r="X892">
        <v>2017</v>
      </c>
      <c r="Y892" t="s">
        <v>11845</v>
      </c>
      <c r="Z892" t="s">
        <v>11846</v>
      </c>
      <c r="AA892">
        <v>61</v>
      </c>
      <c r="AB892">
        <v>64.97999999999999</v>
      </c>
      <c r="AC892">
        <v>0.12</v>
      </c>
    </row>
    <row r="893" spans="1:29" x14ac:dyDescent="0.3">
      <c r="A893" t="s">
        <v>7190</v>
      </c>
      <c r="B893" s="6">
        <v>43020</v>
      </c>
      <c r="C893" s="6">
        <v>43081</v>
      </c>
      <c r="D893" t="s">
        <v>21</v>
      </c>
      <c r="E893" t="s">
        <v>1274</v>
      </c>
      <c r="F893" t="s">
        <v>1275</v>
      </c>
      <c r="G893" t="s">
        <v>40</v>
      </c>
      <c r="H893" t="s">
        <v>25</v>
      </c>
      <c r="I893" t="s">
        <v>98</v>
      </c>
      <c r="J893" t="s">
        <v>99</v>
      </c>
      <c r="K893">
        <v>98103</v>
      </c>
      <c r="L893" t="s">
        <v>43</v>
      </c>
      <c r="M893" t="s">
        <v>7191</v>
      </c>
      <c r="N893" t="s">
        <v>45</v>
      </c>
      <c r="O893" t="s">
        <v>69</v>
      </c>
      <c r="P893">
        <v>18.239999999999998</v>
      </c>
      <c r="Q893" t="s">
        <v>7192</v>
      </c>
      <c r="R893">
        <v>3</v>
      </c>
      <c r="S893">
        <v>0</v>
      </c>
      <c r="T893">
        <v>5.2896000000000001</v>
      </c>
      <c r="U893">
        <v>2017</v>
      </c>
      <c r="V893" t="s">
        <v>11830</v>
      </c>
      <c r="W893" t="s">
        <v>11878</v>
      </c>
      <c r="X893">
        <v>2017</v>
      </c>
      <c r="Y893" t="s">
        <v>11845</v>
      </c>
      <c r="Z893" t="s">
        <v>11846</v>
      </c>
      <c r="AA893">
        <v>61</v>
      </c>
      <c r="AB893">
        <v>6.0799999999999992</v>
      </c>
      <c r="AC893">
        <v>0.28999999999999998</v>
      </c>
    </row>
    <row r="894" spans="1:29" x14ac:dyDescent="0.3">
      <c r="A894" t="s">
        <v>7214</v>
      </c>
      <c r="B894" s="6">
        <v>42463</v>
      </c>
      <c r="C894" s="6">
        <v>42585</v>
      </c>
      <c r="D894" t="s">
        <v>21</v>
      </c>
      <c r="E894" t="s">
        <v>5675</v>
      </c>
      <c r="F894" t="s">
        <v>5676</v>
      </c>
      <c r="G894" t="s">
        <v>40</v>
      </c>
      <c r="H894" t="s">
        <v>25</v>
      </c>
      <c r="I894" t="s">
        <v>1597</v>
      </c>
      <c r="J894" t="s">
        <v>54</v>
      </c>
      <c r="K894">
        <v>33180</v>
      </c>
      <c r="L894" t="s">
        <v>28</v>
      </c>
      <c r="M894" t="s">
        <v>4672</v>
      </c>
      <c r="N894" t="s">
        <v>45</v>
      </c>
      <c r="O894" t="s">
        <v>46</v>
      </c>
      <c r="P894">
        <v>10.08</v>
      </c>
      <c r="Q894" t="s">
        <v>4673</v>
      </c>
      <c r="R894">
        <v>4</v>
      </c>
      <c r="S894">
        <v>0.2</v>
      </c>
      <c r="T894">
        <v>3.528</v>
      </c>
      <c r="U894">
        <v>2016</v>
      </c>
      <c r="V894" t="s">
        <v>11834</v>
      </c>
      <c r="W894" t="s">
        <v>11835</v>
      </c>
      <c r="X894">
        <v>2016</v>
      </c>
      <c r="Y894" t="s">
        <v>11824</v>
      </c>
      <c r="Z894" t="s">
        <v>11825</v>
      </c>
      <c r="AA894">
        <v>122</v>
      </c>
      <c r="AB894">
        <v>2.52</v>
      </c>
      <c r="AC894">
        <v>0.35</v>
      </c>
    </row>
    <row r="895" spans="1:29" x14ac:dyDescent="0.3">
      <c r="A895" t="s">
        <v>7227</v>
      </c>
      <c r="B895" s="6">
        <v>42952</v>
      </c>
      <c r="C895" s="6">
        <v>43074</v>
      </c>
      <c r="D895" t="s">
        <v>50</v>
      </c>
      <c r="E895" t="s">
        <v>3651</v>
      </c>
      <c r="F895" t="s">
        <v>3652</v>
      </c>
      <c r="G895" t="s">
        <v>107</v>
      </c>
      <c r="H895" t="s">
        <v>25</v>
      </c>
      <c r="I895" t="s">
        <v>41</v>
      </c>
      <c r="J895" t="s">
        <v>42</v>
      </c>
      <c r="K895">
        <v>90032</v>
      </c>
      <c r="L895" t="s">
        <v>43</v>
      </c>
      <c r="M895" t="s">
        <v>3921</v>
      </c>
      <c r="N895" t="s">
        <v>72</v>
      </c>
      <c r="O895" t="s">
        <v>1367</v>
      </c>
      <c r="P895">
        <v>3359.9520000000002</v>
      </c>
      <c r="Q895" t="s">
        <v>3922</v>
      </c>
      <c r="R895">
        <v>6</v>
      </c>
      <c r="S895">
        <v>0.2</v>
      </c>
      <c r="T895">
        <v>1049.9849999999999</v>
      </c>
      <c r="U895">
        <v>2017</v>
      </c>
      <c r="V895" t="s">
        <v>11824</v>
      </c>
      <c r="W895" t="s">
        <v>11873</v>
      </c>
      <c r="X895">
        <v>2017</v>
      </c>
      <c r="Y895" t="s">
        <v>11845</v>
      </c>
      <c r="Z895" t="s">
        <v>11846</v>
      </c>
      <c r="AA895">
        <v>122</v>
      </c>
      <c r="AB895">
        <v>559.99200000000008</v>
      </c>
      <c r="AC895">
        <v>0.3125</v>
      </c>
    </row>
    <row r="896" spans="1:29" x14ac:dyDescent="0.3">
      <c r="A896" t="s">
        <v>7228</v>
      </c>
      <c r="B896" s="6">
        <v>42777</v>
      </c>
      <c r="C896" s="6">
        <v>42897</v>
      </c>
      <c r="D896" t="s">
        <v>50</v>
      </c>
      <c r="E896" t="s">
        <v>3437</v>
      </c>
      <c r="F896" t="s">
        <v>3438</v>
      </c>
      <c r="G896" t="s">
        <v>40</v>
      </c>
      <c r="H896" t="s">
        <v>25</v>
      </c>
      <c r="I896" t="s">
        <v>7229</v>
      </c>
      <c r="J896" t="s">
        <v>5105</v>
      </c>
      <c r="K896">
        <v>66212</v>
      </c>
      <c r="L896" t="s">
        <v>110</v>
      </c>
      <c r="M896" t="s">
        <v>3679</v>
      </c>
      <c r="N896" t="s">
        <v>45</v>
      </c>
      <c r="O896" t="s">
        <v>304</v>
      </c>
      <c r="P896">
        <v>18.239999999999998</v>
      </c>
      <c r="Q896" t="s">
        <v>635</v>
      </c>
      <c r="R896">
        <v>3</v>
      </c>
      <c r="S896">
        <v>0</v>
      </c>
      <c r="T896">
        <v>9.1199999999999992</v>
      </c>
      <c r="U896">
        <v>2017</v>
      </c>
      <c r="V896" t="s">
        <v>11850</v>
      </c>
      <c r="W896" t="s">
        <v>11856</v>
      </c>
      <c r="X896">
        <v>2017</v>
      </c>
      <c r="Y896" t="s">
        <v>11836</v>
      </c>
      <c r="Z896" t="s">
        <v>11844</v>
      </c>
      <c r="AA896">
        <v>120</v>
      </c>
      <c r="AB896">
        <v>6.0799999999999992</v>
      </c>
      <c r="AC896">
        <v>0.5</v>
      </c>
    </row>
    <row r="897" spans="1:29" x14ac:dyDescent="0.3">
      <c r="A897" t="s">
        <v>7228</v>
      </c>
      <c r="B897" s="6">
        <v>42777</v>
      </c>
      <c r="C897" s="6">
        <v>42897</v>
      </c>
      <c r="D897" t="s">
        <v>50</v>
      </c>
      <c r="E897" t="s">
        <v>3437</v>
      </c>
      <c r="F897" t="s">
        <v>3438</v>
      </c>
      <c r="G897" t="s">
        <v>40</v>
      </c>
      <c r="H897" t="s">
        <v>25</v>
      </c>
      <c r="I897" t="s">
        <v>7229</v>
      </c>
      <c r="J897" t="s">
        <v>5105</v>
      </c>
      <c r="K897">
        <v>66212</v>
      </c>
      <c r="L897" t="s">
        <v>110</v>
      </c>
      <c r="M897" t="s">
        <v>886</v>
      </c>
      <c r="N897" t="s">
        <v>45</v>
      </c>
      <c r="O897" t="s">
        <v>69</v>
      </c>
      <c r="P897">
        <v>27.78</v>
      </c>
      <c r="Q897" t="s">
        <v>887</v>
      </c>
      <c r="R897">
        <v>6</v>
      </c>
      <c r="S897">
        <v>0</v>
      </c>
      <c r="T897">
        <v>9.1674000000000007</v>
      </c>
      <c r="U897">
        <v>2017</v>
      </c>
      <c r="V897" t="s">
        <v>11850</v>
      </c>
      <c r="W897" t="s">
        <v>11856</v>
      </c>
      <c r="X897">
        <v>2017</v>
      </c>
      <c r="Y897" t="s">
        <v>11836</v>
      </c>
      <c r="Z897" t="s">
        <v>11844</v>
      </c>
      <c r="AA897">
        <v>120</v>
      </c>
      <c r="AB897">
        <v>4.63</v>
      </c>
      <c r="AC897">
        <v>0.33</v>
      </c>
    </row>
    <row r="898" spans="1:29" x14ac:dyDescent="0.3">
      <c r="A898" t="s">
        <v>7230</v>
      </c>
      <c r="B898" s="6">
        <v>41763</v>
      </c>
      <c r="C898" s="6">
        <v>41886</v>
      </c>
      <c r="D898" t="s">
        <v>21</v>
      </c>
      <c r="E898" t="s">
        <v>6215</v>
      </c>
      <c r="F898" t="s">
        <v>6216</v>
      </c>
      <c r="G898" t="s">
        <v>40</v>
      </c>
      <c r="H898" t="s">
        <v>25</v>
      </c>
      <c r="I898" t="s">
        <v>3190</v>
      </c>
      <c r="J898" t="s">
        <v>359</v>
      </c>
      <c r="K898">
        <v>22304</v>
      </c>
      <c r="L898" t="s">
        <v>28</v>
      </c>
      <c r="M898" t="s">
        <v>1541</v>
      </c>
      <c r="N898" t="s">
        <v>45</v>
      </c>
      <c r="O898" t="s">
        <v>69</v>
      </c>
      <c r="P898">
        <v>22.96</v>
      </c>
      <c r="Q898" t="s">
        <v>1542</v>
      </c>
      <c r="R898">
        <v>7</v>
      </c>
      <c r="S898">
        <v>0</v>
      </c>
      <c r="T898">
        <v>7.5768000000000004</v>
      </c>
      <c r="U898">
        <v>2014</v>
      </c>
      <c r="V898" t="s">
        <v>11828</v>
      </c>
      <c r="W898" t="s">
        <v>11832</v>
      </c>
      <c r="X898">
        <v>2014</v>
      </c>
      <c r="Y898" t="s">
        <v>11838</v>
      </c>
      <c r="Z898" t="s">
        <v>11867</v>
      </c>
      <c r="AA898">
        <v>123</v>
      </c>
      <c r="AB898">
        <v>3.2800000000000002</v>
      </c>
      <c r="AC898">
        <v>0.33</v>
      </c>
    </row>
    <row r="899" spans="1:29" x14ac:dyDescent="0.3">
      <c r="A899" t="s">
        <v>7230</v>
      </c>
      <c r="B899" s="6">
        <v>41763</v>
      </c>
      <c r="C899" s="6">
        <v>41886</v>
      </c>
      <c r="D899" t="s">
        <v>21</v>
      </c>
      <c r="E899" t="s">
        <v>6215</v>
      </c>
      <c r="F899" t="s">
        <v>6216</v>
      </c>
      <c r="G899" t="s">
        <v>40</v>
      </c>
      <c r="H899" t="s">
        <v>25</v>
      </c>
      <c r="I899" t="s">
        <v>3190</v>
      </c>
      <c r="J899" t="s">
        <v>359</v>
      </c>
      <c r="K899">
        <v>22304</v>
      </c>
      <c r="L899" t="s">
        <v>28</v>
      </c>
      <c r="M899" t="s">
        <v>5080</v>
      </c>
      <c r="N899" t="s">
        <v>72</v>
      </c>
      <c r="O899" t="s">
        <v>73</v>
      </c>
      <c r="P899">
        <v>28.99</v>
      </c>
      <c r="Q899" t="s">
        <v>5081</v>
      </c>
      <c r="R899">
        <v>1</v>
      </c>
      <c r="S899">
        <v>0</v>
      </c>
      <c r="T899">
        <v>8.4070999999999998</v>
      </c>
      <c r="U899">
        <v>2014</v>
      </c>
      <c r="V899" t="s">
        <v>11828</v>
      </c>
      <c r="W899" t="s">
        <v>11832</v>
      </c>
      <c r="X899">
        <v>2014</v>
      </c>
      <c r="Y899" t="s">
        <v>11838</v>
      </c>
      <c r="Z899" t="s">
        <v>11867</v>
      </c>
      <c r="AA899">
        <v>123</v>
      </c>
      <c r="AB899">
        <v>28.99</v>
      </c>
      <c r="AC899">
        <v>0.28999999999999998</v>
      </c>
    </row>
    <row r="900" spans="1:29" x14ac:dyDescent="0.3">
      <c r="A900" t="s">
        <v>7230</v>
      </c>
      <c r="B900" s="6">
        <v>41763</v>
      </c>
      <c r="C900" s="6">
        <v>41886</v>
      </c>
      <c r="D900" t="s">
        <v>21</v>
      </c>
      <c r="E900" t="s">
        <v>6215</v>
      </c>
      <c r="F900" t="s">
        <v>6216</v>
      </c>
      <c r="G900" t="s">
        <v>40</v>
      </c>
      <c r="H900" t="s">
        <v>25</v>
      </c>
      <c r="I900" t="s">
        <v>3190</v>
      </c>
      <c r="J900" t="s">
        <v>359</v>
      </c>
      <c r="K900">
        <v>22304</v>
      </c>
      <c r="L900" t="s">
        <v>28</v>
      </c>
      <c r="M900" t="s">
        <v>1037</v>
      </c>
      <c r="N900" t="s">
        <v>45</v>
      </c>
      <c r="O900" t="s">
        <v>93</v>
      </c>
      <c r="P900">
        <v>12.96</v>
      </c>
      <c r="Q900" t="s">
        <v>1038</v>
      </c>
      <c r="R900">
        <v>2</v>
      </c>
      <c r="S900">
        <v>0</v>
      </c>
      <c r="T900">
        <v>6.3503999999999996</v>
      </c>
      <c r="U900">
        <v>2014</v>
      </c>
      <c r="V900" t="s">
        <v>11828</v>
      </c>
      <c r="W900" t="s">
        <v>11832</v>
      </c>
      <c r="X900">
        <v>2014</v>
      </c>
      <c r="Y900" t="s">
        <v>11838</v>
      </c>
      <c r="Z900" t="s">
        <v>11867</v>
      </c>
      <c r="AA900">
        <v>123</v>
      </c>
      <c r="AB900">
        <v>6.48</v>
      </c>
      <c r="AC900">
        <v>0.49</v>
      </c>
    </row>
    <row r="901" spans="1:29" x14ac:dyDescent="0.3">
      <c r="A901" t="s">
        <v>7230</v>
      </c>
      <c r="B901" s="6">
        <v>41763</v>
      </c>
      <c r="C901" s="6">
        <v>41886</v>
      </c>
      <c r="D901" t="s">
        <v>21</v>
      </c>
      <c r="E901" t="s">
        <v>6215</v>
      </c>
      <c r="F901" t="s">
        <v>6216</v>
      </c>
      <c r="G901" t="s">
        <v>40</v>
      </c>
      <c r="H901" t="s">
        <v>25</v>
      </c>
      <c r="I901" t="s">
        <v>3190</v>
      </c>
      <c r="J901" t="s">
        <v>359</v>
      </c>
      <c r="K901">
        <v>22304</v>
      </c>
      <c r="L901" t="s">
        <v>28</v>
      </c>
      <c r="M901" t="s">
        <v>5450</v>
      </c>
      <c r="N901" t="s">
        <v>45</v>
      </c>
      <c r="O901" t="s">
        <v>69</v>
      </c>
      <c r="P901">
        <v>22.96</v>
      </c>
      <c r="Q901" t="s">
        <v>5451</v>
      </c>
      <c r="R901">
        <v>7</v>
      </c>
      <c r="S901">
        <v>0</v>
      </c>
      <c r="T901">
        <v>6.6584000000000003</v>
      </c>
      <c r="U901">
        <v>2014</v>
      </c>
      <c r="V901" t="s">
        <v>11828</v>
      </c>
      <c r="W901" t="s">
        <v>11832</v>
      </c>
      <c r="X901">
        <v>2014</v>
      </c>
      <c r="Y901" t="s">
        <v>11838</v>
      </c>
      <c r="Z901" t="s">
        <v>11867</v>
      </c>
      <c r="AA901">
        <v>123</v>
      </c>
      <c r="AB901">
        <v>3.2800000000000002</v>
      </c>
      <c r="AC901">
        <v>0.28999999999999998</v>
      </c>
    </row>
    <row r="902" spans="1:29" x14ac:dyDescent="0.3">
      <c r="A902" t="s">
        <v>7230</v>
      </c>
      <c r="B902" s="6">
        <v>41763</v>
      </c>
      <c r="C902" s="6">
        <v>41886</v>
      </c>
      <c r="D902" t="s">
        <v>21</v>
      </c>
      <c r="E902" t="s">
        <v>6215</v>
      </c>
      <c r="F902" t="s">
        <v>6216</v>
      </c>
      <c r="G902" t="s">
        <v>40</v>
      </c>
      <c r="H902" t="s">
        <v>25</v>
      </c>
      <c r="I902" t="s">
        <v>3190</v>
      </c>
      <c r="J902" t="s">
        <v>359</v>
      </c>
      <c r="K902">
        <v>22304</v>
      </c>
      <c r="L902" t="s">
        <v>28</v>
      </c>
      <c r="M902" t="s">
        <v>2038</v>
      </c>
      <c r="N902" t="s">
        <v>45</v>
      </c>
      <c r="O902" t="s">
        <v>653</v>
      </c>
      <c r="P902">
        <v>4164.05</v>
      </c>
      <c r="Q902" t="s">
        <v>2039</v>
      </c>
      <c r="R902">
        <v>5</v>
      </c>
      <c r="S902">
        <v>0</v>
      </c>
      <c r="T902">
        <v>83.281000000000006</v>
      </c>
      <c r="U902">
        <v>2014</v>
      </c>
      <c r="V902" t="s">
        <v>11828</v>
      </c>
      <c r="W902" t="s">
        <v>11832</v>
      </c>
      <c r="X902">
        <v>2014</v>
      </c>
      <c r="Y902" t="s">
        <v>11838</v>
      </c>
      <c r="Z902" t="s">
        <v>11867</v>
      </c>
      <c r="AA902">
        <v>123</v>
      </c>
      <c r="AB902">
        <v>832.81000000000006</v>
      </c>
      <c r="AC902">
        <v>0.02</v>
      </c>
    </row>
    <row r="903" spans="1:29" x14ac:dyDescent="0.3">
      <c r="A903" t="s">
        <v>7247</v>
      </c>
      <c r="B903" s="6">
        <v>42745</v>
      </c>
      <c r="C903" s="6">
        <v>42804</v>
      </c>
      <c r="D903" t="s">
        <v>208</v>
      </c>
      <c r="E903" t="s">
        <v>4510</v>
      </c>
      <c r="F903" t="s">
        <v>4511</v>
      </c>
      <c r="G903" t="s">
        <v>107</v>
      </c>
      <c r="H903" t="s">
        <v>25</v>
      </c>
      <c r="I903" t="s">
        <v>301</v>
      </c>
      <c r="J903" t="s">
        <v>302</v>
      </c>
      <c r="K903">
        <v>10035</v>
      </c>
      <c r="L903" t="s">
        <v>160</v>
      </c>
      <c r="M903" t="s">
        <v>7248</v>
      </c>
      <c r="N903" t="s">
        <v>72</v>
      </c>
      <c r="O903" t="s">
        <v>770</v>
      </c>
      <c r="P903">
        <v>1704.89</v>
      </c>
      <c r="Q903" t="s">
        <v>7249</v>
      </c>
      <c r="R903">
        <v>11</v>
      </c>
      <c r="S903">
        <v>0</v>
      </c>
      <c r="T903">
        <v>767.20050000000003</v>
      </c>
      <c r="U903">
        <v>2017</v>
      </c>
      <c r="V903" t="s">
        <v>11847</v>
      </c>
      <c r="W903" t="s">
        <v>11871</v>
      </c>
      <c r="X903">
        <v>2017</v>
      </c>
      <c r="Y903" t="s">
        <v>11841</v>
      </c>
      <c r="Z903" t="s">
        <v>11869</v>
      </c>
      <c r="AA903">
        <v>59</v>
      </c>
      <c r="AB903">
        <v>154.99</v>
      </c>
      <c r="AC903">
        <v>0.45</v>
      </c>
    </row>
    <row r="904" spans="1:29" x14ac:dyDescent="0.3">
      <c r="A904" t="s">
        <v>7257</v>
      </c>
      <c r="B904" s="6">
        <v>42135</v>
      </c>
      <c r="C904" s="6">
        <v>42319</v>
      </c>
      <c r="D904" t="s">
        <v>50</v>
      </c>
      <c r="E904" t="s">
        <v>2511</v>
      </c>
      <c r="F904" t="s">
        <v>2512</v>
      </c>
      <c r="G904" t="s">
        <v>40</v>
      </c>
      <c r="H904" t="s">
        <v>25</v>
      </c>
      <c r="I904" t="s">
        <v>301</v>
      </c>
      <c r="J904" t="s">
        <v>302</v>
      </c>
      <c r="K904">
        <v>10009</v>
      </c>
      <c r="L904" t="s">
        <v>160</v>
      </c>
      <c r="M904" t="s">
        <v>4866</v>
      </c>
      <c r="N904" t="s">
        <v>45</v>
      </c>
      <c r="O904" t="s">
        <v>76</v>
      </c>
      <c r="P904">
        <v>25.344000000000001</v>
      </c>
      <c r="Q904" t="s">
        <v>4867</v>
      </c>
      <c r="R904">
        <v>6</v>
      </c>
      <c r="S904">
        <v>0.2</v>
      </c>
      <c r="T904">
        <v>8.8704000000000001</v>
      </c>
      <c r="U904">
        <v>2015</v>
      </c>
      <c r="V904" t="s">
        <v>11828</v>
      </c>
      <c r="W904" t="s">
        <v>11853</v>
      </c>
      <c r="X904">
        <v>2015</v>
      </c>
      <c r="Y904" t="s">
        <v>11826</v>
      </c>
      <c r="Z904" t="s">
        <v>11881</v>
      </c>
      <c r="AA904">
        <v>184</v>
      </c>
      <c r="AB904">
        <v>4.2240000000000002</v>
      </c>
      <c r="AC904">
        <v>0.35</v>
      </c>
    </row>
    <row r="905" spans="1:29" x14ac:dyDescent="0.3">
      <c r="A905" t="s">
        <v>7291</v>
      </c>
      <c r="B905" s="6">
        <v>42866</v>
      </c>
      <c r="C905" s="6">
        <v>42927</v>
      </c>
      <c r="D905" t="s">
        <v>208</v>
      </c>
      <c r="E905" t="s">
        <v>1199</v>
      </c>
      <c r="F905" t="s">
        <v>1200</v>
      </c>
      <c r="G905" t="s">
        <v>40</v>
      </c>
      <c r="H905" t="s">
        <v>25</v>
      </c>
      <c r="I905" t="s">
        <v>343</v>
      </c>
      <c r="J905" t="s">
        <v>234</v>
      </c>
      <c r="K905">
        <v>60623</v>
      </c>
      <c r="L905" t="s">
        <v>110</v>
      </c>
      <c r="M905" t="s">
        <v>186</v>
      </c>
      <c r="N905" t="s">
        <v>45</v>
      </c>
      <c r="O905" t="s">
        <v>76</v>
      </c>
      <c r="P905">
        <v>16.03</v>
      </c>
      <c r="Q905" t="s">
        <v>187</v>
      </c>
      <c r="R905">
        <v>5</v>
      </c>
      <c r="S905">
        <v>0.8</v>
      </c>
      <c r="T905">
        <v>-25.648</v>
      </c>
      <c r="U905">
        <v>2017</v>
      </c>
      <c r="V905" t="s">
        <v>11828</v>
      </c>
      <c r="W905" t="s">
        <v>11855</v>
      </c>
      <c r="X905">
        <v>2017</v>
      </c>
      <c r="Y905" t="s">
        <v>11857</v>
      </c>
      <c r="Z905" t="s">
        <v>11870</v>
      </c>
      <c r="AA905">
        <v>61</v>
      </c>
      <c r="AB905">
        <v>3.2060000000000004</v>
      </c>
      <c r="AC905">
        <v>-1.6</v>
      </c>
    </row>
    <row r="906" spans="1:29" x14ac:dyDescent="0.3">
      <c r="A906" t="s">
        <v>7301</v>
      </c>
      <c r="B906" s="6">
        <v>42526</v>
      </c>
      <c r="C906" s="6">
        <v>42648</v>
      </c>
      <c r="D906" t="s">
        <v>50</v>
      </c>
      <c r="E906" t="s">
        <v>5708</v>
      </c>
      <c r="F906" t="s">
        <v>5709</v>
      </c>
      <c r="G906" t="s">
        <v>24</v>
      </c>
      <c r="H906" t="s">
        <v>25</v>
      </c>
      <c r="I906" t="s">
        <v>343</v>
      </c>
      <c r="J906" t="s">
        <v>234</v>
      </c>
      <c r="K906">
        <v>60610</v>
      </c>
      <c r="L906" t="s">
        <v>110</v>
      </c>
      <c r="M906" t="s">
        <v>1717</v>
      </c>
      <c r="N906" t="s">
        <v>45</v>
      </c>
      <c r="O906" t="s">
        <v>76</v>
      </c>
      <c r="P906">
        <v>3.2080000000000002</v>
      </c>
      <c r="Q906" t="s">
        <v>1718</v>
      </c>
      <c r="R906">
        <v>2</v>
      </c>
      <c r="S906">
        <v>0.8</v>
      </c>
      <c r="T906">
        <v>-5.2931999999999997</v>
      </c>
      <c r="U906">
        <v>2016</v>
      </c>
      <c r="V906" t="s">
        <v>11836</v>
      </c>
      <c r="W906" t="s">
        <v>11837</v>
      </c>
      <c r="X906">
        <v>2016</v>
      </c>
      <c r="Y906" t="s">
        <v>11830</v>
      </c>
      <c r="Z906" t="s">
        <v>11831</v>
      </c>
      <c r="AA906">
        <v>122</v>
      </c>
      <c r="AB906">
        <v>1.6040000000000001</v>
      </c>
      <c r="AC906">
        <v>-1.65</v>
      </c>
    </row>
    <row r="907" spans="1:29" x14ac:dyDescent="0.3">
      <c r="A907" t="s">
        <v>7301</v>
      </c>
      <c r="B907" s="6">
        <v>42526</v>
      </c>
      <c r="C907" s="6">
        <v>42648</v>
      </c>
      <c r="D907" t="s">
        <v>50</v>
      </c>
      <c r="E907" t="s">
        <v>5708</v>
      </c>
      <c r="F907" t="s">
        <v>5709</v>
      </c>
      <c r="G907" t="s">
        <v>24</v>
      </c>
      <c r="H907" t="s">
        <v>25</v>
      </c>
      <c r="I907" t="s">
        <v>343</v>
      </c>
      <c r="J907" t="s">
        <v>234</v>
      </c>
      <c r="K907">
        <v>60610</v>
      </c>
      <c r="L907" t="s">
        <v>110</v>
      </c>
      <c r="M907" t="s">
        <v>4259</v>
      </c>
      <c r="N907" t="s">
        <v>72</v>
      </c>
      <c r="O907" t="s">
        <v>177</v>
      </c>
      <c r="P907">
        <v>26.175999999999998</v>
      </c>
      <c r="Q907" t="s">
        <v>4260</v>
      </c>
      <c r="R907">
        <v>2</v>
      </c>
      <c r="S907">
        <v>0.2</v>
      </c>
      <c r="T907">
        <v>-3.2719999999999998</v>
      </c>
      <c r="U907">
        <v>2016</v>
      </c>
      <c r="V907" t="s">
        <v>11836</v>
      </c>
      <c r="W907" t="s">
        <v>11837</v>
      </c>
      <c r="X907">
        <v>2016</v>
      </c>
      <c r="Y907" t="s">
        <v>11830</v>
      </c>
      <c r="Z907" t="s">
        <v>11831</v>
      </c>
      <c r="AA907">
        <v>122</v>
      </c>
      <c r="AB907">
        <v>13.087999999999999</v>
      </c>
      <c r="AC907">
        <v>-0.125</v>
      </c>
    </row>
    <row r="908" spans="1:29" x14ac:dyDescent="0.3">
      <c r="A908" t="s">
        <v>7302</v>
      </c>
      <c r="B908" s="6">
        <v>42100</v>
      </c>
      <c r="C908" s="6">
        <v>42222</v>
      </c>
      <c r="D908" t="s">
        <v>21</v>
      </c>
      <c r="E908" t="s">
        <v>4083</v>
      </c>
      <c r="F908" t="s">
        <v>4084</v>
      </c>
      <c r="G908" t="s">
        <v>107</v>
      </c>
      <c r="H908" t="s">
        <v>25</v>
      </c>
      <c r="I908" t="s">
        <v>301</v>
      </c>
      <c r="J908" t="s">
        <v>302</v>
      </c>
      <c r="K908">
        <v>10024</v>
      </c>
      <c r="L908" t="s">
        <v>160</v>
      </c>
      <c r="M908" t="s">
        <v>1069</v>
      </c>
      <c r="N908" t="s">
        <v>45</v>
      </c>
      <c r="O908" t="s">
        <v>93</v>
      </c>
      <c r="P908">
        <v>30.44</v>
      </c>
      <c r="Q908" t="s">
        <v>1070</v>
      </c>
      <c r="R908">
        <v>4</v>
      </c>
      <c r="S908">
        <v>0</v>
      </c>
      <c r="T908">
        <v>14.306800000000001</v>
      </c>
      <c r="U908">
        <v>2015</v>
      </c>
      <c r="V908" t="s">
        <v>11834</v>
      </c>
      <c r="W908" t="s">
        <v>11874</v>
      </c>
      <c r="X908">
        <v>2015</v>
      </c>
      <c r="Y908" t="s">
        <v>11824</v>
      </c>
      <c r="Z908" t="s">
        <v>11843</v>
      </c>
      <c r="AA908">
        <v>122</v>
      </c>
      <c r="AB908">
        <v>7.61</v>
      </c>
      <c r="AC908">
        <v>0.47</v>
      </c>
    </row>
    <row r="909" spans="1:29" x14ac:dyDescent="0.3">
      <c r="A909" t="s">
        <v>7302</v>
      </c>
      <c r="B909" s="6">
        <v>42100</v>
      </c>
      <c r="C909" s="6">
        <v>42222</v>
      </c>
      <c r="D909" t="s">
        <v>21</v>
      </c>
      <c r="E909" t="s">
        <v>4083</v>
      </c>
      <c r="F909" t="s">
        <v>4084</v>
      </c>
      <c r="G909" t="s">
        <v>107</v>
      </c>
      <c r="H909" t="s">
        <v>25</v>
      </c>
      <c r="I909" t="s">
        <v>301</v>
      </c>
      <c r="J909" t="s">
        <v>302</v>
      </c>
      <c r="K909">
        <v>10024</v>
      </c>
      <c r="L909" t="s">
        <v>160</v>
      </c>
      <c r="M909" t="s">
        <v>7303</v>
      </c>
      <c r="N909" t="s">
        <v>30</v>
      </c>
      <c r="O909" t="s">
        <v>66</v>
      </c>
      <c r="P909">
        <v>35.28</v>
      </c>
      <c r="Q909" t="s">
        <v>7304</v>
      </c>
      <c r="R909">
        <v>3</v>
      </c>
      <c r="S909">
        <v>0</v>
      </c>
      <c r="T909">
        <v>11.995200000000001</v>
      </c>
      <c r="U909">
        <v>2015</v>
      </c>
      <c r="V909" t="s">
        <v>11834</v>
      </c>
      <c r="W909" t="s">
        <v>11874</v>
      </c>
      <c r="X909">
        <v>2015</v>
      </c>
      <c r="Y909" t="s">
        <v>11824</v>
      </c>
      <c r="Z909" t="s">
        <v>11843</v>
      </c>
      <c r="AA909">
        <v>122</v>
      </c>
      <c r="AB909">
        <v>11.76</v>
      </c>
      <c r="AC909">
        <v>0.34</v>
      </c>
    </row>
    <row r="910" spans="1:29" x14ac:dyDescent="0.3">
      <c r="A910" t="s">
        <v>7317</v>
      </c>
      <c r="B910" s="6">
        <v>42106</v>
      </c>
      <c r="C910" s="6">
        <v>42289</v>
      </c>
      <c r="D910" t="s">
        <v>50</v>
      </c>
      <c r="E910" t="s">
        <v>51</v>
      </c>
      <c r="F910" t="s">
        <v>52</v>
      </c>
      <c r="G910" t="s">
        <v>24</v>
      </c>
      <c r="H910" t="s">
        <v>25</v>
      </c>
      <c r="I910" t="s">
        <v>6813</v>
      </c>
      <c r="J910" t="s">
        <v>302</v>
      </c>
      <c r="K910">
        <v>11550</v>
      </c>
      <c r="L910" t="s">
        <v>160</v>
      </c>
      <c r="M910" t="s">
        <v>6871</v>
      </c>
      <c r="N910" t="s">
        <v>30</v>
      </c>
      <c r="O910" t="s">
        <v>66</v>
      </c>
      <c r="P910">
        <v>28.44</v>
      </c>
      <c r="Q910" t="s">
        <v>6872</v>
      </c>
      <c r="R910">
        <v>3</v>
      </c>
      <c r="S910">
        <v>0</v>
      </c>
      <c r="T910">
        <v>11.375999999999999</v>
      </c>
      <c r="U910">
        <v>2015</v>
      </c>
      <c r="V910" t="s">
        <v>11834</v>
      </c>
      <c r="W910" t="s">
        <v>11874</v>
      </c>
      <c r="X910">
        <v>2015</v>
      </c>
      <c r="Y910" t="s">
        <v>11830</v>
      </c>
      <c r="Z910" t="s">
        <v>11854</v>
      </c>
      <c r="AA910">
        <v>183</v>
      </c>
      <c r="AB910">
        <v>9.48</v>
      </c>
      <c r="AC910">
        <v>0.4</v>
      </c>
    </row>
    <row r="911" spans="1:29" x14ac:dyDescent="0.3">
      <c r="A911" t="s">
        <v>7317</v>
      </c>
      <c r="B911" s="6">
        <v>42106</v>
      </c>
      <c r="C911" s="6">
        <v>42289</v>
      </c>
      <c r="D911" t="s">
        <v>50</v>
      </c>
      <c r="E911" t="s">
        <v>51</v>
      </c>
      <c r="F911" t="s">
        <v>52</v>
      </c>
      <c r="G911" t="s">
        <v>24</v>
      </c>
      <c r="H911" t="s">
        <v>25</v>
      </c>
      <c r="I911" t="s">
        <v>6813</v>
      </c>
      <c r="J911" t="s">
        <v>302</v>
      </c>
      <c r="K911">
        <v>11550</v>
      </c>
      <c r="L911" t="s">
        <v>160</v>
      </c>
      <c r="M911" t="s">
        <v>1746</v>
      </c>
      <c r="N911" t="s">
        <v>30</v>
      </c>
      <c r="O911" t="s">
        <v>34</v>
      </c>
      <c r="P911">
        <v>364.41</v>
      </c>
      <c r="Q911" t="s">
        <v>1747</v>
      </c>
      <c r="R911">
        <v>5</v>
      </c>
      <c r="S911">
        <v>0.1</v>
      </c>
      <c r="T911">
        <v>8.0980000000000008</v>
      </c>
      <c r="U911">
        <v>2015</v>
      </c>
      <c r="V911" t="s">
        <v>11834</v>
      </c>
      <c r="W911" t="s">
        <v>11874</v>
      </c>
      <c r="X911">
        <v>2015</v>
      </c>
      <c r="Y911" t="s">
        <v>11830</v>
      </c>
      <c r="Z911" t="s">
        <v>11854</v>
      </c>
      <c r="AA911">
        <v>183</v>
      </c>
      <c r="AB911">
        <v>72.882000000000005</v>
      </c>
      <c r="AC911">
        <v>2.2222222222222199E-2</v>
      </c>
    </row>
    <row r="912" spans="1:29" x14ac:dyDescent="0.3">
      <c r="A912" t="s">
        <v>7317</v>
      </c>
      <c r="B912" s="6">
        <v>42106</v>
      </c>
      <c r="C912" s="6">
        <v>42289</v>
      </c>
      <c r="D912" t="s">
        <v>50</v>
      </c>
      <c r="E912" t="s">
        <v>51</v>
      </c>
      <c r="F912" t="s">
        <v>52</v>
      </c>
      <c r="G912" t="s">
        <v>24</v>
      </c>
      <c r="H912" t="s">
        <v>25</v>
      </c>
      <c r="I912" t="s">
        <v>6813</v>
      </c>
      <c r="J912" t="s">
        <v>302</v>
      </c>
      <c r="K912">
        <v>11550</v>
      </c>
      <c r="L912" t="s">
        <v>160</v>
      </c>
      <c r="M912" t="s">
        <v>1900</v>
      </c>
      <c r="N912" t="s">
        <v>72</v>
      </c>
      <c r="O912" t="s">
        <v>73</v>
      </c>
      <c r="P912">
        <v>39.96</v>
      </c>
      <c r="Q912" t="s">
        <v>1901</v>
      </c>
      <c r="R912">
        <v>4</v>
      </c>
      <c r="S912">
        <v>0</v>
      </c>
      <c r="T912">
        <v>10.3896</v>
      </c>
      <c r="U912">
        <v>2015</v>
      </c>
      <c r="V912" t="s">
        <v>11834</v>
      </c>
      <c r="W912" t="s">
        <v>11874</v>
      </c>
      <c r="X912">
        <v>2015</v>
      </c>
      <c r="Y912" t="s">
        <v>11830</v>
      </c>
      <c r="Z912" t="s">
        <v>11854</v>
      </c>
      <c r="AA912">
        <v>183</v>
      </c>
      <c r="AB912">
        <v>9.99</v>
      </c>
      <c r="AC912">
        <v>0.26</v>
      </c>
    </row>
    <row r="913" spans="1:29" x14ac:dyDescent="0.3">
      <c r="A913" t="s">
        <v>7317</v>
      </c>
      <c r="B913" s="6">
        <v>42106</v>
      </c>
      <c r="C913" s="6">
        <v>42289</v>
      </c>
      <c r="D913" t="s">
        <v>50</v>
      </c>
      <c r="E913" t="s">
        <v>51</v>
      </c>
      <c r="F913" t="s">
        <v>52</v>
      </c>
      <c r="G913" t="s">
        <v>24</v>
      </c>
      <c r="H913" t="s">
        <v>25</v>
      </c>
      <c r="I913" t="s">
        <v>6813</v>
      </c>
      <c r="J913" t="s">
        <v>302</v>
      </c>
      <c r="K913">
        <v>11550</v>
      </c>
      <c r="L913" t="s">
        <v>160</v>
      </c>
      <c r="M913" t="s">
        <v>1063</v>
      </c>
      <c r="N913" t="s">
        <v>30</v>
      </c>
      <c r="O913" t="s">
        <v>34</v>
      </c>
      <c r="P913">
        <v>361.76400000000001</v>
      </c>
      <c r="Q913" t="s">
        <v>1064</v>
      </c>
      <c r="R913">
        <v>2</v>
      </c>
      <c r="S913">
        <v>0.1</v>
      </c>
      <c r="T913">
        <v>68.333200000000005</v>
      </c>
      <c r="U913">
        <v>2015</v>
      </c>
      <c r="V913" t="s">
        <v>11834</v>
      </c>
      <c r="W913" t="s">
        <v>11874</v>
      </c>
      <c r="X913">
        <v>2015</v>
      </c>
      <c r="Y913" t="s">
        <v>11830</v>
      </c>
      <c r="Z913" t="s">
        <v>11854</v>
      </c>
      <c r="AA913">
        <v>183</v>
      </c>
      <c r="AB913">
        <v>180.88200000000001</v>
      </c>
      <c r="AC913">
        <v>0.18888888888888899</v>
      </c>
    </row>
    <row r="914" spans="1:29" x14ac:dyDescent="0.3">
      <c r="A914" t="s">
        <v>7318</v>
      </c>
      <c r="B914" s="6">
        <v>42380</v>
      </c>
      <c r="C914" s="6">
        <v>42471</v>
      </c>
      <c r="D914" t="s">
        <v>208</v>
      </c>
      <c r="E914" t="s">
        <v>7319</v>
      </c>
      <c r="F914" t="s">
        <v>7320</v>
      </c>
      <c r="G914" t="s">
        <v>40</v>
      </c>
      <c r="H914" t="s">
        <v>25</v>
      </c>
      <c r="I914" t="s">
        <v>7321</v>
      </c>
      <c r="J914" t="s">
        <v>109</v>
      </c>
      <c r="K914">
        <v>77301</v>
      </c>
      <c r="L914" t="s">
        <v>110</v>
      </c>
      <c r="M914" t="s">
        <v>4537</v>
      </c>
      <c r="N914" t="s">
        <v>45</v>
      </c>
      <c r="O914" t="s">
        <v>59</v>
      </c>
      <c r="P914">
        <v>111.672</v>
      </c>
      <c r="Q914" t="s">
        <v>7322</v>
      </c>
      <c r="R914">
        <v>9</v>
      </c>
      <c r="S914">
        <v>0.2</v>
      </c>
      <c r="T914">
        <v>6.9794999999999998</v>
      </c>
      <c r="U914">
        <v>2016</v>
      </c>
      <c r="V914" t="s">
        <v>11847</v>
      </c>
      <c r="W914" t="s">
        <v>11848</v>
      </c>
      <c r="X914">
        <v>2016</v>
      </c>
      <c r="Y914" t="s">
        <v>11834</v>
      </c>
      <c r="Z914" t="s">
        <v>11835</v>
      </c>
      <c r="AA914">
        <v>91</v>
      </c>
      <c r="AB914">
        <v>12.407999999999999</v>
      </c>
      <c r="AC914">
        <v>6.25E-2</v>
      </c>
    </row>
    <row r="915" spans="1:29" x14ac:dyDescent="0.3">
      <c r="A915" t="s">
        <v>7330</v>
      </c>
      <c r="B915" s="6">
        <v>42106</v>
      </c>
      <c r="C915" s="6">
        <v>42259</v>
      </c>
      <c r="D915" t="s">
        <v>21</v>
      </c>
      <c r="E915" t="s">
        <v>3132</v>
      </c>
      <c r="F915" t="s">
        <v>3133</v>
      </c>
      <c r="G915" t="s">
        <v>24</v>
      </c>
      <c r="H915" t="s">
        <v>25</v>
      </c>
      <c r="I915" t="s">
        <v>301</v>
      </c>
      <c r="J915" t="s">
        <v>302</v>
      </c>
      <c r="K915">
        <v>10035</v>
      </c>
      <c r="L915" t="s">
        <v>160</v>
      </c>
      <c r="M915" t="s">
        <v>5988</v>
      </c>
      <c r="N915" t="s">
        <v>45</v>
      </c>
      <c r="O915" t="s">
        <v>191</v>
      </c>
      <c r="P915">
        <v>17.940000000000001</v>
      </c>
      <c r="Q915" t="s">
        <v>5989</v>
      </c>
      <c r="R915">
        <v>3</v>
      </c>
      <c r="S915">
        <v>0</v>
      </c>
      <c r="T915">
        <v>8.7905999999999995</v>
      </c>
      <c r="U915">
        <v>2015</v>
      </c>
      <c r="V915" t="s">
        <v>11834</v>
      </c>
      <c r="W915" t="s">
        <v>11874</v>
      </c>
      <c r="X915">
        <v>2015</v>
      </c>
      <c r="Y915" t="s">
        <v>11838</v>
      </c>
      <c r="Z915" t="s">
        <v>11872</v>
      </c>
      <c r="AA915">
        <v>153</v>
      </c>
      <c r="AB915">
        <v>5.98</v>
      </c>
      <c r="AC915">
        <v>0.49</v>
      </c>
    </row>
    <row r="916" spans="1:29" x14ac:dyDescent="0.3">
      <c r="A916" t="s">
        <v>7330</v>
      </c>
      <c r="B916" s="6">
        <v>42106</v>
      </c>
      <c r="C916" s="6">
        <v>42259</v>
      </c>
      <c r="D916" t="s">
        <v>21</v>
      </c>
      <c r="E916" t="s">
        <v>3132</v>
      </c>
      <c r="F916" t="s">
        <v>3133</v>
      </c>
      <c r="G916" t="s">
        <v>24</v>
      </c>
      <c r="H916" t="s">
        <v>25</v>
      </c>
      <c r="I916" t="s">
        <v>301</v>
      </c>
      <c r="J916" t="s">
        <v>302</v>
      </c>
      <c r="K916">
        <v>10035</v>
      </c>
      <c r="L916" t="s">
        <v>160</v>
      </c>
      <c r="M916" t="s">
        <v>7331</v>
      </c>
      <c r="N916" t="s">
        <v>30</v>
      </c>
      <c r="O916" t="s">
        <v>34</v>
      </c>
      <c r="P916">
        <v>384.17399999999998</v>
      </c>
      <c r="Q916" t="s">
        <v>7332</v>
      </c>
      <c r="R916">
        <v>7</v>
      </c>
      <c r="S916">
        <v>0.1</v>
      </c>
      <c r="T916">
        <v>29.880199999999999</v>
      </c>
      <c r="U916">
        <v>2015</v>
      </c>
      <c r="V916" t="s">
        <v>11834</v>
      </c>
      <c r="W916" t="s">
        <v>11874</v>
      </c>
      <c r="X916">
        <v>2015</v>
      </c>
      <c r="Y916" t="s">
        <v>11838</v>
      </c>
      <c r="Z916" t="s">
        <v>11872</v>
      </c>
      <c r="AA916">
        <v>153</v>
      </c>
      <c r="AB916">
        <v>54.881999999999998</v>
      </c>
      <c r="AC916">
        <v>7.7777777777777807E-2</v>
      </c>
    </row>
    <row r="917" spans="1:29" x14ac:dyDescent="0.3">
      <c r="A917" t="s">
        <v>7330</v>
      </c>
      <c r="B917" s="6">
        <v>42106</v>
      </c>
      <c r="C917" s="6">
        <v>42259</v>
      </c>
      <c r="D917" t="s">
        <v>21</v>
      </c>
      <c r="E917" t="s">
        <v>3132</v>
      </c>
      <c r="F917" t="s">
        <v>3133</v>
      </c>
      <c r="G917" t="s">
        <v>24</v>
      </c>
      <c r="H917" t="s">
        <v>25</v>
      </c>
      <c r="I917" t="s">
        <v>301</v>
      </c>
      <c r="J917" t="s">
        <v>302</v>
      </c>
      <c r="K917">
        <v>10035</v>
      </c>
      <c r="L917" t="s">
        <v>160</v>
      </c>
      <c r="M917" t="s">
        <v>3985</v>
      </c>
      <c r="N917" t="s">
        <v>72</v>
      </c>
      <c r="O917" t="s">
        <v>73</v>
      </c>
      <c r="P917">
        <v>1799.75</v>
      </c>
      <c r="Q917" t="s">
        <v>3986</v>
      </c>
      <c r="R917">
        <v>5</v>
      </c>
      <c r="S917">
        <v>0</v>
      </c>
      <c r="T917">
        <v>539.92499999999995</v>
      </c>
      <c r="U917">
        <v>2015</v>
      </c>
      <c r="V917" t="s">
        <v>11834</v>
      </c>
      <c r="W917" t="s">
        <v>11874</v>
      </c>
      <c r="X917">
        <v>2015</v>
      </c>
      <c r="Y917" t="s">
        <v>11838</v>
      </c>
      <c r="Z917" t="s">
        <v>11872</v>
      </c>
      <c r="AA917">
        <v>153</v>
      </c>
      <c r="AB917">
        <v>359.95</v>
      </c>
      <c r="AC917">
        <v>0.3</v>
      </c>
    </row>
    <row r="918" spans="1:29" x14ac:dyDescent="0.3">
      <c r="A918" t="s">
        <v>7333</v>
      </c>
      <c r="B918" s="6">
        <v>42926</v>
      </c>
      <c r="C918" s="6">
        <v>43049</v>
      </c>
      <c r="D918" t="s">
        <v>50</v>
      </c>
      <c r="E918" t="s">
        <v>6623</v>
      </c>
      <c r="F918" t="s">
        <v>6624</v>
      </c>
      <c r="G918" t="s">
        <v>107</v>
      </c>
      <c r="H918" t="s">
        <v>25</v>
      </c>
      <c r="I918" t="s">
        <v>530</v>
      </c>
      <c r="J918" t="s">
        <v>91</v>
      </c>
      <c r="K918">
        <v>28205</v>
      </c>
      <c r="L918" t="s">
        <v>28</v>
      </c>
      <c r="M918" t="s">
        <v>1145</v>
      </c>
      <c r="N918" t="s">
        <v>45</v>
      </c>
      <c r="O918" t="s">
        <v>59</v>
      </c>
      <c r="P918">
        <v>580.67200000000003</v>
      </c>
      <c r="Q918" t="s">
        <v>1146</v>
      </c>
      <c r="R918">
        <v>4</v>
      </c>
      <c r="S918">
        <v>0.2</v>
      </c>
      <c r="T918">
        <v>65.325599999999994</v>
      </c>
      <c r="U918">
        <v>2017</v>
      </c>
      <c r="V918" t="s">
        <v>11857</v>
      </c>
      <c r="W918" t="s">
        <v>11870</v>
      </c>
      <c r="X918">
        <v>2017</v>
      </c>
      <c r="Y918" t="s">
        <v>11826</v>
      </c>
      <c r="Z918" t="s">
        <v>11840</v>
      </c>
      <c r="AA918">
        <v>123</v>
      </c>
      <c r="AB918">
        <v>145.16800000000001</v>
      </c>
      <c r="AC918">
        <v>0.1125</v>
      </c>
    </row>
    <row r="919" spans="1:29" x14ac:dyDescent="0.3">
      <c r="A919" t="s">
        <v>7333</v>
      </c>
      <c r="B919" s="6">
        <v>42926</v>
      </c>
      <c r="C919" s="6">
        <v>43049</v>
      </c>
      <c r="D919" t="s">
        <v>50</v>
      </c>
      <c r="E919" t="s">
        <v>6623</v>
      </c>
      <c r="F919" t="s">
        <v>6624</v>
      </c>
      <c r="G919" t="s">
        <v>107</v>
      </c>
      <c r="H919" t="s">
        <v>25</v>
      </c>
      <c r="I919" t="s">
        <v>530</v>
      </c>
      <c r="J919" t="s">
        <v>91</v>
      </c>
      <c r="K919">
        <v>28205</v>
      </c>
      <c r="L919" t="s">
        <v>28</v>
      </c>
      <c r="M919" t="s">
        <v>2416</v>
      </c>
      <c r="N919" t="s">
        <v>45</v>
      </c>
      <c r="O919" t="s">
        <v>304</v>
      </c>
      <c r="P919">
        <v>18.936</v>
      </c>
      <c r="Q919" t="s">
        <v>635</v>
      </c>
      <c r="R919">
        <v>3</v>
      </c>
      <c r="S919">
        <v>0.2</v>
      </c>
      <c r="T919">
        <v>5.9175000000000004</v>
      </c>
      <c r="U919">
        <v>2017</v>
      </c>
      <c r="V919" t="s">
        <v>11857</v>
      </c>
      <c r="W919" t="s">
        <v>11870</v>
      </c>
      <c r="X919">
        <v>2017</v>
      </c>
      <c r="Y919" t="s">
        <v>11826</v>
      </c>
      <c r="Z919" t="s">
        <v>11840</v>
      </c>
      <c r="AA919">
        <v>123</v>
      </c>
      <c r="AB919">
        <v>6.3120000000000003</v>
      </c>
      <c r="AC919">
        <v>0.3125</v>
      </c>
    </row>
    <row r="920" spans="1:29" x14ac:dyDescent="0.3">
      <c r="A920" t="s">
        <v>7333</v>
      </c>
      <c r="B920" s="6">
        <v>42926</v>
      </c>
      <c r="C920" s="6">
        <v>43049</v>
      </c>
      <c r="D920" t="s">
        <v>50</v>
      </c>
      <c r="E920" t="s">
        <v>6623</v>
      </c>
      <c r="F920" t="s">
        <v>6624</v>
      </c>
      <c r="G920" t="s">
        <v>107</v>
      </c>
      <c r="H920" t="s">
        <v>25</v>
      </c>
      <c r="I920" t="s">
        <v>530</v>
      </c>
      <c r="J920" t="s">
        <v>91</v>
      </c>
      <c r="K920">
        <v>28205</v>
      </c>
      <c r="L920" t="s">
        <v>28</v>
      </c>
      <c r="M920" t="s">
        <v>3857</v>
      </c>
      <c r="N920" t="s">
        <v>72</v>
      </c>
      <c r="O920" t="s">
        <v>73</v>
      </c>
      <c r="P920">
        <v>222.38399999999999</v>
      </c>
      <c r="Q920" t="s">
        <v>3858</v>
      </c>
      <c r="R920">
        <v>2</v>
      </c>
      <c r="S920">
        <v>0.2</v>
      </c>
      <c r="T920">
        <v>16.678799999999999</v>
      </c>
      <c r="U920">
        <v>2017</v>
      </c>
      <c r="V920" t="s">
        <v>11857</v>
      </c>
      <c r="W920" t="s">
        <v>11870</v>
      </c>
      <c r="X920">
        <v>2017</v>
      </c>
      <c r="Y920" t="s">
        <v>11826</v>
      </c>
      <c r="Z920" t="s">
        <v>11840</v>
      </c>
      <c r="AA920">
        <v>123</v>
      </c>
      <c r="AB920">
        <v>111.19199999999999</v>
      </c>
      <c r="AC920">
        <v>7.4999999999999997E-2</v>
      </c>
    </row>
    <row r="921" spans="1:29" x14ac:dyDescent="0.3">
      <c r="A921" t="s">
        <v>7333</v>
      </c>
      <c r="B921" s="6">
        <v>42926</v>
      </c>
      <c r="C921" s="6">
        <v>43049</v>
      </c>
      <c r="D921" t="s">
        <v>50</v>
      </c>
      <c r="E921" t="s">
        <v>6623</v>
      </c>
      <c r="F921" t="s">
        <v>6624</v>
      </c>
      <c r="G921" t="s">
        <v>107</v>
      </c>
      <c r="H921" t="s">
        <v>25</v>
      </c>
      <c r="I921" t="s">
        <v>530</v>
      </c>
      <c r="J921" t="s">
        <v>91</v>
      </c>
      <c r="K921">
        <v>28205</v>
      </c>
      <c r="L921" t="s">
        <v>28</v>
      </c>
      <c r="M921" t="s">
        <v>4013</v>
      </c>
      <c r="N921" t="s">
        <v>45</v>
      </c>
      <c r="O921" t="s">
        <v>76</v>
      </c>
      <c r="P921">
        <v>50.454000000000001</v>
      </c>
      <c r="Q921" t="s">
        <v>4014</v>
      </c>
      <c r="R921">
        <v>6</v>
      </c>
      <c r="S921">
        <v>0.7</v>
      </c>
      <c r="T921">
        <v>-33.636000000000003</v>
      </c>
      <c r="U921">
        <v>2017</v>
      </c>
      <c r="V921" t="s">
        <v>11857</v>
      </c>
      <c r="W921" t="s">
        <v>11870</v>
      </c>
      <c r="X921">
        <v>2017</v>
      </c>
      <c r="Y921" t="s">
        <v>11826</v>
      </c>
      <c r="Z921" t="s">
        <v>11840</v>
      </c>
      <c r="AA921">
        <v>123</v>
      </c>
      <c r="AB921">
        <v>8.4090000000000007</v>
      </c>
      <c r="AC921">
        <v>-0.66666666666666696</v>
      </c>
    </row>
    <row r="922" spans="1:29" x14ac:dyDescent="0.3">
      <c r="A922" t="s">
        <v>7333</v>
      </c>
      <c r="B922" s="6">
        <v>42926</v>
      </c>
      <c r="C922" s="6">
        <v>43049</v>
      </c>
      <c r="D922" t="s">
        <v>50</v>
      </c>
      <c r="E922" t="s">
        <v>6623</v>
      </c>
      <c r="F922" t="s">
        <v>6624</v>
      </c>
      <c r="G922" t="s">
        <v>107</v>
      </c>
      <c r="H922" t="s">
        <v>25</v>
      </c>
      <c r="I922" t="s">
        <v>530</v>
      </c>
      <c r="J922" t="s">
        <v>91</v>
      </c>
      <c r="K922">
        <v>28205</v>
      </c>
      <c r="L922" t="s">
        <v>28</v>
      </c>
      <c r="M922" t="s">
        <v>4317</v>
      </c>
      <c r="N922" t="s">
        <v>30</v>
      </c>
      <c r="O922" t="s">
        <v>56</v>
      </c>
      <c r="P922">
        <v>154.76400000000001</v>
      </c>
      <c r="Q922" t="s">
        <v>3714</v>
      </c>
      <c r="R922">
        <v>3</v>
      </c>
      <c r="S922">
        <v>0.4</v>
      </c>
      <c r="T922">
        <v>-36.111600000000003</v>
      </c>
      <c r="U922">
        <v>2017</v>
      </c>
      <c r="V922" t="s">
        <v>11857</v>
      </c>
      <c r="W922" t="s">
        <v>11870</v>
      </c>
      <c r="X922">
        <v>2017</v>
      </c>
      <c r="Y922" t="s">
        <v>11826</v>
      </c>
      <c r="Z922" t="s">
        <v>11840</v>
      </c>
      <c r="AA922">
        <v>123</v>
      </c>
      <c r="AB922">
        <v>51.588000000000001</v>
      </c>
      <c r="AC922">
        <v>-0.233333333333333</v>
      </c>
    </row>
    <row r="923" spans="1:29" x14ac:dyDescent="0.3">
      <c r="A923" t="s">
        <v>7339</v>
      </c>
      <c r="B923" s="6">
        <v>43014</v>
      </c>
      <c r="C923" s="6">
        <v>43014</v>
      </c>
      <c r="D923" t="s">
        <v>1454</v>
      </c>
      <c r="E923" t="s">
        <v>4623</v>
      </c>
      <c r="F923" t="s">
        <v>4624</v>
      </c>
      <c r="G923" t="s">
        <v>24</v>
      </c>
      <c r="H923" t="s">
        <v>25</v>
      </c>
      <c r="I923" t="s">
        <v>158</v>
      </c>
      <c r="J923" t="s">
        <v>159</v>
      </c>
      <c r="K923">
        <v>19143</v>
      </c>
      <c r="L923" t="s">
        <v>160</v>
      </c>
      <c r="M923" t="s">
        <v>5994</v>
      </c>
      <c r="N923" t="s">
        <v>45</v>
      </c>
      <c r="O923" t="s">
        <v>93</v>
      </c>
      <c r="P923">
        <v>40.031999999999996</v>
      </c>
      <c r="Q923" t="s">
        <v>5995</v>
      </c>
      <c r="R923">
        <v>6</v>
      </c>
      <c r="S923">
        <v>0.2</v>
      </c>
      <c r="T923">
        <v>15.012</v>
      </c>
      <c r="U923">
        <v>2017</v>
      </c>
      <c r="V923" t="s">
        <v>11830</v>
      </c>
      <c r="W923" t="s">
        <v>11878</v>
      </c>
      <c r="X923">
        <v>2017</v>
      </c>
      <c r="Y923" t="s">
        <v>11830</v>
      </c>
      <c r="Z923" t="s">
        <v>11878</v>
      </c>
      <c r="AA923">
        <v>0</v>
      </c>
      <c r="AB923">
        <v>6.6719999999999997</v>
      </c>
      <c r="AC923">
        <v>0.375</v>
      </c>
    </row>
    <row r="924" spans="1:29" x14ac:dyDescent="0.3">
      <c r="A924" t="s">
        <v>7340</v>
      </c>
      <c r="B924" s="6">
        <v>42742</v>
      </c>
      <c r="C924" s="6">
        <v>42954</v>
      </c>
      <c r="D924" t="s">
        <v>50</v>
      </c>
      <c r="E924" t="s">
        <v>5729</v>
      </c>
      <c r="F924" t="s">
        <v>5730</v>
      </c>
      <c r="G924" t="s">
        <v>107</v>
      </c>
      <c r="H924" t="s">
        <v>25</v>
      </c>
      <c r="I924" t="s">
        <v>4929</v>
      </c>
      <c r="J924" t="s">
        <v>288</v>
      </c>
      <c r="K924">
        <v>46203</v>
      </c>
      <c r="L924" t="s">
        <v>110</v>
      </c>
      <c r="M924" t="s">
        <v>6710</v>
      </c>
      <c r="N924" t="s">
        <v>45</v>
      </c>
      <c r="O924" t="s">
        <v>59</v>
      </c>
      <c r="P924">
        <v>443.92</v>
      </c>
      <c r="Q924" t="s">
        <v>6711</v>
      </c>
      <c r="R924">
        <v>4</v>
      </c>
      <c r="S924">
        <v>0</v>
      </c>
      <c r="T924">
        <v>13.317600000000001</v>
      </c>
      <c r="U924">
        <v>2017</v>
      </c>
      <c r="V924" t="s">
        <v>11847</v>
      </c>
      <c r="W924" t="s">
        <v>11871</v>
      </c>
      <c r="X924">
        <v>2017</v>
      </c>
      <c r="Y924" t="s">
        <v>11824</v>
      </c>
      <c r="Z924" t="s">
        <v>11873</v>
      </c>
      <c r="AA924">
        <v>212</v>
      </c>
      <c r="AB924">
        <v>110.98</v>
      </c>
      <c r="AC924">
        <v>0.03</v>
      </c>
    </row>
    <row r="925" spans="1:29" x14ac:dyDescent="0.3">
      <c r="A925" t="s">
        <v>7340</v>
      </c>
      <c r="B925" s="6">
        <v>42742</v>
      </c>
      <c r="C925" s="6">
        <v>42954</v>
      </c>
      <c r="D925" t="s">
        <v>50</v>
      </c>
      <c r="E925" t="s">
        <v>5729</v>
      </c>
      <c r="F925" t="s">
        <v>5730</v>
      </c>
      <c r="G925" t="s">
        <v>107</v>
      </c>
      <c r="H925" t="s">
        <v>25</v>
      </c>
      <c r="I925" t="s">
        <v>4929</v>
      </c>
      <c r="J925" t="s">
        <v>288</v>
      </c>
      <c r="K925">
        <v>46203</v>
      </c>
      <c r="L925" t="s">
        <v>110</v>
      </c>
      <c r="M925" t="s">
        <v>100</v>
      </c>
      <c r="N925" t="s">
        <v>45</v>
      </c>
      <c r="O925" t="s">
        <v>76</v>
      </c>
      <c r="P925">
        <v>169.99</v>
      </c>
      <c r="Q925" t="s">
        <v>101</v>
      </c>
      <c r="R925">
        <v>1</v>
      </c>
      <c r="S925">
        <v>0</v>
      </c>
      <c r="T925">
        <v>78.195400000000006</v>
      </c>
      <c r="U925">
        <v>2017</v>
      </c>
      <c r="V925" t="s">
        <v>11847</v>
      </c>
      <c r="W925" t="s">
        <v>11871</v>
      </c>
      <c r="X925">
        <v>2017</v>
      </c>
      <c r="Y925" t="s">
        <v>11824</v>
      </c>
      <c r="Z925" t="s">
        <v>11873</v>
      </c>
      <c r="AA925">
        <v>212</v>
      </c>
      <c r="AB925">
        <v>169.99</v>
      </c>
      <c r="AC925">
        <v>0.46</v>
      </c>
    </row>
    <row r="926" spans="1:29" x14ac:dyDescent="0.3">
      <c r="A926" t="s">
        <v>7340</v>
      </c>
      <c r="B926" s="6">
        <v>42742</v>
      </c>
      <c r="C926" s="6">
        <v>42954</v>
      </c>
      <c r="D926" t="s">
        <v>50</v>
      </c>
      <c r="E926" t="s">
        <v>5729</v>
      </c>
      <c r="F926" t="s">
        <v>5730</v>
      </c>
      <c r="G926" t="s">
        <v>107</v>
      </c>
      <c r="H926" t="s">
        <v>25</v>
      </c>
      <c r="I926" t="s">
        <v>4929</v>
      </c>
      <c r="J926" t="s">
        <v>288</v>
      </c>
      <c r="K926">
        <v>46203</v>
      </c>
      <c r="L926" t="s">
        <v>110</v>
      </c>
      <c r="M926" t="s">
        <v>2144</v>
      </c>
      <c r="N926" t="s">
        <v>45</v>
      </c>
      <c r="O926" t="s">
        <v>93</v>
      </c>
      <c r="P926">
        <v>25.92</v>
      </c>
      <c r="Q926" t="s">
        <v>2145</v>
      </c>
      <c r="R926">
        <v>4</v>
      </c>
      <c r="S926">
        <v>0</v>
      </c>
      <c r="T926">
        <v>12.441599999999999</v>
      </c>
      <c r="U926">
        <v>2017</v>
      </c>
      <c r="V926" t="s">
        <v>11847</v>
      </c>
      <c r="W926" t="s">
        <v>11871</v>
      </c>
      <c r="X926">
        <v>2017</v>
      </c>
      <c r="Y926" t="s">
        <v>11824</v>
      </c>
      <c r="Z926" t="s">
        <v>11873</v>
      </c>
      <c r="AA926">
        <v>212</v>
      </c>
      <c r="AB926">
        <v>6.48</v>
      </c>
      <c r="AC926">
        <v>0.48</v>
      </c>
    </row>
    <row r="927" spans="1:29" x14ac:dyDescent="0.3">
      <c r="A927" t="s">
        <v>7344</v>
      </c>
      <c r="B927" s="6">
        <v>42099</v>
      </c>
      <c r="C927" s="6">
        <v>42129</v>
      </c>
      <c r="D927" t="s">
        <v>208</v>
      </c>
      <c r="E927" t="s">
        <v>1518</v>
      </c>
      <c r="F927" t="s">
        <v>1519</v>
      </c>
      <c r="G927" t="s">
        <v>40</v>
      </c>
      <c r="H927" t="s">
        <v>25</v>
      </c>
      <c r="I927" t="s">
        <v>7345</v>
      </c>
      <c r="J927" t="s">
        <v>234</v>
      </c>
      <c r="K927">
        <v>60477</v>
      </c>
      <c r="L927" t="s">
        <v>110</v>
      </c>
      <c r="M927" t="s">
        <v>3277</v>
      </c>
      <c r="N927" t="s">
        <v>30</v>
      </c>
      <c r="O927" t="s">
        <v>66</v>
      </c>
      <c r="P927">
        <v>22.288</v>
      </c>
      <c r="Q927" t="s">
        <v>1042</v>
      </c>
      <c r="R927">
        <v>7</v>
      </c>
      <c r="S927">
        <v>0.6</v>
      </c>
      <c r="T927">
        <v>-8.9152000000000005</v>
      </c>
      <c r="U927">
        <v>2015</v>
      </c>
      <c r="V927" t="s">
        <v>11834</v>
      </c>
      <c r="W927" t="s">
        <v>11874</v>
      </c>
      <c r="X927">
        <v>2015</v>
      </c>
      <c r="Y927" t="s">
        <v>11828</v>
      </c>
      <c r="Z927" t="s">
        <v>11853</v>
      </c>
      <c r="AA927">
        <v>30</v>
      </c>
      <c r="AB927">
        <v>3.1840000000000002</v>
      </c>
      <c r="AC927">
        <v>-0.4</v>
      </c>
    </row>
    <row r="928" spans="1:29" x14ac:dyDescent="0.3">
      <c r="A928" t="s">
        <v>7354</v>
      </c>
      <c r="B928" s="6">
        <v>42409</v>
      </c>
      <c r="C928" s="6">
        <v>42409</v>
      </c>
      <c r="D928" t="s">
        <v>1454</v>
      </c>
      <c r="E928" t="s">
        <v>1913</v>
      </c>
      <c r="F928" t="s">
        <v>1914</v>
      </c>
      <c r="G928" t="s">
        <v>24</v>
      </c>
      <c r="H928" t="s">
        <v>25</v>
      </c>
      <c r="I928" t="s">
        <v>119</v>
      </c>
      <c r="J928" t="s">
        <v>120</v>
      </c>
      <c r="K928">
        <v>53711</v>
      </c>
      <c r="L928" t="s">
        <v>110</v>
      </c>
      <c r="M928" t="s">
        <v>4883</v>
      </c>
      <c r="N928" t="s">
        <v>45</v>
      </c>
      <c r="O928" t="s">
        <v>304</v>
      </c>
      <c r="P928">
        <v>1.81</v>
      </c>
      <c r="Q928" t="s">
        <v>4884</v>
      </c>
      <c r="R928">
        <v>1</v>
      </c>
      <c r="S928">
        <v>0</v>
      </c>
      <c r="T928">
        <v>0.65159999999999996</v>
      </c>
      <c r="U928">
        <v>2016</v>
      </c>
      <c r="V928" t="s">
        <v>11850</v>
      </c>
      <c r="W928" t="s">
        <v>11883</v>
      </c>
      <c r="X928">
        <v>2016</v>
      </c>
      <c r="Y928" t="s">
        <v>11850</v>
      </c>
      <c r="Z928" t="s">
        <v>11883</v>
      </c>
      <c r="AA928">
        <v>0</v>
      </c>
      <c r="AB928">
        <v>1.81</v>
      </c>
      <c r="AC928">
        <v>0.36</v>
      </c>
    </row>
    <row r="929" spans="1:29" x14ac:dyDescent="0.3">
      <c r="A929" t="s">
        <v>7354</v>
      </c>
      <c r="B929" s="6">
        <v>42409</v>
      </c>
      <c r="C929" s="6">
        <v>42409</v>
      </c>
      <c r="D929" t="s">
        <v>1454</v>
      </c>
      <c r="E929" t="s">
        <v>1913</v>
      </c>
      <c r="F929" t="s">
        <v>1914</v>
      </c>
      <c r="G929" t="s">
        <v>24</v>
      </c>
      <c r="H929" t="s">
        <v>25</v>
      </c>
      <c r="I929" t="s">
        <v>119</v>
      </c>
      <c r="J929" t="s">
        <v>120</v>
      </c>
      <c r="K929">
        <v>53711</v>
      </c>
      <c r="L929" t="s">
        <v>110</v>
      </c>
      <c r="M929" t="s">
        <v>4060</v>
      </c>
      <c r="N929" t="s">
        <v>45</v>
      </c>
      <c r="O929" t="s">
        <v>76</v>
      </c>
      <c r="P929">
        <v>8.26</v>
      </c>
      <c r="Q929" t="s">
        <v>4061</v>
      </c>
      <c r="R929">
        <v>2</v>
      </c>
      <c r="S929">
        <v>0</v>
      </c>
      <c r="T929">
        <v>3.8822000000000001</v>
      </c>
      <c r="U929">
        <v>2016</v>
      </c>
      <c r="V929" t="s">
        <v>11850</v>
      </c>
      <c r="W929" t="s">
        <v>11883</v>
      </c>
      <c r="X929">
        <v>2016</v>
      </c>
      <c r="Y929" t="s">
        <v>11850</v>
      </c>
      <c r="Z929" t="s">
        <v>11883</v>
      </c>
      <c r="AA929">
        <v>0</v>
      </c>
      <c r="AB929">
        <v>4.13</v>
      </c>
      <c r="AC929">
        <v>0.47</v>
      </c>
    </row>
    <row r="930" spans="1:29" x14ac:dyDescent="0.3">
      <c r="A930" t="s">
        <v>7361</v>
      </c>
      <c r="B930" s="6">
        <v>42801</v>
      </c>
      <c r="C930" s="6">
        <v>42893</v>
      </c>
      <c r="D930" t="s">
        <v>21</v>
      </c>
      <c r="E930" t="s">
        <v>4252</v>
      </c>
      <c r="F930" t="s">
        <v>4253</v>
      </c>
      <c r="G930" t="s">
        <v>107</v>
      </c>
      <c r="H930" t="s">
        <v>25</v>
      </c>
      <c r="I930" t="s">
        <v>2797</v>
      </c>
      <c r="J930" t="s">
        <v>566</v>
      </c>
      <c r="K930">
        <v>43130</v>
      </c>
      <c r="L930" t="s">
        <v>160</v>
      </c>
      <c r="M930" t="s">
        <v>7362</v>
      </c>
      <c r="N930" t="s">
        <v>45</v>
      </c>
      <c r="O930" t="s">
        <v>93</v>
      </c>
      <c r="P930">
        <v>32.896000000000001</v>
      </c>
      <c r="Q930" t="s">
        <v>7363</v>
      </c>
      <c r="R930">
        <v>4</v>
      </c>
      <c r="S930">
        <v>0.2</v>
      </c>
      <c r="T930">
        <v>11.102399999999999</v>
      </c>
      <c r="U930">
        <v>2017</v>
      </c>
      <c r="V930" t="s">
        <v>11841</v>
      </c>
      <c r="W930" t="s">
        <v>11869</v>
      </c>
      <c r="X930">
        <v>2017</v>
      </c>
      <c r="Y930" t="s">
        <v>11836</v>
      </c>
      <c r="Z930" t="s">
        <v>11844</v>
      </c>
      <c r="AA930">
        <v>92</v>
      </c>
      <c r="AB930">
        <v>8.2240000000000002</v>
      </c>
      <c r="AC930">
        <v>0.33750000000000002</v>
      </c>
    </row>
    <row r="931" spans="1:29" x14ac:dyDescent="0.3">
      <c r="A931" t="s">
        <v>7361</v>
      </c>
      <c r="B931" s="6">
        <v>42801</v>
      </c>
      <c r="C931" s="6">
        <v>42893</v>
      </c>
      <c r="D931" t="s">
        <v>21</v>
      </c>
      <c r="E931" t="s">
        <v>4252</v>
      </c>
      <c r="F931" t="s">
        <v>4253</v>
      </c>
      <c r="G931" t="s">
        <v>107</v>
      </c>
      <c r="H931" t="s">
        <v>25</v>
      </c>
      <c r="I931" t="s">
        <v>2797</v>
      </c>
      <c r="J931" t="s">
        <v>566</v>
      </c>
      <c r="K931">
        <v>43130</v>
      </c>
      <c r="L931" t="s">
        <v>160</v>
      </c>
      <c r="M931" t="s">
        <v>1619</v>
      </c>
      <c r="N931" t="s">
        <v>30</v>
      </c>
      <c r="O931" t="s">
        <v>56</v>
      </c>
      <c r="P931">
        <v>215.148</v>
      </c>
      <c r="Q931" t="s">
        <v>1620</v>
      </c>
      <c r="R931">
        <v>2</v>
      </c>
      <c r="S931">
        <v>0.4</v>
      </c>
      <c r="T931">
        <v>-103.98820000000001</v>
      </c>
      <c r="U931">
        <v>2017</v>
      </c>
      <c r="V931" t="s">
        <v>11841</v>
      </c>
      <c r="W931" t="s">
        <v>11869</v>
      </c>
      <c r="X931">
        <v>2017</v>
      </c>
      <c r="Y931" t="s">
        <v>11836</v>
      </c>
      <c r="Z931" t="s">
        <v>11844</v>
      </c>
      <c r="AA931">
        <v>92</v>
      </c>
      <c r="AB931">
        <v>107.574</v>
      </c>
      <c r="AC931">
        <v>-0.483333333333333</v>
      </c>
    </row>
    <row r="932" spans="1:29" x14ac:dyDescent="0.3">
      <c r="A932" t="s">
        <v>7361</v>
      </c>
      <c r="B932" s="6">
        <v>42801</v>
      </c>
      <c r="C932" s="6">
        <v>42893</v>
      </c>
      <c r="D932" t="s">
        <v>21</v>
      </c>
      <c r="E932" t="s">
        <v>4252</v>
      </c>
      <c r="F932" t="s">
        <v>4253</v>
      </c>
      <c r="G932" t="s">
        <v>107</v>
      </c>
      <c r="H932" t="s">
        <v>25</v>
      </c>
      <c r="I932" t="s">
        <v>2797</v>
      </c>
      <c r="J932" t="s">
        <v>566</v>
      </c>
      <c r="K932">
        <v>43130</v>
      </c>
      <c r="L932" t="s">
        <v>160</v>
      </c>
      <c r="M932" t="s">
        <v>6520</v>
      </c>
      <c r="N932" t="s">
        <v>45</v>
      </c>
      <c r="O932" t="s">
        <v>93</v>
      </c>
      <c r="P932">
        <v>30.96</v>
      </c>
      <c r="Q932" t="s">
        <v>6521</v>
      </c>
      <c r="R932">
        <v>6</v>
      </c>
      <c r="S932">
        <v>0.2</v>
      </c>
      <c r="T932">
        <v>11.223000000000001</v>
      </c>
      <c r="U932">
        <v>2017</v>
      </c>
      <c r="V932" t="s">
        <v>11841</v>
      </c>
      <c r="W932" t="s">
        <v>11869</v>
      </c>
      <c r="X932">
        <v>2017</v>
      </c>
      <c r="Y932" t="s">
        <v>11836</v>
      </c>
      <c r="Z932" t="s">
        <v>11844</v>
      </c>
      <c r="AA932">
        <v>92</v>
      </c>
      <c r="AB932">
        <v>5.16</v>
      </c>
      <c r="AC932">
        <v>0.36249999999999999</v>
      </c>
    </row>
    <row r="933" spans="1:29" x14ac:dyDescent="0.3">
      <c r="A933" t="s">
        <v>7364</v>
      </c>
      <c r="B933" s="6">
        <v>42959</v>
      </c>
      <c r="C933" s="6">
        <v>42990</v>
      </c>
      <c r="D933" t="s">
        <v>208</v>
      </c>
      <c r="E933" t="s">
        <v>1595</v>
      </c>
      <c r="F933" t="s">
        <v>1596</v>
      </c>
      <c r="G933" t="s">
        <v>24</v>
      </c>
      <c r="H933" t="s">
        <v>25</v>
      </c>
      <c r="I933" t="s">
        <v>1160</v>
      </c>
      <c r="J933" t="s">
        <v>42</v>
      </c>
      <c r="K933">
        <v>90301</v>
      </c>
      <c r="L933" t="s">
        <v>43</v>
      </c>
      <c r="M933" t="s">
        <v>1504</v>
      </c>
      <c r="N933" t="s">
        <v>45</v>
      </c>
      <c r="O933" t="s">
        <v>59</v>
      </c>
      <c r="P933">
        <v>29.79</v>
      </c>
      <c r="Q933" t="s">
        <v>1505</v>
      </c>
      <c r="R933">
        <v>3</v>
      </c>
      <c r="S933">
        <v>0</v>
      </c>
      <c r="T933">
        <v>8.6390999999999991</v>
      </c>
      <c r="U933">
        <v>2017</v>
      </c>
      <c r="V933" t="s">
        <v>11824</v>
      </c>
      <c r="W933" t="s">
        <v>11873</v>
      </c>
      <c r="X933">
        <v>2017</v>
      </c>
      <c r="Y933" t="s">
        <v>11838</v>
      </c>
      <c r="Z933" t="s">
        <v>11839</v>
      </c>
      <c r="AA933">
        <v>31</v>
      </c>
      <c r="AB933">
        <v>9.93</v>
      </c>
      <c r="AC933">
        <v>0.28999999999999998</v>
      </c>
    </row>
    <row r="934" spans="1:29" x14ac:dyDescent="0.3">
      <c r="A934" t="s">
        <v>7364</v>
      </c>
      <c r="B934" s="6">
        <v>42959</v>
      </c>
      <c r="C934" s="6">
        <v>42990</v>
      </c>
      <c r="D934" t="s">
        <v>208</v>
      </c>
      <c r="E934" t="s">
        <v>1595</v>
      </c>
      <c r="F934" t="s">
        <v>1596</v>
      </c>
      <c r="G934" t="s">
        <v>24</v>
      </c>
      <c r="H934" t="s">
        <v>25</v>
      </c>
      <c r="I934" t="s">
        <v>1160</v>
      </c>
      <c r="J934" t="s">
        <v>42</v>
      </c>
      <c r="K934">
        <v>90301</v>
      </c>
      <c r="L934" t="s">
        <v>43</v>
      </c>
      <c r="M934" t="s">
        <v>7365</v>
      </c>
      <c r="N934" t="s">
        <v>30</v>
      </c>
      <c r="O934" t="s">
        <v>66</v>
      </c>
      <c r="P934">
        <v>128.9</v>
      </c>
      <c r="Q934" t="s">
        <v>7366</v>
      </c>
      <c r="R934">
        <v>2</v>
      </c>
      <c r="S934">
        <v>0</v>
      </c>
      <c r="T934">
        <v>15.468</v>
      </c>
      <c r="U934">
        <v>2017</v>
      </c>
      <c r="V934" t="s">
        <v>11824</v>
      </c>
      <c r="W934" t="s">
        <v>11873</v>
      </c>
      <c r="X934">
        <v>2017</v>
      </c>
      <c r="Y934" t="s">
        <v>11838</v>
      </c>
      <c r="Z934" t="s">
        <v>11839</v>
      </c>
      <c r="AA934">
        <v>31</v>
      </c>
      <c r="AB934">
        <v>64.45</v>
      </c>
      <c r="AC934">
        <v>0.12</v>
      </c>
    </row>
    <row r="935" spans="1:29" x14ac:dyDescent="0.3">
      <c r="A935" t="s">
        <v>7364</v>
      </c>
      <c r="B935" s="6">
        <v>42959</v>
      </c>
      <c r="C935" s="6">
        <v>42990</v>
      </c>
      <c r="D935" t="s">
        <v>208</v>
      </c>
      <c r="E935" t="s">
        <v>1595</v>
      </c>
      <c r="F935" t="s">
        <v>1596</v>
      </c>
      <c r="G935" t="s">
        <v>24</v>
      </c>
      <c r="H935" t="s">
        <v>25</v>
      </c>
      <c r="I935" t="s">
        <v>1160</v>
      </c>
      <c r="J935" t="s">
        <v>42</v>
      </c>
      <c r="K935">
        <v>90301</v>
      </c>
      <c r="L935" t="s">
        <v>43</v>
      </c>
      <c r="M935" t="s">
        <v>2893</v>
      </c>
      <c r="N935" t="s">
        <v>45</v>
      </c>
      <c r="O935" t="s">
        <v>93</v>
      </c>
      <c r="P935">
        <v>60.12</v>
      </c>
      <c r="Q935" t="s">
        <v>2894</v>
      </c>
      <c r="R935">
        <v>9</v>
      </c>
      <c r="S935">
        <v>0</v>
      </c>
      <c r="T935">
        <v>28.857600000000001</v>
      </c>
      <c r="U935">
        <v>2017</v>
      </c>
      <c r="V935" t="s">
        <v>11824</v>
      </c>
      <c r="W935" t="s">
        <v>11873</v>
      </c>
      <c r="X935">
        <v>2017</v>
      </c>
      <c r="Y935" t="s">
        <v>11838</v>
      </c>
      <c r="Z935" t="s">
        <v>11839</v>
      </c>
      <c r="AA935">
        <v>31</v>
      </c>
      <c r="AB935">
        <v>6.68</v>
      </c>
      <c r="AC935">
        <v>0.48</v>
      </c>
    </row>
    <row r="936" spans="1:29" x14ac:dyDescent="0.3">
      <c r="A936" t="s">
        <v>7367</v>
      </c>
      <c r="B936" s="6">
        <v>42867</v>
      </c>
      <c r="C936" s="6">
        <v>42990</v>
      </c>
      <c r="D936" t="s">
        <v>50</v>
      </c>
      <c r="E936" t="s">
        <v>2538</v>
      </c>
      <c r="F936" t="s">
        <v>2539</v>
      </c>
      <c r="G936" t="s">
        <v>24</v>
      </c>
      <c r="H936" t="s">
        <v>25</v>
      </c>
      <c r="I936" t="s">
        <v>4653</v>
      </c>
      <c r="J936" t="s">
        <v>99</v>
      </c>
      <c r="K936">
        <v>98006</v>
      </c>
      <c r="L936" t="s">
        <v>43</v>
      </c>
      <c r="M936" t="s">
        <v>6148</v>
      </c>
      <c r="N936" t="s">
        <v>45</v>
      </c>
      <c r="O936" t="s">
        <v>76</v>
      </c>
      <c r="P936">
        <v>24.815999999999999</v>
      </c>
      <c r="Q936" t="s">
        <v>6149</v>
      </c>
      <c r="R936">
        <v>3</v>
      </c>
      <c r="S936">
        <v>0.2</v>
      </c>
      <c r="T936">
        <v>8.3754000000000008</v>
      </c>
      <c r="U936">
        <v>2017</v>
      </c>
      <c r="V936" t="s">
        <v>11828</v>
      </c>
      <c r="W936" t="s">
        <v>11855</v>
      </c>
      <c r="X936">
        <v>2017</v>
      </c>
      <c r="Y936" t="s">
        <v>11838</v>
      </c>
      <c r="Z936" t="s">
        <v>11839</v>
      </c>
      <c r="AA936">
        <v>123</v>
      </c>
      <c r="AB936">
        <v>8.2720000000000002</v>
      </c>
      <c r="AC936">
        <v>0.33750000000000002</v>
      </c>
    </row>
    <row r="937" spans="1:29" x14ac:dyDescent="0.3">
      <c r="A937" t="s">
        <v>7367</v>
      </c>
      <c r="B937" s="6">
        <v>42867</v>
      </c>
      <c r="C937" s="6">
        <v>42990</v>
      </c>
      <c r="D937" t="s">
        <v>50</v>
      </c>
      <c r="E937" t="s">
        <v>2538</v>
      </c>
      <c r="F937" t="s">
        <v>2539</v>
      </c>
      <c r="G937" t="s">
        <v>24</v>
      </c>
      <c r="H937" t="s">
        <v>25</v>
      </c>
      <c r="I937" t="s">
        <v>4653</v>
      </c>
      <c r="J937" t="s">
        <v>99</v>
      </c>
      <c r="K937">
        <v>98006</v>
      </c>
      <c r="L937" t="s">
        <v>43</v>
      </c>
      <c r="M937" t="s">
        <v>3305</v>
      </c>
      <c r="N937" t="s">
        <v>45</v>
      </c>
      <c r="O937" t="s">
        <v>76</v>
      </c>
      <c r="P937">
        <v>14.976000000000001</v>
      </c>
      <c r="Q937" t="s">
        <v>3306</v>
      </c>
      <c r="R937">
        <v>6</v>
      </c>
      <c r="S937">
        <v>0.2</v>
      </c>
      <c r="T937">
        <v>5.4287999999999998</v>
      </c>
      <c r="U937">
        <v>2017</v>
      </c>
      <c r="V937" t="s">
        <v>11828</v>
      </c>
      <c r="W937" t="s">
        <v>11855</v>
      </c>
      <c r="X937">
        <v>2017</v>
      </c>
      <c r="Y937" t="s">
        <v>11838</v>
      </c>
      <c r="Z937" t="s">
        <v>11839</v>
      </c>
      <c r="AA937">
        <v>123</v>
      </c>
      <c r="AB937">
        <v>2.496</v>
      </c>
      <c r="AC937">
        <v>0.36249999999999999</v>
      </c>
    </row>
    <row r="938" spans="1:29" x14ac:dyDescent="0.3">
      <c r="A938" t="s">
        <v>7377</v>
      </c>
      <c r="B938" s="6">
        <v>42529</v>
      </c>
      <c r="C938" s="6">
        <v>42559</v>
      </c>
      <c r="D938" t="s">
        <v>208</v>
      </c>
      <c r="E938" t="s">
        <v>7378</v>
      </c>
      <c r="F938" t="s">
        <v>7379</v>
      </c>
      <c r="G938" t="s">
        <v>40</v>
      </c>
      <c r="H938" t="s">
        <v>25</v>
      </c>
      <c r="I938" t="s">
        <v>301</v>
      </c>
      <c r="J938" t="s">
        <v>302</v>
      </c>
      <c r="K938">
        <v>10024</v>
      </c>
      <c r="L938" t="s">
        <v>160</v>
      </c>
      <c r="M938" t="s">
        <v>1191</v>
      </c>
      <c r="N938" t="s">
        <v>45</v>
      </c>
      <c r="O938" t="s">
        <v>93</v>
      </c>
      <c r="P938">
        <v>70.88</v>
      </c>
      <c r="Q938" t="s">
        <v>206</v>
      </c>
      <c r="R938">
        <v>2</v>
      </c>
      <c r="S938">
        <v>0</v>
      </c>
      <c r="T938">
        <v>33.313600000000001</v>
      </c>
      <c r="U938">
        <v>2016</v>
      </c>
      <c r="V938" t="s">
        <v>11836</v>
      </c>
      <c r="W938" t="s">
        <v>11837</v>
      </c>
      <c r="X938">
        <v>2016</v>
      </c>
      <c r="Y938" t="s">
        <v>11857</v>
      </c>
      <c r="Z938" t="s">
        <v>11858</v>
      </c>
      <c r="AA938">
        <v>30</v>
      </c>
      <c r="AB938">
        <v>35.44</v>
      </c>
      <c r="AC938">
        <v>0.47</v>
      </c>
    </row>
    <row r="939" spans="1:29" x14ac:dyDescent="0.3">
      <c r="A939" t="s">
        <v>7386</v>
      </c>
      <c r="B939" s="6">
        <v>42007</v>
      </c>
      <c r="C939" s="6">
        <v>42038</v>
      </c>
      <c r="D939" t="s">
        <v>21</v>
      </c>
      <c r="E939" t="s">
        <v>4370</v>
      </c>
      <c r="F939" t="s">
        <v>4371</v>
      </c>
      <c r="G939" t="s">
        <v>24</v>
      </c>
      <c r="H939" t="s">
        <v>25</v>
      </c>
      <c r="I939" t="s">
        <v>4027</v>
      </c>
      <c r="J939" t="s">
        <v>1433</v>
      </c>
      <c r="K939">
        <v>31204</v>
      </c>
      <c r="L939" t="s">
        <v>28</v>
      </c>
      <c r="M939" t="s">
        <v>3991</v>
      </c>
      <c r="N939" t="s">
        <v>45</v>
      </c>
      <c r="O939" t="s">
        <v>76</v>
      </c>
      <c r="P939">
        <v>58.72</v>
      </c>
      <c r="Q939" t="s">
        <v>3992</v>
      </c>
      <c r="R939">
        <v>4</v>
      </c>
      <c r="S939">
        <v>0</v>
      </c>
      <c r="T939">
        <v>27.011199999999999</v>
      </c>
      <c r="U939">
        <v>2015</v>
      </c>
      <c r="V939" t="s">
        <v>11847</v>
      </c>
      <c r="W939" t="s">
        <v>11876</v>
      </c>
      <c r="X939">
        <v>2015</v>
      </c>
      <c r="Y939" t="s">
        <v>11850</v>
      </c>
      <c r="Z939" t="s">
        <v>11851</v>
      </c>
      <c r="AA939">
        <v>31</v>
      </c>
      <c r="AB939">
        <v>14.68</v>
      </c>
      <c r="AC939">
        <v>0.46</v>
      </c>
    </row>
    <row r="940" spans="1:29" x14ac:dyDescent="0.3">
      <c r="A940" t="s">
        <v>7395</v>
      </c>
      <c r="B940" s="6">
        <v>42866</v>
      </c>
      <c r="C940" s="6">
        <v>43019</v>
      </c>
      <c r="D940" t="s">
        <v>21</v>
      </c>
      <c r="E940" t="s">
        <v>5970</v>
      </c>
      <c r="F940" t="s">
        <v>5971</v>
      </c>
      <c r="G940" t="s">
        <v>40</v>
      </c>
      <c r="H940" t="s">
        <v>25</v>
      </c>
      <c r="I940" t="s">
        <v>926</v>
      </c>
      <c r="J940" t="s">
        <v>109</v>
      </c>
      <c r="K940">
        <v>75081</v>
      </c>
      <c r="L940" t="s">
        <v>110</v>
      </c>
      <c r="M940" t="s">
        <v>1554</v>
      </c>
      <c r="N940" t="s">
        <v>72</v>
      </c>
      <c r="O940" t="s">
        <v>73</v>
      </c>
      <c r="P940">
        <v>492.76799999999997</v>
      </c>
      <c r="Q940" t="s">
        <v>1555</v>
      </c>
      <c r="R940">
        <v>4</v>
      </c>
      <c r="S940">
        <v>0.2</v>
      </c>
      <c r="T940">
        <v>55.436399999999999</v>
      </c>
      <c r="U940">
        <v>2017</v>
      </c>
      <c r="V940" t="s">
        <v>11828</v>
      </c>
      <c r="W940" t="s">
        <v>11855</v>
      </c>
      <c r="X940">
        <v>2017</v>
      </c>
      <c r="Y940" t="s">
        <v>11830</v>
      </c>
      <c r="Z940" t="s">
        <v>11878</v>
      </c>
      <c r="AA940">
        <v>153</v>
      </c>
      <c r="AB940">
        <v>123.19199999999999</v>
      </c>
      <c r="AC940">
        <v>0.1125</v>
      </c>
    </row>
    <row r="941" spans="1:29" x14ac:dyDescent="0.3">
      <c r="A941" t="s">
        <v>7400</v>
      </c>
      <c r="B941" s="6">
        <v>42806</v>
      </c>
      <c r="C941" s="6">
        <v>42867</v>
      </c>
      <c r="D941" t="s">
        <v>21</v>
      </c>
      <c r="E941" t="s">
        <v>4223</v>
      </c>
      <c r="F941" t="s">
        <v>4224</v>
      </c>
      <c r="G941" t="s">
        <v>24</v>
      </c>
      <c r="H941" t="s">
        <v>25</v>
      </c>
      <c r="I941" t="s">
        <v>1716</v>
      </c>
      <c r="J941" t="s">
        <v>54</v>
      </c>
      <c r="K941">
        <v>32216</v>
      </c>
      <c r="L941" t="s">
        <v>28</v>
      </c>
      <c r="M941" t="s">
        <v>3869</v>
      </c>
      <c r="N941" t="s">
        <v>72</v>
      </c>
      <c r="O941" t="s">
        <v>177</v>
      </c>
      <c r="P941">
        <v>47.991999999999997</v>
      </c>
      <c r="Q941" t="s">
        <v>3870</v>
      </c>
      <c r="R941">
        <v>1</v>
      </c>
      <c r="S941">
        <v>0.2</v>
      </c>
      <c r="T941">
        <v>7.1988000000000003</v>
      </c>
      <c r="U941">
        <v>2017</v>
      </c>
      <c r="V941" t="s">
        <v>11841</v>
      </c>
      <c r="W941" t="s">
        <v>11869</v>
      </c>
      <c r="X941">
        <v>2017</v>
      </c>
      <c r="Y941" t="s">
        <v>11828</v>
      </c>
      <c r="Z941" t="s">
        <v>11855</v>
      </c>
      <c r="AA941">
        <v>61</v>
      </c>
      <c r="AB941">
        <v>47.991999999999997</v>
      </c>
      <c r="AC941">
        <v>0.15</v>
      </c>
    </row>
    <row r="942" spans="1:29" x14ac:dyDescent="0.3">
      <c r="A942" t="s">
        <v>7403</v>
      </c>
      <c r="B942" s="6">
        <v>42159</v>
      </c>
      <c r="C942" s="6">
        <v>42281</v>
      </c>
      <c r="D942" t="s">
        <v>50</v>
      </c>
      <c r="E942" t="s">
        <v>7404</v>
      </c>
      <c r="F942" t="s">
        <v>7405</v>
      </c>
      <c r="G942" t="s">
        <v>24</v>
      </c>
      <c r="H942" t="s">
        <v>25</v>
      </c>
      <c r="I942" t="s">
        <v>1716</v>
      </c>
      <c r="J942" t="s">
        <v>91</v>
      </c>
      <c r="K942">
        <v>28540</v>
      </c>
      <c r="L942" t="s">
        <v>28</v>
      </c>
      <c r="M942" t="s">
        <v>3006</v>
      </c>
      <c r="N942" t="s">
        <v>45</v>
      </c>
      <c r="O942" t="s">
        <v>93</v>
      </c>
      <c r="P942">
        <v>47.951999999999998</v>
      </c>
      <c r="Q942" t="s">
        <v>3007</v>
      </c>
      <c r="R942">
        <v>3</v>
      </c>
      <c r="S942">
        <v>0.2</v>
      </c>
      <c r="T942">
        <v>16.183800000000002</v>
      </c>
      <c r="U942">
        <v>2015</v>
      </c>
      <c r="V942" t="s">
        <v>11836</v>
      </c>
      <c r="W942" t="s">
        <v>11852</v>
      </c>
      <c r="X942">
        <v>2015</v>
      </c>
      <c r="Y942" t="s">
        <v>11830</v>
      </c>
      <c r="Z942" t="s">
        <v>11854</v>
      </c>
      <c r="AA942">
        <v>122</v>
      </c>
      <c r="AB942">
        <v>15.984</v>
      </c>
      <c r="AC942">
        <v>0.33750000000000002</v>
      </c>
    </row>
    <row r="943" spans="1:29" x14ac:dyDescent="0.3">
      <c r="A943" t="s">
        <v>7406</v>
      </c>
      <c r="B943" s="6">
        <v>42381</v>
      </c>
      <c r="C943" s="6">
        <v>42502</v>
      </c>
      <c r="D943" t="s">
        <v>50</v>
      </c>
      <c r="E943" t="s">
        <v>4623</v>
      </c>
      <c r="F943" t="s">
        <v>4624</v>
      </c>
      <c r="G943" t="s">
        <v>24</v>
      </c>
      <c r="H943" t="s">
        <v>25</v>
      </c>
      <c r="I943" t="s">
        <v>136</v>
      </c>
      <c r="J943" t="s">
        <v>42</v>
      </c>
      <c r="K943">
        <v>94122</v>
      </c>
      <c r="L943" t="s">
        <v>43</v>
      </c>
      <c r="M943" t="s">
        <v>3972</v>
      </c>
      <c r="N943" t="s">
        <v>30</v>
      </c>
      <c r="O943" t="s">
        <v>66</v>
      </c>
      <c r="P943">
        <v>16.739999999999998</v>
      </c>
      <c r="Q943" t="s">
        <v>3973</v>
      </c>
      <c r="R943">
        <v>2</v>
      </c>
      <c r="S943">
        <v>0</v>
      </c>
      <c r="T943">
        <v>4.3524000000000003</v>
      </c>
      <c r="U943">
        <v>2016</v>
      </c>
      <c r="V943" t="s">
        <v>11847</v>
      </c>
      <c r="W943" t="s">
        <v>11848</v>
      </c>
      <c r="X943">
        <v>2016</v>
      </c>
      <c r="Y943" t="s">
        <v>11828</v>
      </c>
      <c r="Z943" t="s">
        <v>11829</v>
      </c>
      <c r="AA943">
        <v>121</v>
      </c>
      <c r="AB943">
        <v>8.3699999999999992</v>
      </c>
      <c r="AC943">
        <v>0.26</v>
      </c>
    </row>
    <row r="944" spans="1:29" x14ac:dyDescent="0.3">
      <c r="A944" t="s">
        <v>7408</v>
      </c>
      <c r="B944" s="6">
        <v>42797</v>
      </c>
      <c r="C944" s="6">
        <v>43011</v>
      </c>
      <c r="D944" t="s">
        <v>50</v>
      </c>
      <c r="E944" t="s">
        <v>2066</v>
      </c>
      <c r="F944" t="s">
        <v>2067</v>
      </c>
      <c r="G944" t="s">
        <v>24</v>
      </c>
      <c r="H944" t="s">
        <v>25</v>
      </c>
      <c r="I944" t="s">
        <v>7409</v>
      </c>
      <c r="J944" t="s">
        <v>268</v>
      </c>
      <c r="K944">
        <v>48127</v>
      </c>
      <c r="L944" t="s">
        <v>110</v>
      </c>
      <c r="M944" t="s">
        <v>1442</v>
      </c>
      <c r="N944" t="s">
        <v>30</v>
      </c>
      <c r="O944" t="s">
        <v>34</v>
      </c>
      <c r="P944">
        <v>180.98</v>
      </c>
      <c r="Q944" t="s">
        <v>1443</v>
      </c>
      <c r="R944">
        <v>1</v>
      </c>
      <c r="S944">
        <v>0</v>
      </c>
      <c r="T944">
        <v>47.0548</v>
      </c>
      <c r="U944">
        <v>2017</v>
      </c>
      <c r="V944" t="s">
        <v>11841</v>
      </c>
      <c r="W944" t="s">
        <v>11869</v>
      </c>
      <c r="X944">
        <v>2017</v>
      </c>
      <c r="Y944" t="s">
        <v>11830</v>
      </c>
      <c r="Z944" t="s">
        <v>11878</v>
      </c>
      <c r="AA944">
        <v>214</v>
      </c>
      <c r="AB944">
        <v>180.98</v>
      </c>
      <c r="AC944">
        <v>0.26</v>
      </c>
    </row>
    <row r="945" spans="1:29" x14ac:dyDescent="0.3">
      <c r="A945" t="s">
        <v>7408</v>
      </c>
      <c r="B945" s="6">
        <v>42797</v>
      </c>
      <c r="C945" s="6">
        <v>43011</v>
      </c>
      <c r="D945" t="s">
        <v>50</v>
      </c>
      <c r="E945" t="s">
        <v>2066</v>
      </c>
      <c r="F945" t="s">
        <v>2067</v>
      </c>
      <c r="G945" t="s">
        <v>24</v>
      </c>
      <c r="H945" t="s">
        <v>25</v>
      </c>
      <c r="I945" t="s">
        <v>7409</v>
      </c>
      <c r="J945" t="s">
        <v>268</v>
      </c>
      <c r="K945">
        <v>48127</v>
      </c>
      <c r="L945" t="s">
        <v>110</v>
      </c>
      <c r="M945" t="s">
        <v>5118</v>
      </c>
      <c r="N945" t="s">
        <v>72</v>
      </c>
      <c r="O945" t="s">
        <v>177</v>
      </c>
      <c r="P945">
        <v>99.98</v>
      </c>
      <c r="Q945" t="s">
        <v>5119</v>
      </c>
      <c r="R945">
        <v>2</v>
      </c>
      <c r="S945">
        <v>0</v>
      </c>
      <c r="T945">
        <v>42.991399999999999</v>
      </c>
      <c r="U945">
        <v>2017</v>
      </c>
      <c r="V945" t="s">
        <v>11841</v>
      </c>
      <c r="W945" t="s">
        <v>11869</v>
      </c>
      <c r="X945">
        <v>2017</v>
      </c>
      <c r="Y945" t="s">
        <v>11830</v>
      </c>
      <c r="Z945" t="s">
        <v>11878</v>
      </c>
      <c r="AA945">
        <v>214</v>
      </c>
      <c r="AB945">
        <v>49.99</v>
      </c>
      <c r="AC945">
        <v>0.43</v>
      </c>
    </row>
    <row r="946" spans="1:29" x14ac:dyDescent="0.3">
      <c r="A946" t="s">
        <v>7417</v>
      </c>
      <c r="B946" s="6">
        <v>41824</v>
      </c>
      <c r="C946" s="6">
        <v>41916</v>
      </c>
      <c r="D946" t="s">
        <v>208</v>
      </c>
      <c r="E946" t="s">
        <v>2880</v>
      </c>
      <c r="F946" t="s">
        <v>2881</v>
      </c>
      <c r="G946" t="s">
        <v>24</v>
      </c>
      <c r="H946" t="s">
        <v>25</v>
      </c>
      <c r="I946" t="s">
        <v>4417</v>
      </c>
      <c r="J946" t="s">
        <v>405</v>
      </c>
      <c r="K946">
        <v>36608</v>
      </c>
      <c r="L946" t="s">
        <v>28</v>
      </c>
      <c r="M946" t="s">
        <v>4819</v>
      </c>
      <c r="N946" t="s">
        <v>30</v>
      </c>
      <c r="O946" t="s">
        <v>66</v>
      </c>
      <c r="P946">
        <v>8.9600000000000009</v>
      </c>
      <c r="Q946" t="s">
        <v>4820</v>
      </c>
      <c r="R946">
        <v>2</v>
      </c>
      <c r="S946">
        <v>0</v>
      </c>
      <c r="T946">
        <v>2.7776000000000001</v>
      </c>
      <c r="U946">
        <v>2014</v>
      </c>
      <c r="V946" t="s">
        <v>11857</v>
      </c>
      <c r="W946" t="s">
        <v>11877</v>
      </c>
      <c r="X946">
        <v>2014</v>
      </c>
      <c r="Y946" t="s">
        <v>11830</v>
      </c>
      <c r="Z946" t="s">
        <v>11833</v>
      </c>
      <c r="AA946">
        <v>92</v>
      </c>
      <c r="AB946">
        <v>4.4800000000000004</v>
      </c>
      <c r="AC946">
        <v>0.31</v>
      </c>
    </row>
    <row r="947" spans="1:29" x14ac:dyDescent="0.3">
      <c r="A947" t="s">
        <v>7423</v>
      </c>
      <c r="B947" s="6">
        <v>42864</v>
      </c>
      <c r="C947" s="6">
        <v>43048</v>
      </c>
      <c r="D947" t="s">
        <v>50</v>
      </c>
      <c r="E947" t="s">
        <v>6917</v>
      </c>
      <c r="F947" t="s">
        <v>6918</v>
      </c>
      <c r="G947" t="s">
        <v>107</v>
      </c>
      <c r="H947" t="s">
        <v>25</v>
      </c>
      <c r="I947" t="s">
        <v>53</v>
      </c>
      <c r="J947" t="s">
        <v>54</v>
      </c>
      <c r="K947">
        <v>33311</v>
      </c>
      <c r="L947" t="s">
        <v>28</v>
      </c>
      <c r="M947" t="s">
        <v>951</v>
      </c>
      <c r="N947" t="s">
        <v>45</v>
      </c>
      <c r="O947" t="s">
        <v>59</v>
      </c>
      <c r="P947">
        <v>147.184</v>
      </c>
      <c r="Q947" t="s">
        <v>952</v>
      </c>
      <c r="R947">
        <v>2</v>
      </c>
      <c r="S947">
        <v>0.2</v>
      </c>
      <c r="T947">
        <v>-29.436800000000002</v>
      </c>
      <c r="U947">
        <v>2017</v>
      </c>
      <c r="V947" t="s">
        <v>11828</v>
      </c>
      <c r="W947" t="s">
        <v>11855</v>
      </c>
      <c r="X947">
        <v>2017</v>
      </c>
      <c r="Y947" t="s">
        <v>11826</v>
      </c>
      <c r="Z947" t="s">
        <v>11840</v>
      </c>
      <c r="AA947">
        <v>184</v>
      </c>
      <c r="AB947">
        <v>73.591999999999999</v>
      </c>
      <c r="AC947">
        <v>-0.2</v>
      </c>
    </row>
    <row r="948" spans="1:29" x14ac:dyDescent="0.3">
      <c r="A948" t="s">
        <v>7424</v>
      </c>
      <c r="B948" s="6">
        <v>42042</v>
      </c>
      <c r="C948" s="6">
        <v>42162</v>
      </c>
      <c r="D948" t="s">
        <v>50</v>
      </c>
      <c r="E948" t="s">
        <v>5760</v>
      </c>
      <c r="F948" t="s">
        <v>5761</v>
      </c>
      <c r="G948" t="s">
        <v>24</v>
      </c>
      <c r="H948" t="s">
        <v>25</v>
      </c>
      <c r="I948" t="s">
        <v>7425</v>
      </c>
      <c r="J948" t="s">
        <v>234</v>
      </c>
      <c r="K948">
        <v>60188</v>
      </c>
      <c r="L948" t="s">
        <v>110</v>
      </c>
      <c r="M948" t="s">
        <v>1279</v>
      </c>
      <c r="N948" t="s">
        <v>30</v>
      </c>
      <c r="O948" t="s">
        <v>34</v>
      </c>
      <c r="P948">
        <v>408.42200000000003</v>
      </c>
      <c r="Q948" t="s">
        <v>1280</v>
      </c>
      <c r="R948">
        <v>2</v>
      </c>
      <c r="S948">
        <v>0.3</v>
      </c>
      <c r="T948">
        <v>-5.8346</v>
      </c>
      <c r="U948">
        <v>2015</v>
      </c>
      <c r="V948" t="s">
        <v>11850</v>
      </c>
      <c r="W948" t="s">
        <v>11851</v>
      </c>
      <c r="X948">
        <v>2015</v>
      </c>
      <c r="Y948" t="s">
        <v>11836</v>
      </c>
      <c r="Z948" t="s">
        <v>11852</v>
      </c>
      <c r="AA948">
        <v>120</v>
      </c>
      <c r="AB948">
        <v>204.21100000000001</v>
      </c>
      <c r="AC948">
        <v>-1.4285714285714299E-2</v>
      </c>
    </row>
    <row r="949" spans="1:29" x14ac:dyDescent="0.3">
      <c r="A949" t="s">
        <v>7424</v>
      </c>
      <c r="B949" s="6">
        <v>42042</v>
      </c>
      <c r="C949" s="6">
        <v>42162</v>
      </c>
      <c r="D949" t="s">
        <v>50</v>
      </c>
      <c r="E949" t="s">
        <v>5760</v>
      </c>
      <c r="F949" t="s">
        <v>5761</v>
      </c>
      <c r="G949" t="s">
        <v>24</v>
      </c>
      <c r="H949" t="s">
        <v>25</v>
      </c>
      <c r="I949" t="s">
        <v>7425</v>
      </c>
      <c r="J949" t="s">
        <v>234</v>
      </c>
      <c r="K949">
        <v>60188</v>
      </c>
      <c r="L949" t="s">
        <v>110</v>
      </c>
      <c r="M949" t="s">
        <v>5447</v>
      </c>
      <c r="N949" t="s">
        <v>30</v>
      </c>
      <c r="O949" t="s">
        <v>34</v>
      </c>
      <c r="P949">
        <v>382.11599999999999</v>
      </c>
      <c r="Q949" t="s">
        <v>5448</v>
      </c>
      <c r="R949">
        <v>6</v>
      </c>
      <c r="S949">
        <v>0.3</v>
      </c>
      <c r="T949">
        <v>-92.799599999999998</v>
      </c>
      <c r="U949">
        <v>2015</v>
      </c>
      <c r="V949" t="s">
        <v>11850</v>
      </c>
      <c r="W949" t="s">
        <v>11851</v>
      </c>
      <c r="X949">
        <v>2015</v>
      </c>
      <c r="Y949" t="s">
        <v>11836</v>
      </c>
      <c r="Z949" t="s">
        <v>11852</v>
      </c>
      <c r="AA949">
        <v>120</v>
      </c>
      <c r="AB949">
        <v>63.686</v>
      </c>
      <c r="AC949">
        <v>-0.24285714285714299</v>
      </c>
    </row>
    <row r="950" spans="1:29" x14ac:dyDescent="0.3">
      <c r="A950" t="s">
        <v>7424</v>
      </c>
      <c r="B950" s="6">
        <v>42042</v>
      </c>
      <c r="C950" s="6">
        <v>42162</v>
      </c>
      <c r="D950" t="s">
        <v>50</v>
      </c>
      <c r="E950" t="s">
        <v>5760</v>
      </c>
      <c r="F950" t="s">
        <v>5761</v>
      </c>
      <c r="G950" t="s">
        <v>24</v>
      </c>
      <c r="H950" t="s">
        <v>25</v>
      </c>
      <c r="I950" t="s">
        <v>7425</v>
      </c>
      <c r="J950" t="s">
        <v>234</v>
      </c>
      <c r="K950">
        <v>60188</v>
      </c>
      <c r="L950" t="s">
        <v>110</v>
      </c>
      <c r="M950" t="s">
        <v>1997</v>
      </c>
      <c r="N950" t="s">
        <v>45</v>
      </c>
      <c r="O950" t="s">
        <v>59</v>
      </c>
      <c r="P950">
        <v>68.599999999999994</v>
      </c>
      <c r="Q950" t="s">
        <v>1998</v>
      </c>
      <c r="R950">
        <v>5</v>
      </c>
      <c r="S950">
        <v>0.2</v>
      </c>
      <c r="T950">
        <v>6.0025000000000004</v>
      </c>
      <c r="U950">
        <v>2015</v>
      </c>
      <c r="V950" t="s">
        <v>11850</v>
      </c>
      <c r="W950" t="s">
        <v>11851</v>
      </c>
      <c r="X950">
        <v>2015</v>
      </c>
      <c r="Y950" t="s">
        <v>11836</v>
      </c>
      <c r="Z950" t="s">
        <v>11852</v>
      </c>
      <c r="AA950">
        <v>120</v>
      </c>
      <c r="AB950">
        <v>13.719999999999999</v>
      </c>
      <c r="AC950">
        <v>8.7499999999999994E-2</v>
      </c>
    </row>
    <row r="951" spans="1:29" x14ac:dyDescent="0.3">
      <c r="A951" t="s">
        <v>7424</v>
      </c>
      <c r="B951" s="6">
        <v>42042</v>
      </c>
      <c r="C951" s="6">
        <v>42162</v>
      </c>
      <c r="D951" t="s">
        <v>50</v>
      </c>
      <c r="E951" t="s">
        <v>5760</v>
      </c>
      <c r="F951" t="s">
        <v>5761</v>
      </c>
      <c r="G951" t="s">
        <v>24</v>
      </c>
      <c r="H951" t="s">
        <v>25</v>
      </c>
      <c r="I951" t="s">
        <v>7425</v>
      </c>
      <c r="J951" t="s">
        <v>234</v>
      </c>
      <c r="K951">
        <v>60188</v>
      </c>
      <c r="L951" t="s">
        <v>110</v>
      </c>
      <c r="M951" t="s">
        <v>1145</v>
      </c>
      <c r="N951" t="s">
        <v>45</v>
      </c>
      <c r="O951" t="s">
        <v>59</v>
      </c>
      <c r="P951">
        <v>435.50400000000002</v>
      </c>
      <c r="Q951" t="s">
        <v>1146</v>
      </c>
      <c r="R951">
        <v>3</v>
      </c>
      <c r="S951">
        <v>0.2</v>
      </c>
      <c r="T951">
        <v>48.994199999999999</v>
      </c>
      <c r="U951">
        <v>2015</v>
      </c>
      <c r="V951" t="s">
        <v>11850</v>
      </c>
      <c r="W951" t="s">
        <v>11851</v>
      </c>
      <c r="X951">
        <v>2015</v>
      </c>
      <c r="Y951" t="s">
        <v>11836</v>
      </c>
      <c r="Z951" t="s">
        <v>11852</v>
      </c>
      <c r="AA951">
        <v>120</v>
      </c>
      <c r="AB951">
        <v>145.16800000000001</v>
      </c>
      <c r="AC951">
        <v>0.1125</v>
      </c>
    </row>
    <row r="952" spans="1:29" x14ac:dyDescent="0.3">
      <c r="A952" t="s">
        <v>7424</v>
      </c>
      <c r="B952" s="6">
        <v>42042</v>
      </c>
      <c r="C952" s="6">
        <v>42162</v>
      </c>
      <c r="D952" t="s">
        <v>50</v>
      </c>
      <c r="E952" t="s">
        <v>5760</v>
      </c>
      <c r="F952" t="s">
        <v>5761</v>
      </c>
      <c r="G952" t="s">
        <v>24</v>
      </c>
      <c r="H952" t="s">
        <v>25</v>
      </c>
      <c r="I952" t="s">
        <v>7425</v>
      </c>
      <c r="J952" t="s">
        <v>234</v>
      </c>
      <c r="K952">
        <v>60188</v>
      </c>
      <c r="L952" t="s">
        <v>110</v>
      </c>
      <c r="M952" t="s">
        <v>785</v>
      </c>
      <c r="N952" t="s">
        <v>45</v>
      </c>
      <c r="O952" t="s">
        <v>93</v>
      </c>
      <c r="P952">
        <v>11.167999999999999</v>
      </c>
      <c r="Q952" t="s">
        <v>786</v>
      </c>
      <c r="R952">
        <v>2</v>
      </c>
      <c r="S952">
        <v>0.2</v>
      </c>
      <c r="T952">
        <v>3.7692000000000001</v>
      </c>
      <c r="U952">
        <v>2015</v>
      </c>
      <c r="V952" t="s">
        <v>11850</v>
      </c>
      <c r="W952" t="s">
        <v>11851</v>
      </c>
      <c r="X952">
        <v>2015</v>
      </c>
      <c r="Y952" t="s">
        <v>11836</v>
      </c>
      <c r="Z952" t="s">
        <v>11852</v>
      </c>
      <c r="AA952">
        <v>120</v>
      </c>
      <c r="AB952">
        <v>5.5839999999999996</v>
      </c>
      <c r="AC952">
        <v>0.33750000000000002</v>
      </c>
    </row>
    <row r="953" spans="1:29" x14ac:dyDescent="0.3">
      <c r="A953" t="s">
        <v>7434</v>
      </c>
      <c r="B953" s="6">
        <v>43012</v>
      </c>
      <c r="C953" s="6">
        <v>43012</v>
      </c>
      <c r="D953" t="s">
        <v>1454</v>
      </c>
      <c r="E953" t="s">
        <v>7435</v>
      </c>
      <c r="F953" t="s">
        <v>7436</v>
      </c>
      <c r="G953" t="s">
        <v>24</v>
      </c>
      <c r="H953" t="s">
        <v>25</v>
      </c>
      <c r="I953" t="s">
        <v>1394</v>
      </c>
      <c r="J953" t="s">
        <v>109</v>
      </c>
      <c r="K953">
        <v>78745</v>
      </c>
      <c r="L953" t="s">
        <v>110</v>
      </c>
      <c r="M953" t="s">
        <v>2236</v>
      </c>
      <c r="N953" t="s">
        <v>45</v>
      </c>
      <c r="O953" t="s">
        <v>93</v>
      </c>
      <c r="P953">
        <v>10.368</v>
      </c>
      <c r="Q953" t="s">
        <v>2237</v>
      </c>
      <c r="R953">
        <v>2</v>
      </c>
      <c r="S953">
        <v>0.2</v>
      </c>
      <c r="T953">
        <v>3.6288</v>
      </c>
      <c r="U953">
        <v>2017</v>
      </c>
      <c r="V953" t="s">
        <v>11830</v>
      </c>
      <c r="W953" t="s">
        <v>11878</v>
      </c>
      <c r="X953">
        <v>2017</v>
      </c>
      <c r="Y953" t="s">
        <v>11830</v>
      </c>
      <c r="Z953" t="s">
        <v>11878</v>
      </c>
      <c r="AA953">
        <v>0</v>
      </c>
      <c r="AB953">
        <v>5.1840000000000002</v>
      </c>
      <c r="AC953">
        <v>0.35</v>
      </c>
    </row>
    <row r="954" spans="1:29" x14ac:dyDescent="0.3">
      <c r="A954" t="s">
        <v>7434</v>
      </c>
      <c r="B954" s="6">
        <v>43012</v>
      </c>
      <c r="C954" s="6">
        <v>43012</v>
      </c>
      <c r="D954" t="s">
        <v>1454</v>
      </c>
      <c r="E954" t="s">
        <v>7435</v>
      </c>
      <c r="F954" t="s">
        <v>7436</v>
      </c>
      <c r="G954" t="s">
        <v>24</v>
      </c>
      <c r="H954" t="s">
        <v>25</v>
      </c>
      <c r="I954" t="s">
        <v>1394</v>
      </c>
      <c r="J954" t="s">
        <v>109</v>
      </c>
      <c r="K954">
        <v>78745</v>
      </c>
      <c r="L954" t="s">
        <v>110</v>
      </c>
      <c r="M954" t="s">
        <v>3023</v>
      </c>
      <c r="N954" t="s">
        <v>72</v>
      </c>
      <c r="O954" t="s">
        <v>177</v>
      </c>
      <c r="P954">
        <v>95.736000000000004</v>
      </c>
      <c r="Q954" t="s">
        <v>3024</v>
      </c>
      <c r="R954">
        <v>3</v>
      </c>
      <c r="S954">
        <v>0.2</v>
      </c>
      <c r="T954">
        <v>20.343900000000001</v>
      </c>
      <c r="U954">
        <v>2017</v>
      </c>
      <c r="V954" t="s">
        <v>11830</v>
      </c>
      <c r="W954" t="s">
        <v>11878</v>
      </c>
      <c r="X954">
        <v>2017</v>
      </c>
      <c r="Y954" t="s">
        <v>11830</v>
      </c>
      <c r="Z954" t="s">
        <v>11878</v>
      </c>
      <c r="AA954">
        <v>0</v>
      </c>
      <c r="AB954">
        <v>31.912000000000003</v>
      </c>
      <c r="AC954">
        <v>0.21249999999999999</v>
      </c>
    </row>
    <row r="955" spans="1:29" x14ac:dyDescent="0.3">
      <c r="A955" t="s">
        <v>7444</v>
      </c>
      <c r="B955" s="6">
        <v>42834</v>
      </c>
      <c r="C955" s="6">
        <v>42895</v>
      </c>
      <c r="D955" t="s">
        <v>208</v>
      </c>
      <c r="E955" t="s">
        <v>2840</v>
      </c>
      <c r="F955" t="s">
        <v>2841</v>
      </c>
      <c r="G955" t="s">
        <v>40</v>
      </c>
      <c r="H955" t="s">
        <v>25</v>
      </c>
      <c r="I955" t="s">
        <v>343</v>
      </c>
      <c r="J955" t="s">
        <v>234</v>
      </c>
      <c r="K955">
        <v>60653</v>
      </c>
      <c r="L955" t="s">
        <v>110</v>
      </c>
      <c r="M955" t="s">
        <v>7445</v>
      </c>
      <c r="N955" t="s">
        <v>30</v>
      </c>
      <c r="O955" t="s">
        <v>31</v>
      </c>
      <c r="P955">
        <v>825.17399999999998</v>
      </c>
      <c r="Q955" t="s">
        <v>7446</v>
      </c>
      <c r="R955">
        <v>9</v>
      </c>
      <c r="S955">
        <v>0.3</v>
      </c>
      <c r="T955">
        <v>-117.88200000000001</v>
      </c>
      <c r="U955">
        <v>2017</v>
      </c>
      <c r="V955" t="s">
        <v>11834</v>
      </c>
      <c r="W955" t="s">
        <v>11879</v>
      </c>
      <c r="X955">
        <v>2017</v>
      </c>
      <c r="Y955" t="s">
        <v>11836</v>
      </c>
      <c r="Z955" t="s">
        <v>11844</v>
      </c>
      <c r="AA955">
        <v>61</v>
      </c>
      <c r="AB955">
        <v>91.685999999999993</v>
      </c>
      <c r="AC955">
        <v>-0.14285714285714299</v>
      </c>
    </row>
    <row r="956" spans="1:29" x14ac:dyDescent="0.3">
      <c r="A956" t="s">
        <v>7444</v>
      </c>
      <c r="B956" s="6">
        <v>42834</v>
      </c>
      <c r="C956" s="6">
        <v>42895</v>
      </c>
      <c r="D956" t="s">
        <v>208</v>
      </c>
      <c r="E956" t="s">
        <v>2840</v>
      </c>
      <c r="F956" t="s">
        <v>2841</v>
      </c>
      <c r="G956" t="s">
        <v>40</v>
      </c>
      <c r="H956" t="s">
        <v>25</v>
      </c>
      <c r="I956" t="s">
        <v>343</v>
      </c>
      <c r="J956" t="s">
        <v>234</v>
      </c>
      <c r="K956">
        <v>60653</v>
      </c>
      <c r="L956" t="s">
        <v>110</v>
      </c>
      <c r="M956" t="s">
        <v>4240</v>
      </c>
      <c r="N956" t="s">
        <v>45</v>
      </c>
      <c r="O956" t="s">
        <v>93</v>
      </c>
      <c r="P956">
        <v>17.760000000000002</v>
      </c>
      <c r="Q956" t="s">
        <v>4241</v>
      </c>
      <c r="R956">
        <v>3</v>
      </c>
      <c r="S956">
        <v>0.2</v>
      </c>
      <c r="T956">
        <v>5.55</v>
      </c>
      <c r="U956">
        <v>2017</v>
      </c>
      <c r="V956" t="s">
        <v>11834</v>
      </c>
      <c r="W956" t="s">
        <v>11879</v>
      </c>
      <c r="X956">
        <v>2017</v>
      </c>
      <c r="Y956" t="s">
        <v>11836</v>
      </c>
      <c r="Z956" t="s">
        <v>11844</v>
      </c>
      <c r="AA956">
        <v>61</v>
      </c>
      <c r="AB956">
        <v>5.9200000000000008</v>
      </c>
      <c r="AC956">
        <v>0.3125</v>
      </c>
    </row>
    <row r="957" spans="1:29" x14ac:dyDescent="0.3">
      <c r="A957" t="s">
        <v>7444</v>
      </c>
      <c r="B957" s="6">
        <v>42834</v>
      </c>
      <c r="C957" s="6">
        <v>42895</v>
      </c>
      <c r="D957" t="s">
        <v>208</v>
      </c>
      <c r="E957" t="s">
        <v>2840</v>
      </c>
      <c r="F957" t="s">
        <v>2841</v>
      </c>
      <c r="G957" t="s">
        <v>40</v>
      </c>
      <c r="H957" t="s">
        <v>25</v>
      </c>
      <c r="I957" t="s">
        <v>343</v>
      </c>
      <c r="J957" t="s">
        <v>234</v>
      </c>
      <c r="K957">
        <v>60653</v>
      </c>
      <c r="L957" t="s">
        <v>110</v>
      </c>
      <c r="M957" t="s">
        <v>646</v>
      </c>
      <c r="N957" t="s">
        <v>45</v>
      </c>
      <c r="O957" t="s">
        <v>69</v>
      </c>
      <c r="P957">
        <v>6.9119999999999999</v>
      </c>
      <c r="Q957" t="s">
        <v>647</v>
      </c>
      <c r="R957">
        <v>3</v>
      </c>
      <c r="S957">
        <v>0.2</v>
      </c>
      <c r="T957">
        <v>0.86399999999999999</v>
      </c>
      <c r="U957">
        <v>2017</v>
      </c>
      <c r="V957" t="s">
        <v>11834</v>
      </c>
      <c r="W957" t="s">
        <v>11879</v>
      </c>
      <c r="X957">
        <v>2017</v>
      </c>
      <c r="Y957" t="s">
        <v>11836</v>
      </c>
      <c r="Z957" t="s">
        <v>11844</v>
      </c>
      <c r="AA957">
        <v>61</v>
      </c>
      <c r="AB957">
        <v>2.3039999999999998</v>
      </c>
      <c r="AC957">
        <v>0.125</v>
      </c>
    </row>
    <row r="958" spans="1:29" x14ac:dyDescent="0.3">
      <c r="A958" t="s">
        <v>7448</v>
      </c>
      <c r="B958" s="6">
        <v>42621</v>
      </c>
      <c r="C958" s="6">
        <v>42712</v>
      </c>
      <c r="D958" t="s">
        <v>208</v>
      </c>
      <c r="E958" t="s">
        <v>678</v>
      </c>
      <c r="F958" t="s">
        <v>679</v>
      </c>
      <c r="G958" t="s">
        <v>24</v>
      </c>
      <c r="H958" t="s">
        <v>25</v>
      </c>
      <c r="I958" t="s">
        <v>1927</v>
      </c>
      <c r="J958" t="s">
        <v>91</v>
      </c>
      <c r="K958">
        <v>28314</v>
      </c>
      <c r="L958" t="s">
        <v>28</v>
      </c>
      <c r="M958" t="s">
        <v>4497</v>
      </c>
      <c r="N958" t="s">
        <v>45</v>
      </c>
      <c r="O958" t="s">
        <v>93</v>
      </c>
      <c r="P958">
        <v>30.815999999999999</v>
      </c>
      <c r="Q958" t="s">
        <v>4498</v>
      </c>
      <c r="R958">
        <v>9</v>
      </c>
      <c r="S958">
        <v>0.2</v>
      </c>
      <c r="T958">
        <v>9.6300000000000008</v>
      </c>
      <c r="U958">
        <v>2016</v>
      </c>
      <c r="V958" t="s">
        <v>11838</v>
      </c>
      <c r="W958" t="s">
        <v>11861</v>
      </c>
      <c r="X958">
        <v>2016</v>
      </c>
      <c r="Y958" t="s">
        <v>11845</v>
      </c>
      <c r="Z958" t="s">
        <v>11864</v>
      </c>
      <c r="AA958">
        <v>91</v>
      </c>
      <c r="AB958">
        <v>3.4239999999999999</v>
      </c>
      <c r="AC958">
        <v>0.3125</v>
      </c>
    </row>
    <row r="959" spans="1:29" x14ac:dyDescent="0.3">
      <c r="A959" t="s">
        <v>7448</v>
      </c>
      <c r="B959" s="6">
        <v>42621</v>
      </c>
      <c r="C959" s="6">
        <v>42712</v>
      </c>
      <c r="D959" t="s">
        <v>208</v>
      </c>
      <c r="E959" t="s">
        <v>678</v>
      </c>
      <c r="F959" t="s">
        <v>679</v>
      </c>
      <c r="G959" t="s">
        <v>24</v>
      </c>
      <c r="H959" t="s">
        <v>25</v>
      </c>
      <c r="I959" t="s">
        <v>1927</v>
      </c>
      <c r="J959" t="s">
        <v>91</v>
      </c>
      <c r="K959">
        <v>28314</v>
      </c>
      <c r="L959" t="s">
        <v>28</v>
      </c>
      <c r="M959" t="s">
        <v>6993</v>
      </c>
      <c r="N959" t="s">
        <v>72</v>
      </c>
      <c r="O959" t="s">
        <v>73</v>
      </c>
      <c r="P959">
        <v>44.783999999999999</v>
      </c>
      <c r="Q959" t="s">
        <v>6994</v>
      </c>
      <c r="R959">
        <v>2</v>
      </c>
      <c r="S959">
        <v>0.2</v>
      </c>
      <c r="T959">
        <v>4.4783999999999997</v>
      </c>
      <c r="U959">
        <v>2016</v>
      </c>
      <c r="V959" t="s">
        <v>11838</v>
      </c>
      <c r="W959" t="s">
        <v>11861</v>
      </c>
      <c r="X959">
        <v>2016</v>
      </c>
      <c r="Y959" t="s">
        <v>11845</v>
      </c>
      <c r="Z959" t="s">
        <v>11864</v>
      </c>
      <c r="AA959">
        <v>91</v>
      </c>
      <c r="AB959">
        <v>22.391999999999999</v>
      </c>
      <c r="AC959">
        <v>0.1</v>
      </c>
    </row>
    <row r="960" spans="1:29" x14ac:dyDescent="0.3">
      <c r="A960" t="s">
        <v>7448</v>
      </c>
      <c r="B960" s="6">
        <v>42621</v>
      </c>
      <c r="C960" s="6">
        <v>42712</v>
      </c>
      <c r="D960" t="s">
        <v>208</v>
      </c>
      <c r="E960" t="s">
        <v>678</v>
      </c>
      <c r="F960" t="s">
        <v>679</v>
      </c>
      <c r="G960" t="s">
        <v>24</v>
      </c>
      <c r="H960" t="s">
        <v>25</v>
      </c>
      <c r="I960" t="s">
        <v>1927</v>
      </c>
      <c r="J960" t="s">
        <v>91</v>
      </c>
      <c r="K960">
        <v>28314</v>
      </c>
      <c r="L960" t="s">
        <v>28</v>
      </c>
      <c r="M960" t="s">
        <v>778</v>
      </c>
      <c r="N960" t="s">
        <v>45</v>
      </c>
      <c r="O960" t="s">
        <v>79</v>
      </c>
      <c r="P960">
        <v>569.53599999999994</v>
      </c>
      <c r="Q960" t="s">
        <v>779</v>
      </c>
      <c r="R960">
        <v>4</v>
      </c>
      <c r="S960">
        <v>0.2</v>
      </c>
      <c r="T960">
        <v>64.072800000000001</v>
      </c>
      <c r="U960">
        <v>2016</v>
      </c>
      <c r="V960" t="s">
        <v>11838</v>
      </c>
      <c r="W960" t="s">
        <v>11861</v>
      </c>
      <c r="X960">
        <v>2016</v>
      </c>
      <c r="Y960" t="s">
        <v>11845</v>
      </c>
      <c r="Z960" t="s">
        <v>11864</v>
      </c>
      <c r="AA960">
        <v>91</v>
      </c>
      <c r="AB960">
        <v>142.38399999999999</v>
      </c>
      <c r="AC960">
        <v>0.1125</v>
      </c>
    </row>
    <row r="961" spans="1:29" x14ac:dyDescent="0.3">
      <c r="A961" t="s">
        <v>7452</v>
      </c>
      <c r="B961" s="6">
        <v>42499</v>
      </c>
      <c r="C961" s="6">
        <v>42652</v>
      </c>
      <c r="D961" t="s">
        <v>50</v>
      </c>
      <c r="E961" t="s">
        <v>4782</v>
      </c>
      <c r="F961" t="s">
        <v>4783</v>
      </c>
      <c r="G961" t="s">
        <v>40</v>
      </c>
      <c r="H961" t="s">
        <v>25</v>
      </c>
      <c r="I961" t="s">
        <v>1068</v>
      </c>
      <c r="J961" t="s">
        <v>42</v>
      </c>
      <c r="K961">
        <v>92105</v>
      </c>
      <c r="L961" t="s">
        <v>43</v>
      </c>
      <c r="M961" t="s">
        <v>839</v>
      </c>
      <c r="N961" t="s">
        <v>72</v>
      </c>
      <c r="O961" t="s">
        <v>177</v>
      </c>
      <c r="P961">
        <v>116</v>
      </c>
      <c r="Q961" t="s">
        <v>840</v>
      </c>
      <c r="R961">
        <v>8</v>
      </c>
      <c r="S961">
        <v>0</v>
      </c>
      <c r="T961">
        <v>29</v>
      </c>
      <c r="U961">
        <v>2016</v>
      </c>
      <c r="V961" t="s">
        <v>11828</v>
      </c>
      <c r="W961" t="s">
        <v>11829</v>
      </c>
      <c r="X961">
        <v>2016</v>
      </c>
      <c r="Y961" t="s">
        <v>11830</v>
      </c>
      <c r="Z961" t="s">
        <v>11831</v>
      </c>
      <c r="AA961">
        <v>153</v>
      </c>
      <c r="AB961">
        <v>14.5</v>
      </c>
      <c r="AC961">
        <v>0.25</v>
      </c>
    </row>
    <row r="962" spans="1:29" x14ac:dyDescent="0.3">
      <c r="A962" t="s">
        <v>7470</v>
      </c>
      <c r="B962" s="6">
        <v>41887</v>
      </c>
      <c r="C962" s="6">
        <v>41887</v>
      </c>
      <c r="D962" t="s">
        <v>1454</v>
      </c>
      <c r="E962" t="s">
        <v>1102</v>
      </c>
      <c r="F962" t="s">
        <v>1103</v>
      </c>
      <c r="G962" t="s">
        <v>40</v>
      </c>
      <c r="H962" t="s">
        <v>25</v>
      </c>
      <c r="I962" t="s">
        <v>26</v>
      </c>
      <c r="J962" t="s">
        <v>27</v>
      </c>
      <c r="K962">
        <v>42420</v>
      </c>
      <c r="L962" t="s">
        <v>28</v>
      </c>
      <c r="M962" t="s">
        <v>130</v>
      </c>
      <c r="N962" t="s">
        <v>45</v>
      </c>
      <c r="O962" t="s">
        <v>59</v>
      </c>
      <c r="P962">
        <v>83.25</v>
      </c>
      <c r="Q962" t="s">
        <v>131</v>
      </c>
      <c r="R962">
        <v>3</v>
      </c>
      <c r="S962">
        <v>0</v>
      </c>
      <c r="T962">
        <v>14.984999999999999</v>
      </c>
      <c r="U962">
        <v>2014</v>
      </c>
      <c r="V962" t="s">
        <v>11838</v>
      </c>
      <c r="W962" t="s">
        <v>11867</v>
      </c>
      <c r="X962">
        <v>2014</v>
      </c>
      <c r="Y962" t="s">
        <v>11838</v>
      </c>
      <c r="Z962" t="s">
        <v>11867</v>
      </c>
      <c r="AA962">
        <v>0</v>
      </c>
      <c r="AB962">
        <v>27.75</v>
      </c>
      <c r="AC962">
        <v>0.18</v>
      </c>
    </row>
    <row r="963" spans="1:29" x14ac:dyDescent="0.3">
      <c r="A963" t="s">
        <v>7470</v>
      </c>
      <c r="B963" s="6">
        <v>41887</v>
      </c>
      <c r="C963" s="6">
        <v>41887</v>
      </c>
      <c r="D963" t="s">
        <v>1454</v>
      </c>
      <c r="E963" t="s">
        <v>1102</v>
      </c>
      <c r="F963" t="s">
        <v>1103</v>
      </c>
      <c r="G963" t="s">
        <v>40</v>
      </c>
      <c r="H963" t="s">
        <v>25</v>
      </c>
      <c r="I963" t="s">
        <v>26</v>
      </c>
      <c r="J963" t="s">
        <v>27</v>
      </c>
      <c r="K963">
        <v>42420</v>
      </c>
      <c r="L963" t="s">
        <v>28</v>
      </c>
      <c r="M963" t="s">
        <v>4672</v>
      </c>
      <c r="N963" t="s">
        <v>45</v>
      </c>
      <c r="O963" t="s">
        <v>46</v>
      </c>
      <c r="P963">
        <v>9.4499999999999993</v>
      </c>
      <c r="Q963" t="s">
        <v>4673</v>
      </c>
      <c r="R963">
        <v>3</v>
      </c>
      <c r="S963">
        <v>0</v>
      </c>
      <c r="T963">
        <v>4.5359999999999996</v>
      </c>
      <c r="U963">
        <v>2014</v>
      </c>
      <c r="V963" t="s">
        <v>11838</v>
      </c>
      <c r="W963" t="s">
        <v>11867</v>
      </c>
      <c r="X963">
        <v>2014</v>
      </c>
      <c r="Y963" t="s">
        <v>11838</v>
      </c>
      <c r="Z963" t="s">
        <v>11867</v>
      </c>
      <c r="AA963">
        <v>0</v>
      </c>
      <c r="AB963">
        <v>3.15</v>
      </c>
      <c r="AC963">
        <v>0.48</v>
      </c>
    </row>
    <row r="964" spans="1:29" x14ac:dyDescent="0.3">
      <c r="A964" t="s">
        <v>7470</v>
      </c>
      <c r="B964" s="6">
        <v>41887</v>
      </c>
      <c r="C964" s="6">
        <v>41887</v>
      </c>
      <c r="D964" t="s">
        <v>1454</v>
      </c>
      <c r="E964" t="s">
        <v>1102</v>
      </c>
      <c r="F964" t="s">
        <v>1103</v>
      </c>
      <c r="G964" t="s">
        <v>40</v>
      </c>
      <c r="H964" t="s">
        <v>25</v>
      </c>
      <c r="I964" t="s">
        <v>26</v>
      </c>
      <c r="J964" t="s">
        <v>27</v>
      </c>
      <c r="K964">
        <v>42420</v>
      </c>
      <c r="L964" t="s">
        <v>28</v>
      </c>
      <c r="M964" t="s">
        <v>4481</v>
      </c>
      <c r="N964" t="s">
        <v>45</v>
      </c>
      <c r="O964" t="s">
        <v>46</v>
      </c>
      <c r="P964">
        <v>20.65</v>
      </c>
      <c r="Q964" t="s">
        <v>4482</v>
      </c>
      <c r="R964">
        <v>5</v>
      </c>
      <c r="S964">
        <v>0</v>
      </c>
      <c r="T964">
        <v>9.4990000000000006</v>
      </c>
      <c r="U964">
        <v>2014</v>
      </c>
      <c r="V964" t="s">
        <v>11838</v>
      </c>
      <c r="W964" t="s">
        <v>11867</v>
      </c>
      <c r="X964">
        <v>2014</v>
      </c>
      <c r="Y964" t="s">
        <v>11838</v>
      </c>
      <c r="Z964" t="s">
        <v>11867</v>
      </c>
      <c r="AA964">
        <v>0</v>
      </c>
      <c r="AB964">
        <v>4.13</v>
      </c>
      <c r="AC964">
        <v>0.46</v>
      </c>
    </row>
    <row r="965" spans="1:29" x14ac:dyDescent="0.3">
      <c r="A965" t="s">
        <v>7470</v>
      </c>
      <c r="B965" s="6">
        <v>41887</v>
      </c>
      <c r="C965" s="6">
        <v>41887</v>
      </c>
      <c r="D965" t="s">
        <v>1454</v>
      </c>
      <c r="E965" t="s">
        <v>1102</v>
      </c>
      <c r="F965" t="s">
        <v>1103</v>
      </c>
      <c r="G965" t="s">
        <v>40</v>
      </c>
      <c r="H965" t="s">
        <v>25</v>
      </c>
      <c r="I965" t="s">
        <v>26</v>
      </c>
      <c r="J965" t="s">
        <v>27</v>
      </c>
      <c r="K965">
        <v>42420</v>
      </c>
      <c r="L965" t="s">
        <v>28</v>
      </c>
      <c r="M965" t="s">
        <v>4833</v>
      </c>
      <c r="N965" t="s">
        <v>45</v>
      </c>
      <c r="O965" t="s">
        <v>93</v>
      </c>
      <c r="P965">
        <v>45.36</v>
      </c>
      <c r="Q965" t="s">
        <v>4834</v>
      </c>
      <c r="R965">
        <v>7</v>
      </c>
      <c r="S965">
        <v>0</v>
      </c>
      <c r="T965">
        <v>21.7728</v>
      </c>
      <c r="U965">
        <v>2014</v>
      </c>
      <c r="V965" t="s">
        <v>11838</v>
      </c>
      <c r="W965" t="s">
        <v>11867</v>
      </c>
      <c r="X965">
        <v>2014</v>
      </c>
      <c r="Y965" t="s">
        <v>11838</v>
      </c>
      <c r="Z965" t="s">
        <v>11867</v>
      </c>
      <c r="AA965">
        <v>0</v>
      </c>
      <c r="AB965">
        <v>6.4799999999999995</v>
      </c>
      <c r="AC965">
        <v>0.48</v>
      </c>
    </row>
    <row r="966" spans="1:29" x14ac:dyDescent="0.3">
      <c r="A966" t="s">
        <v>7484</v>
      </c>
      <c r="B966" s="6">
        <v>42747</v>
      </c>
      <c r="C966" s="6">
        <v>42867</v>
      </c>
      <c r="D966" t="s">
        <v>50</v>
      </c>
      <c r="E966" t="s">
        <v>1398</v>
      </c>
      <c r="F966" t="s">
        <v>1399</v>
      </c>
      <c r="G966" t="s">
        <v>24</v>
      </c>
      <c r="H966" t="s">
        <v>25</v>
      </c>
      <c r="I966" t="s">
        <v>41</v>
      </c>
      <c r="J966" t="s">
        <v>42</v>
      </c>
      <c r="K966">
        <v>90008</v>
      </c>
      <c r="L966" t="s">
        <v>43</v>
      </c>
      <c r="M966" t="s">
        <v>3684</v>
      </c>
      <c r="N966" t="s">
        <v>45</v>
      </c>
      <c r="O966" t="s">
        <v>93</v>
      </c>
      <c r="P966">
        <v>45.36</v>
      </c>
      <c r="Q966" t="s">
        <v>3685</v>
      </c>
      <c r="R966">
        <v>7</v>
      </c>
      <c r="S966">
        <v>0</v>
      </c>
      <c r="T966">
        <v>21.7728</v>
      </c>
      <c r="U966">
        <v>2017</v>
      </c>
      <c r="V966" t="s">
        <v>11847</v>
      </c>
      <c r="W966" t="s">
        <v>11871</v>
      </c>
      <c r="X966">
        <v>2017</v>
      </c>
      <c r="Y966" t="s">
        <v>11828</v>
      </c>
      <c r="Z966" t="s">
        <v>11855</v>
      </c>
      <c r="AA966">
        <v>120</v>
      </c>
      <c r="AB966">
        <v>6.4799999999999995</v>
      </c>
      <c r="AC966">
        <v>0.48</v>
      </c>
    </row>
    <row r="967" spans="1:29" x14ac:dyDescent="0.3">
      <c r="A967" t="s">
        <v>7484</v>
      </c>
      <c r="B967" s="6">
        <v>42747</v>
      </c>
      <c r="C967" s="6">
        <v>42867</v>
      </c>
      <c r="D967" t="s">
        <v>50</v>
      </c>
      <c r="E967" t="s">
        <v>1398</v>
      </c>
      <c r="F967" t="s">
        <v>1399</v>
      </c>
      <c r="G967" t="s">
        <v>24</v>
      </c>
      <c r="H967" t="s">
        <v>25</v>
      </c>
      <c r="I967" t="s">
        <v>41</v>
      </c>
      <c r="J967" t="s">
        <v>42</v>
      </c>
      <c r="K967">
        <v>90008</v>
      </c>
      <c r="L967" t="s">
        <v>43</v>
      </c>
      <c r="M967" t="s">
        <v>3788</v>
      </c>
      <c r="N967" t="s">
        <v>45</v>
      </c>
      <c r="O967" t="s">
        <v>76</v>
      </c>
      <c r="P967">
        <v>10.128</v>
      </c>
      <c r="Q967" t="s">
        <v>3789</v>
      </c>
      <c r="R967">
        <v>2</v>
      </c>
      <c r="S967">
        <v>0.2</v>
      </c>
      <c r="T967">
        <v>3.6714000000000002</v>
      </c>
      <c r="U967">
        <v>2017</v>
      </c>
      <c r="V967" t="s">
        <v>11847</v>
      </c>
      <c r="W967" t="s">
        <v>11871</v>
      </c>
      <c r="X967">
        <v>2017</v>
      </c>
      <c r="Y967" t="s">
        <v>11828</v>
      </c>
      <c r="Z967" t="s">
        <v>11855</v>
      </c>
      <c r="AA967">
        <v>120</v>
      </c>
      <c r="AB967">
        <v>5.0640000000000001</v>
      </c>
      <c r="AC967">
        <v>0.36249999999999999</v>
      </c>
    </row>
    <row r="968" spans="1:29" x14ac:dyDescent="0.3">
      <c r="A968" t="s">
        <v>7485</v>
      </c>
      <c r="B968" s="6">
        <v>42927</v>
      </c>
      <c r="C968" s="6">
        <v>43080</v>
      </c>
      <c r="D968" t="s">
        <v>50</v>
      </c>
      <c r="E968" t="s">
        <v>7265</v>
      </c>
      <c r="F968" t="s">
        <v>7266</v>
      </c>
      <c r="G968" t="s">
        <v>24</v>
      </c>
      <c r="H968" t="s">
        <v>25</v>
      </c>
      <c r="I968" t="s">
        <v>136</v>
      </c>
      <c r="J968" t="s">
        <v>42</v>
      </c>
      <c r="K968">
        <v>94122</v>
      </c>
      <c r="L968" t="s">
        <v>43</v>
      </c>
      <c r="M968" t="s">
        <v>5860</v>
      </c>
      <c r="N968" t="s">
        <v>45</v>
      </c>
      <c r="O968" t="s">
        <v>76</v>
      </c>
      <c r="P968">
        <v>21.792000000000002</v>
      </c>
      <c r="Q968" t="s">
        <v>5861</v>
      </c>
      <c r="R968">
        <v>4</v>
      </c>
      <c r="S968">
        <v>0.2</v>
      </c>
      <c r="T968">
        <v>7.6272000000000002</v>
      </c>
      <c r="U968">
        <v>2017</v>
      </c>
      <c r="V968" t="s">
        <v>11857</v>
      </c>
      <c r="W968" t="s">
        <v>11870</v>
      </c>
      <c r="X968">
        <v>2017</v>
      </c>
      <c r="Y968" t="s">
        <v>11845</v>
      </c>
      <c r="Z968" t="s">
        <v>11846</v>
      </c>
      <c r="AA968">
        <v>153</v>
      </c>
      <c r="AB968">
        <v>5.4480000000000004</v>
      </c>
      <c r="AC968">
        <v>0.35</v>
      </c>
    </row>
    <row r="969" spans="1:29" x14ac:dyDescent="0.3">
      <c r="A969" t="s">
        <v>7485</v>
      </c>
      <c r="B969" s="6">
        <v>42927</v>
      </c>
      <c r="C969" s="6">
        <v>43080</v>
      </c>
      <c r="D969" t="s">
        <v>50</v>
      </c>
      <c r="E969" t="s">
        <v>7265</v>
      </c>
      <c r="F969" t="s">
        <v>7266</v>
      </c>
      <c r="G969" t="s">
        <v>24</v>
      </c>
      <c r="H969" t="s">
        <v>25</v>
      </c>
      <c r="I969" t="s">
        <v>136</v>
      </c>
      <c r="J969" t="s">
        <v>42</v>
      </c>
      <c r="K969">
        <v>94122</v>
      </c>
      <c r="L969" t="s">
        <v>43</v>
      </c>
      <c r="M969" t="s">
        <v>4376</v>
      </c>
      <c r="N969" t="s">
        <v>72</v>
      </c>
      <c r="O969" t="s">
        <v>177</v>
      </c>
      <c r="P969">
        <v>439.8</v>
      </c>
      <c r="Q969" t="s">
        <v>4377</v>
      </c>
      <c r="R969">
        <v>4</v>
      </c>
      <c r="S969">
        <v>0</v>
      </c>
      <c r="T969">
        <v>145.13399999999999</v>
      </c>
      <c r="U969">
        <v>2017</v>
      </c>
      <c r="V969" t="s">
        <v>11857</v>
      </c>
      <c r="W969" t="s">
        <v>11870</v>
      </c>
      <c r="X969">
        <v>2017</v>
      </c>
      <c r="Y969" t="s">
        <v>11845</v>
      </c>
      <c r="Z969" t="s">
        <v>11846</v>
      </c>
      <c r="AA969">
        <v>153</v>
      </c>
      <c r="AB969">
        <v>109.95</v>
      </c>
      <c r="AC969">
        <v>0.33</v>
      </c>
    </row>
    <row r="970" spans="1:29" x14ac:dyDescent="0.3">
      <c r="A970" t="s">
        <v>7486</v>
      </c>
      <c r="B970" s="6">
        <v>42834</v>
      </c>
      <c r="C970" s="6">
        <v>42987</v>
      </c>
      <c r="D970" t="s">
        <v>21</v>
      </c>
      <c r="E970" t="s">
        <v>1925</v>
      </c>
      <c r="F970" t="s">
        <v>1926</v>
      </c>
      <c r="G970" t="s">
        <v>24</v>
      </c>
      <c r="H970" t="s">
        <v>25</v>
      </c>
      <c r="I970" t="s">
        <v>910</v>
      </c>
      <c r="J970" t="s">
        <v>566</v>
      </c>
      <c r="K970">
        <v>44312</v>
      </c>
      <c r="L970" t="s">
        <v>160</v>
      </c>
      <c r="M970" t="s">
        <v>2994</v>
      </c>
      <c r="N970" t="s">
        <v>45</v>
      </c>
      <c r="O970" t="s">
        <v>69</v>
      </c>
      <c r="P970">
        <v>8.2560000000000002</v>
      </c>
      <c r="Q970" t="s">
        <v>2995</v>
      </c>
      <c r="R970">
        <v>4</v>
      </c>
      <c r="S970">
        <v>0.2</v>
      </c>
      <c r="T970">
        <v>0.61919999999999997</v>
      </c>
      <c r="U970">
        <v>2017</v>
      </c>
      <c r="V970" t="s">
        <v>11834</v>
      </c>
      <c r="W970" t="s">
        <v>11879</v>
      </c>
      <c r="X970">
        <v>2017</v>
      </c>
      <c r="Y970" t="s">
        <v>11838</v>
      </c>
      <c r="Z970" t="s">
        <v>11839</v>
      </c>
      <c r="AA970">
        <v>153</v>
      </c>
      <c r="AB970">
        <v>2.0640000000000001</v>
      </c>
      <c r="AC970">
        <v>7.4999999999999997E-2</v>
      </c>
    </row>
    <row r="971" spans="1:29" x14ac:dyDescent="0.3">
      <c r="A971" t="s">
        <v>7486</v>
      </c>
      <c r="B971" s="6">
        <v>42834</v>
      </c>
      <c r="C971" s="6">
        <v>42987</v>
      </c>
      <c r="D971" t="s">
        <v>21</v>
      </c>
      <c r="E971" t="s">
        <v>1925</v>
      </c>
      <c r="F971" t="s">
        <v>1926</v>
      </c>
      <c r="G971" t="s">
        <v>24</v>
      </c>
      <c r="H971" t="s">
        <v>25</v>
      </c>
      <c r="I971" t="s">
        <v>910</v>
      </c>
      <c r="J971" t="s">
        <v>566</v>
      </c>
      <c r="K971">
        <v>44312</v>
      </c>
      <c r="L971" t="s">
        <v>160</v>
      </c>
      <c r="M971" t="s">
        <v>3655</v>
      </c>
      <c r="N971" t="s">
        <v>45</v>
      </c>
      <c r="O971" t="s">
        <v>76</v>
      </c>
      <c r="P971">
        <v>25.56</v>
      </c>
      <c r="Q971" t="s">
        <v>3656</v>
      </c>
      <c r="R971">
        <v>5</v>
      </c>
      <c r="S971">
        <v>0.7</v>
      </c>
      <c r="T971">
        <v>-20.448</v>
      </c>
      <c r="U971">
        <v>2017</v>
      </c>
      <c r="V971" t="s">
        <v>11834</v>
      </c>
      <c r="W971" t="s">
        <v>11879</v>
      </c>
      <c r="X971">
        <v>2017</v>
      </c>
      <c r="Y971" t="s">
        <v>11838</v>
      </c>
      <c r="Z971" t="s">
        <v>11839</v>
      </c>
      <c r="AA971">
        <v>153</v>
      </c>
      <c r="AB971">
        <v>5.1120000000000001</v>
      </c>
      <c r="AC971">
        <v>-0.8</v>
      </c>
    </row>
    <row r="972" spans="1:29" x14ac:dyDescent="0.3">
      <c r="A972" t="s">
        <v>7486</v>
      </c>
      <c r="B972" s="6">
        <v>42834</v>
      </c>
      <c r="C972" s="6">
        <v>42987</v>
      </c>
      <c r="D972" t="s">
        <v>21</v>
      </c>
      <c r="E972" t="s">
        <v>1925</v>
      </c>
      <c r="F972" t="s">
        <v>1926</v>
      </c>
      <c r="G972" t="s">
        <v>24</v>
      </c>
      <c r="H972" t="s">
        <v>25</v>
      </c>
      <c r="I972" t="s">
        <v>910</v>
      </c>
      <c r="J972" t="s">
        <v>566</v>
      </c>
      <c r="K972">
        <v>44312</v>
      </c>
      <c r="L972" t="s">
        <v>160</v>
      </c>
      <c r="M972" t="s">
        <v>174</v>
      </c>
      <c r="N972" t="s">
        <v>45</v>
      </c>
      <c r="O972" t="s">
        <v>76</v>
      </c>
      <c r="P972">
        <v>4.3680000000000003</v>
      </c>
      <c r="Q972" t="s">
        <v>175</v>
      </c>
      <c r="R972">
        <v>2</v>
      </c>
      <c r="S972">
        <v>0.7</v>
      </c>
      <c r="T972">
        <v>-3.0575999999999999</v>
      </c>
      <c r="U972">
        <v>2017</v>
      </c>
      <c r="V972" t="s">
        <v>11834</v>
      </c>
      <c r="W972" t="s">
        <v>11879</v>
      </c>
      <c r="X972">
        <v>2017</v>
      </c>
      <c r="Y972" t="s">
        <v>11838</v>
      </c>
      <c r="Z972" t="s">
        <v>11839</v>
      </c>
      <c r="AA972">
        <v>153</v>
      </c>
      <c r="AB972">
        <v>2.1840000000000002</v>
      </c>
      <c r="AC972">
        <v>-0.7</v>
      </c>
    </row>
    <row r="973" spans="1:29" x14ac:dyDescent="0.3">
      <c r="A973" t="s">
        <v>7486</v>
      </c>
      <c r="B973" s="6">
        <v>42834</v>
      </c>
      <c r="C973" s="6">
        <v>42987</v>
      </c>
      <c r="D973" t="s">
        <v>21</v>
      </c>
      <c r="E973" t="s">
        <v>1925</v>
      </c>
      <c r="F973" t="s">
        <v>1926</v>
      </c>
      <c r="G973" t="s">
        <v>24</v>
      </c>
      <c r="H973" t="s">
        <v>25</v>
      </c>
      <c r="I973" t="s">
        <v>910</v>
      </c>
      <c r="J973" t="s">
        <v>566</v>
      </c>
      <c r="K973">
        <v>44312</v>
      </c>
      <c r="L973" t="s">
        <v>160</v>
      </c>
      <c r="M973" t="s">
        <v>7487</v>
      </c>
      <c r="N973" t="s">
        <v>45</v>
      </c>
      <c r="O973" t="s">
        <v>93</v>
      </c>
      <c r="P973">
        <v>11.52</v>
      </c>
      <c r="Q973" t="s">
        <v>7488</v>
      </c>
      <c r="R973">
        <v>4</v>
      </c>
      <c r="S973">
        <v>0.2</v>
      </c>
      <c r="T973">
        <v>3.7440000000000002</v>
      </c>
      <c r="U973">
        <v>2017</v>
      </c>
      <c r="V973" t="s">
        <v>11834</v>
      </c>
      <c r="W973" t="s">
        <v>11879</v>
      </c>
      <c r="X973">
        <v>2017</v>
      </c>
      <c r="Y973" t="s">
        <v>11838</v>
      </c>
      <c r="Z973" t="s">
        <v>11839</v>
      </c>
      <c r="AA973">
        <v>153</v>
      </c>
      <c r="AB973">
        <v>2.88</v>
      </c>
      <c r="AC973">
        <v>0.32500000000000001</v>
      </c>
    </row>
    <row r="974" spans="1:29" x14ac:dyDescent="0.3">
      <c r="A974" t="s">
        <v>7489</v>
      </c>
      <c r="B974" s="6">
        <v>42436</v>
      </c>
      <c r="C974" s="6">
        <v>42528</v>
      </c>
      <c r="D974" t="s">
        <v>208</v>
      </c>
      <c r="E974" t="s">
        <v>1466</v>
      </c>
      <c r="F974" t="s">
        <v>1467</v>
      </c>
      <c r="G974" t="s">
        <v>24</v>
      </c>
      <c r="H974" t="s">
        <v>25</v>
      </c>
      <c r="I974" t="s">
        <v>41</v>
      </c>
      <c r="J974" t="s">
        <v>42</v>
      </c>
      <c r="K974">
        <v>90049</v>
      </c>
      <c r="L974" t="s">
        <v>43</v>
      </c>
      <c r="M974" t="s">
        <v>7490</v>
      </c>
      <c r="N974" t="s">
        <v>45</v>
      </c>
      <c r="O974" t="s">
        <v>93</v>
      </c>
      <c r="P974">
        <v>12.96</v>
      </c>
      <c r="Q974" t="s">
        <v>7491</v>
      </c>
      <c r="R974">
        <v>2</v>
      </c>
      <c r="S974">
        <v>0</v>
      </c>
      <c r="T974">
        <v>6.2207999999999997</v>
      </c>
      <c r="U974">
        <v>2016</v>
      </c>
      <c r="V974" t="s">
        <v>11841</v>
      </c>
      <c r="W974" t="s">
        <v>11849</v>
      </c>
      <c r="X974">
        <v>2016</v>
      </c>
      <c r="Y974" t="s">
        <v>11836</v>
      </c>
      <c r="Z974" t="s">
        <v>11837</v>
      </c>
      <c r="AA974">
        <v>92</v>
      </c>
      <c r="AB974">
        <v>6.48</v>
      </c>
      <c r="AC974">
        <v>0.48</v>
      </c>
    </row>
    <row r="975" spans="1:29" x14ac:dyDescent="0.3">
      <c r="A975" t="s">
        <v>7489</v>
      </c>
      <c r="B975" s="6">
        <v>42436</v>
      </c>
      <c r="C975" s="6">
        <v>42528</v>
      </c>
      <c r="D975" t="s">
        <v>208</v>
      </c>
      <c r="E975" t="s">
        <v>1466</v>
      </c>
      <c r="F975" t="s">
        <v>1467</v>
      </c>
      <c r="G975" t="s">
        <v>24</v>
      </c>
      <c r="H975" t="s">
        <v>25</v>
      </c>
      <c r="I975" t="s">
        <v>41</v>
      </c>
      <c r="J975" t="s">
        <v>42</v>
      </c>
      <c r="K975">
        <v>90049</v>
      </c>
      <c r="L975" t="s">
        <v>43</v>
      </c>
      <c r="M975" t="s">
        <v>4845</v>
      </c>
      <c r="N975" t="s">
        <v>45</v>
      </c>
      <c r="O975" t="s">
        <v>304</v>
      </c>
      <c r="P975">
        <v>3.96</v>
      </c>
      <c r="Q975" t="s">
        <v>4846</v>
      </c>
      <c r="R975">
        <v>2</v>
      </c>
      <c r="S975">
        <v>0</v>
      </c>
      <c r="T975">
        <v>7.9200000000000007E-2</v>
      </c>
      <c r="U975">
        <v>2016</v>
      </c>
      <c r="V975" t="s">
        <v>11841</v>
      </c>
      <c r="W975" t="s">
        <v>11849</v>
      </c>
      <c r="X975">
        <v>2016</v>
      </c>
      <c r="Y975" t="s">
        <v>11836</v>
      </c>
      <c r="Z975" t="s">
        <v>11837</v>
      </c>
      <c r="AA975">
        <v>92</v>
      </c>
      <c r="AB975">
        <v>1.98</v>
      </c>
      <c r="AC975">
        <v>0.02</v>
      </c>
    </row>
    <row r="976" spans="1:29" x14ac:dyDescent="0.3">
      <c r="A976" t="s">
        <v>7494</v>
      </c>
      <c r="B976" s="6">
        <v>42801</v>
      </c>
      <c r="C976" s="6">
        <v>42801</v>
      </c>
      <c r="D976" t="s">
        <v>1454</v>
      </c>
      <c r="E976" t="s">
        <v>817</v>
      </c>
      <c r="F976" t="s">
        <v>818</v>
      </c>
      <c r="G976" t="s">
        <v>107</v>
      </c>
      <c r="H976" t="s">
        <v>25</v>
      </c>
      <c r="I976" t="s">
        <v>98</v>
      </c>
      <c r="J976" t="s">
        <v>99</v>
      </c>
      <c r="K976">
        <v>98105</v>
      </c>
      <c r="L976" t="s">
        <v>43</v>
      </c>
      <c r="M976" t="s">
        <v>1150</v>
      </c>
      <c r="N976" t="s">
        <v>72</v>
      </c>
      <c r="O976" t="s">
        <v>177</v>
      </c>
      <c r="P976">
        <v>59.98</v>
      </c>
      <c r="Q976" t="s">
        <v>1151</v>
      </c>
      <c r="R976">
        <v>2</v>
      </c>
      <c r="S976">
        <v>0</v>
      </c>
      <c r="T976">
        <v>26.391200000000001</v>
      </c>
      <c r="U976">
        <v>2017</v>
      </c>
      <c r="V976" t="s">
        <v>11841</v>
      </c>
      <c r="W976" t="s">
        <v>11869</v>
      </c>
      <c r="X976">
        <v>2017</v>
      </c>
      <c r="Y976" t="s">
        <v>11841</v>
      </c>
      <c r="Z976" t="s">
        <v>11869</v>
      </c>
      <c r="AA976">
        <v>0</v>
      </c>
      <c r="AB976">
        <v>29.99</v>
      </c>
      <c r="AC976">
        <v>0.44</v>
      </c>
    </row>
    <row r="977" spans="1:29" x14ac:dyDescent="0.3">
      <c r="A977" t="s">
        <v>7494</v>
      </c>
      <c r="B977" s="6">
        <v>42801</v>
      </c>
      <c r="C977" s="6">
        <v>42801</v>
      </c>
      <c r="D977" t="s">
        <v>1454</v>
      </c>
      <c r="E977" t="s">
        <v>817</v>
      </c>
      <c r="F977" t="s">
        <v>818</v>
      </c>
      <c r="G977" t="s">
        <v>107</v>
      </c>
      <c r="H977" t="s">
        <v>25</v>
      </c>
      <c r="I977" t="s">
        <v>98</v>
      </c>
      <c r="J977" t="s">
        <v>99</v>
      </c>
      <c r="K977">
        <v>98105</v>
      </c>
      <c r="L977" t="s">
        <v>43</v>
      </c>
      <c r="M977" t="s">
        <v>988</v>
      </c>
      <c r="N977" t="s">
        <v>72</v>
      </c>
      <c r="O977" t="s">
        <v>770</v>
      </c>
      <c r="P977">
        <v>2395.1999999999998</v>
      </c>
      <c r="Q977" t="s">
        <v>7495</v>
      </c>
      <c r="R977">
        <v>6</v>
      </c>
      <c r="S977">
        <v>0.2</v>
      </c>
      <c r="T977">
        <v>209.58</v>
      </c>
      <c r="U977">
        <v>2017</v>
      </c>
      <c r="V977" t="s">
        <v>11841</v>
      </c>
      <c r="W977" t="s">
        <v>11869</v>
      </c>
      <c r="X977">
        <v>2017</v>
      </c>
      <c r="Y977" t="s">
        <v>11841</v>
      </c>
      <c r="Z977" t="s">
        <v>11869</v>
      </c>
      <c r="AA977">
        <v>0</v>
      </c>
      <c r="AB977">
        <v>399.2</v>
      </c>
      <c r="AC977">
        <v>8.7499999999999994E-2</v>
      </c>
    </row>
    <row r="978" spans="1:29" x14ac:dyDescent="0.3">
      <c r="A978" t="s">
        <v>7494</v>
      </c>
      <c r="B978" s="6">
        <v>42801</v>
      </c>
      <c r="C978" s="6">
        <v>42801</v>
      </c>
      <c r="D978" t="s">
        <v>1454</v>
      </c>
      <c r="E978" t="s">
        <v>817</v>
      </c>
      <c r="F978" t="s">
        <v>818</v>
      </c>
      <c r="G978" t="s">
        <v>107</v>
      </c>
      <c r="H978" t="s">
        <v>25</v>
      </c>
      <c r="I978" t="s">
        <v>98</v>
      </c>
      <c r="J978" t="s">
        <v>99</v>
      </c>
      <c r="K978">
        <v>98105</v>
      </c>
      <c r="L978" t="s">
        <v>43</v>
      </c>
      <c r="M978" t="s">
        <v>3069</v>
      </c>
      <c r="N978" t="s">
        <v>72</v>
      </c>
      <c r="O978" t="s">
        <v>177</v>
      </c>
      <c r="P978">
        <v>1687.8</v>
      </c>
      <c r="Q978" t="s">
        <v>4810</v>
      </c>
      <c r="R978">
        <v>4</v>
      </c>
      <c r="S978">
        <v>0</v>
      </c>
      <c r="T978">
        <v>742.63199999999995</v>
      </c>
      <c r="U978">
        <v>2017</v>
      </c>
      <c r="V978" t="s">
        <v>11841</v>
      </c>
      <c r="W978" t="s">
        <v>11869</v>
      </c>
      <c r="X978">
        <v>2017</v>
      </c>
      <c r="Y978" t="s">
        <v>11841</v>
      </c>
      <c r="Z978" t="s">
        <v>11869</v>
      </c>
      <c r="AA978">
        <v>0</v>
      </c>
      <c r="AB978">
        <v>421.95</v>
      </c>
      <c r="AC978">
        <v>0.44</v>
      </c>
    </row>
    <row r="979" spans="1:29" x14ac:dyDescent="0.3">
      <c r="A979" t="s">
        <v>7494</v>
      </c>
      <c r="B979" s="6">
        <v>42801</v>
      </c>
      <c r="C979" s="6">
        <v>42801</v>
      </c>
      <c r="D979" t="s">
        <v>1454</v>
      </c>
      <c r="E979" t="s">
        <v>817</v>
      </c>
      <c r="F979" t="s">
        <v>818</v>
      </c>
      <c r="G979" t="s">
        <v>107</v>
      </c>
      <c r="H979" t="s">
        <v>25</v>
      </c>
      <c r="I979" t="s">
        <v>98</v>
      </c>
      <c r="J979" t="s">
        <v>99</v>
      </c>
      <c r="K979">
        <v>98105</v>
      </c>
      <c r="L979" t="s">
        <v>43</v>
      </c>
      <c r="M979" t="s">
        <v>1390</v>
      </c>
      <c r="N979" t="s">
        <v>72</v>
      </c>
      <c r="O979" t="s">
        <v>73</v>
      </c>
      <c r="P979">
        <v>7.992</v>
      </c>
      <c r="Q979" t="s">
        <v>1391</v>
      </c>
      <c r="R979">
        <v>1</v>
      </c>
      <c r="S979">
        <v>0.2</v>
      </c>
      <c r="T979">
        <v>2.6972999999999998</v>
      </c>
      <c r="U979">
        <v>2017</v>
      </c>
      <c r="V979" t="s">
        <v>11841</v>
      </c>
      <c r="W979" t="s">
        <v>11869</v>
      </c>
      <c r="X979">
        <v>2017</v>
      </c>
      <c r="Y979" t="s">
        <v>11841</v>
      </c>
      <c r="Z979" t="s">
        <v>11869</v>
      </c>
      <c r="AA979">
        <v>0</v>
      </c>
      <c r="AB979">
        <v>7.992</v>
      </c>
      <c r="AC979">
        <v>0.33750000000000002</v>
      </c>
    </row>
    <row r="980" spans="1:29" x14ac:dyDescent="0.3">
      <c r="A980" t="s">
        <v>7499</v>
      </c>
      <c r="B980" s="6">
        <v>42924</v>
      </c>
      <c r="C980" s="6">
        <v>43077</v>
      </c>
      <c r="D980" t="s">
        <v>50</v>
      </c>
      <c r="E980" t="s">
        <v>5024</v>
      </c>
      <c r="F980" t="s">
        <v>5025</v>
      </c>
      <c r="G980" t="s">
        <v>24</v>
      </c>
      <c r="H980" t="s">
        <v>25</v>
      </c>
      <c r="I980" t="s">
        <v>1319</v>
      </c>
      <c r="J980" t="s">
        <v>302</v>
      </c>
      <c r="K980">
        <v>11561</v>
      </c>
      <c r="L980" t="s">
        <v>160</v>
      </c>
      <c r="M980" t="s">
        <v>1124</v>
      </c>
      <c r="N980" t="s">
        <v>45</v>
      </c>
      <c r="O980" t="s">
        <v>69</v>
      </c>
      <c r="P980">
        <v>11.68</v>
      </c>
      <c r="Q980" t="s">
        <v>1125</v>
      </c>
      <c r="R980">
        <v>2</v>
      </c>
      <c r="S980">
        <v>0</v>
      </c>
      <c r="T980">
        <v>5.4896000000000003</v>
      </c>
      <c r="U980">
        <v>2017</v>
      </c>
      <c r="V980" t="s">
        <v>11857</v>
      </c>
      <c r="W980" t="s">
        <v>11870</v>
      </c>
      <c r="X980">
        <v>2017</v>
      </c>
      <c r="Y980" t="s">
        <v>11845</v>
      </c>
      <c r="Z980" t="s">
        <v>11846</v>
      </c>
      <c r="AA980">
        <v>153</v>
      </c>
      <c r="AB980">
        <v>5.84</v>
      </c>
      <c r="AC980">
        <v>0.47</v>
      </c>
    </row>
    <row r="981" spans="1:29" x14ac:dyDescent="0.3">
      <c r="A981" t="s">
        <v>7499</v>
      </c>
      <c r="B981" s="6">
        <v>42924</v>
      </c>
      <c r="C981" s="6">
        <v>43077</v>
      </c>
      <c r="D981" t="s">
        <v>50</v>
      </c>
      <c r="E981" t="s">
        <v>5024</v>
      </c>
      <c r="F981" t="s">
        <v>5025</v>
      </c>
      <c r="G981" t="s">
        <v>24</v>
      </c>
      <c r="H981" t="s">
        <v>25</v>
      </c>
      <c r="I981" t="s">
        <v>1319</v>
      </c>
      <c r="J981" t="s">
        <v>302</v>
      </c>
      <c r="K981">
        <v>11561</v>
      </c>
      <c r="L981" t="s">
        <v>160</v>
      </c>
      <c r="M981" t="s">
        <v>7500</v>
      </c>
      <c r="N981" t="s">
        <v>45</v>
      </c>
      <c r="O981" t="s">
        <v>69</v>
      </c>
      <c r="P981">
        <v>104.8</v>
      </c>
      <c r="Q981" t="s">
        <v>3449</v>
      </c>
      <c r="R981">
        <v>10</v>
      </c>
      <c r="S981">
        <v>0</v>
      </c>
      <c r="T981">
        <v>26.2</v>
      </c>
      <c r="U981">
        <v>2017</v>
      </c>
      <c r="V981" t="s">
        <v>11857</v>
      </c>
      <c r="W981" t="s">
        <v>11870</v>
      </c>
      <c r="X981">
        <v>2017</v>
      </c>
      <c r="Y981" t="s">
        <v>11845</v>
      </c>
      <c r="Z981" t="s">
        <v>11846</v>
      </c>
      <c r="AA981">
        <v>153</v>
      </c>
      <c r="AB981">
        <v>10.48</v>
      </c>
      <c r="AC981">
        <v>0.25</v>
      </c>
    </row>
    <row r="982" spans="1:29" x14ac:dyDescent="0.3">
      <c r="A982" t="s">
        <v>7503</v>
      </c>
      <c r="B982" s="6">
        <v>42557</v>
      </c>
      <c r="C982" s="6">
        <v>42680</v>
      </c>
      <c r="D982" t="s">
        <v>50</v>
      </c>
      <c r="E982" t="s">
        <v>852</v>
      </c>
      <c r="F982" t="s">
        <v>853</v>
      </c>
      <c r="G982" t="s">
        <v>107</v>
      </c>
      <c r="H982" t="s">
        <v>25</v>
      </c>
      <c r="I982" t="s">
        <v>6652</v>
      </c>
      <c r="J982" t="s">
        <v>42</v>
      </c>
      <c r="K982">
        <v>93309</v>
      </c>
      <c r="L982" t="s">
        <v>43</v>
      </c>
      <c r="M982" t="s">
        <v>2506</v>
      </c>
      <c r="N982" t="s">
        <v>45</v>
      </c>
      <c r="O982" t="s">
        <v>76</v>
      </c>
      <c r="P982">
        <v>4.7839999999999998</v>
      </c>
      <c r="Q982" t="s">
        <v>2507</v>
      </c>
      <c r="R982">
        <v>1</v>
      </c>
      <c r="S982">
        <v>0.2</v>
      </c>
      <c r="T982">
        <v>1.5548</v>
      </c>
      <c r="U982">
        <v>2016</v>
      </c>
      <c r="V982" t="s">
        <v>11857</v>
      </c>
      <c r="W982" t="s">
        <v>11858</v>
      </c>
      <c r="X982">
        <v>2016</v>
      </c>
      <c r="Y982" t="s">
        <v>11826</v>
      </c>
      <c r="Z982" t="s">
        <v>11827</v>
      </c>
      <c r="AA982">
        <v>123</v>
      </c>
      <c r="AB982">
        <v>4.7839999999999998</v>
      </c>
      <c r="AC982">
        <v>0.32500000000000001</v>
      </c>
    </row>
    <row r="983" spans="1:29" x14ac:dyDescent="0.3">
      <c r="A983" t="s">
        <v>7503</v>
      </c>
      <c r="B983" s="6">
        <v>42557</v>
      </c>
      <c r="C983" s="6">
        <v>42680</v>
      </c>
      <c r="D983" t="s">
        <v>50</v>
      </c>
      <c r="E983" t="s">
        <v>852</v>
      </c>
      <c r="F983" t="s">
        <v>853</v>
      </c>
      <c r="G983" t="s">
        <v>107</v>
      </c>
      <c r="H983" t="s">
        <v>25</v>
      </c>
      <c r="I983" t="s">
        <v>6652</v>
      </c>
      <c r="J983" t="s">
        <v>42</v>
      </c>
      <c r="K983">
        <v>93309</v>
      </c>
      <c r="L983" t="s">
        <v>43</v>
      </c>
      <c r="M983" t="s">
        <v>984</v>
      </c>
      <c r="N983" t="s">
        <v>45</v>
      </c>
      <c r="O983" t="s">
        <v>93</v>
      </c>
      <c r="P983">
        <v>4.7300000000000004</v>
      </c>
      <c r="Q983" t="s">
        <v>985</v>
      </c>
      <c r="R983">
        <v>1</v>
      </c>
      <c r="S983">
        <v>0</v>
      </c>
      <c r="T983">
        <v>2.3176999999999999</v>
      </c>
      <c r="U983">
        <v>2016</v>
      </c>
      <c r="V983" t="s">
        <v>11857</v>
      </c>
      <c r="W983" t="s">
        <v>11858</v>
      </c>
      <c r="X983">
        <v>2016</v>
      </c>
      <c r="Y983" t="s">
        <v>11826</v>
      </c>
      <c r="Z983" t="s">
        <v>11827</v>
      </c>
      <c r="AA983">
        <v>123</v>
      </c>
      <c r="AB983">
        <v>4.7300000000000004</v>
      </c>
      <c r="AC983">
        <v>0.49</v>
      </c>
    </row>
    <row r="984" spans="1:29" x14ac:dyDescent="0.3">
      <c r="A984" t="s">
        <v>7507</v>
      </c>
      <c r="B984" s="6">
        <v>42745</v>
      </c>
      <c r="C984" s="6">
        <v>42926</v>
      </c>
      <c r="D984" t="s">
        <v>50</v>
      </c>
      <c r="E984" t="s">
        <v>576</v>
      </c>
      <c r="F984" t="s">
        <v>577</v>
      </c>
      <c r="G984" t="s">
        <v>24</v>
      </c>
      <c r="H984" t="s">
        <v>25</v>
      </c>
      <c r="I984" t="s">
        <v>147</v>
      </c>
      <c r="J984" t="s">
        <v>148</v>
      </c>
      <c r="K984">
        <v>68025</v>
      </c>
      <c r="L984" t="s">
        <v>110</v>
      </c>
      <c r="M984" t="s">
        <v>4041</v>
      </c>
      <c r="N984" t="s">
        <v>45</v>
      </c>
      <c r="O984" t="s">
        <v>93</v>
      </c>
      <c r="P984">
        <v>104.85</v>
      </c>
      <c r="Q984" t="s">
        <v>4042</v>
      </c>
      <c r="R984">
        <v>1</v>
      </c>
      <c r="S984">
        <v>0</v>
      </c>
      <c r="T984">
        <v>50.328000000000003</v>
      </c>
      <c r="U984">
        <v>2017</v>
      </c>
      <c r="V984" t="s">
        <v>11847</v>
      </c>
      <c r="W984" t="s">
        <v>11871</v>
      </c>
      <c r="X984">
        <v>2017</v>
      </c>
      <c r="Y984" t="s">
        <v>11857</v>
      </c>
      <c r="Z984" t="s">
        <v>11870</v>
      </c>
      <c r="AA984">
        <v>181</v>
      </c>
      <c r="AB984">
        <v>104.85</v>
      </c>
      <c r="AC984">
        <v>0.48</v>
      </c>
    </row>
    <row r="985" spans="1:29" x14ac:dyDescent="0.3">
      <c r="A985" t="s">
        <v>7510</v>
      </c>
      <c r="B985" s="6">
        <v>42803</v>
      </c>
      <c r="C985" s="6">
        <v>42956</v>
      </c>
      <c r="D985" t="s">
        <v>50</v>
      </c>
      <c r="E985" t="s">
        <v>6409</v>
      </c>
      <c r="F985" t="s">
        <v>6410</v>
      </c>
      <c r="G985" t="s">
        <v>40</v>
      </c>
      <c r="H985" t="s">
        <v>25</v>
      </c>
      <c r="I985" t="s">
        <v>136</v>
      </c>
      <c r="J985" t="s">
        <v>42</v>
      </c>
      <c r="K985">
        <v>94122</v>
      </c>
      <c r="L985" t="s">
        <v>43</v>
      </c>
      <c r="M985" t="s">
        <v>414</v>
      </c>
      <c r="N985" t="s">
        <v>45</v>
      </c>
      <c r="O985" t="s">
        <v>69</v>
      </c>
      <c r="P985">
        <v>5.96</v>
      </c>
      <c r="Q985" t="s">
        <v>415</v>
      </c>
      <c r="R985">
        <v>2</v>
      </c>
      <c r="S985">
        <v>0</v>
      </c>
      <c r="T985">
        <v>1.6688000000000001</v>
      </c>
      <c r="U985">
        <v>2017</v>
      </c>
      <c r="V985" t="s">
        <v>11841</v>
      </c>
      <c r="W985" t="s">
        <v>11869</v>
      </c>
      <c r="X985">
        <v>2017</v>
      </c>
      <c r="Y985" t="s">
        <v>11824</v>
      </c>
      <c r="Z985" t="s">
        <v>11873</v>
      </c>
      <c r="AA985">
        <v>153</v>
      </c>
      <c r="AB985">
        <v>2.98</v>
      </c>
      <c r="AC985">
        <v>0.28000000000000003</v>
      </c>
    </row>
    <row r="986" spans="1:29" x14ac:dyDescent="0.3">
      <c r="A986" t="s">
        <v>7515</v>
      </c>
      <c r="B986" s="6">
        <v>42502</v>
      </c>
      <c r="C986" s="6">
        <v>42563</v>
      </c>
      <c r="D986" t="s">
        <v>21</v>
      </c>
      <c r="E986" t="s">
        <v>4808</v>
      </c>
      <c r="F986" t="s">
        <v>4809</v>
      </c>
      <c r="G986" t="s">
        <v>24</v>
      </c>
      <c r="H986" t="s">
        <v>25</v>
      </c>
      <c r="I986" t="s">
        <v>301</v>
      </c>
      <c r="J986" t="s">
        <v>302</v>
      </c>
      <c r="K986">
        <v>10024</v>
      </c>
      <c r="L986" t="s">
        <v>160</v>
      </c>
      <c r="M986" t="s">
        <v>6805</v>
      </c>
      <c r="N986" t="s">
        <v>45</v>
      </c>
      <c r="O986" t="s">
        <v>59</v>
      </c>
      <c r="P986">
        <v>465.18</v>
      </c>
      <c r="Q986" t="s">
        <v>6806</v>
      </c>
      <c r="R986">
        <v>3</v>
      </c>
      <c r="S986">
        <v>0</v>
      </c>
      <c r="T986">
        <v>120.9468</v>
      </c>
      <c r="U986">
        <v>2016</v>
      </c>
      <c r="V986" t="s">
        <v>11828</v>
      </c>
      <c r="W986" t="s">
        <v>11829</v>
      </c>
      <c r="X986">
        <v>2016</v>
      </c>
      <c r="Y986" t="s">
        <v>11857</v>
      </c>
      <c r="Z986" t="s">
        <v>11858</v>
      </c>
      <c r="AA986">
        <v>61</v>
      </c>
      <c r="AB986">
        <v>155.06</v>
      </c>
      <c r="AC986">
        <v>0.26</v>
      </c>
    </row>
    <row r="987" spans="1:29" x14ac:dyDescent="0.3">
      <c r="A987" t="s">
        <v>7532</v>
      </c>
      <c r="B987" s="6">
        <v>42075</v>
      </c>
      <c r="C987" s="6">
        <v>42228</v>
      </c>
      <c r="D987" t="s">
        <v>50</v>
      </c>
      <c r="E987" t="s">
        <v>4161</v>
      </c>
      <c r="F987" t="s">
        <v>4162</v>
      </c>
      <c r="G987" t="s">
        <v>107</v>
      </c>
      <c r="H987" t="s">
        <v>25</v>
      </c>
      <c r="I987" t="s">
        <v>158</v>
      </c>
      <c r="J987" t="s">
        <v>159</v>
      </c>
      <c r="K987">
        <v>19134</v>
      </c>
      <c r="L987" t="s">
        <v>160</v>
      </c>
      <c r="M987" t="s">
        <v>7362</v>
      </c>
      <c r="N987" t="s">
        <v>45</v>
      </c>
      <c r="O987" t="s">
        <v>93</v>
      </c>
      <c r="P987">
        <v>16.448</v>
      </c>
      <c r="Q987" t="s">
        <v>7363</v>
      </c>
      <c r="R987">
        <v>2</v>
      </c>
      <c r="S987">
        <v>0.2</v>
      </c>
      <c r="T987">
        <v>5.5511999999999997</v>
      </c>
      <c r="U987">
        <v>2015</v>
      </c>
      <c r="V987" t="s">
        <v>11841</v>
      </c>
      <c r="W987" t="s">
        <v>11842</v>
      </c>
      <c r="X987">
        <v>2015</v>
      </c>
      <c r="Y987" t="s">
        <v>11824</v>
      </c>
      <c r="Z987" t="s">
        <v>11843</v>
      </c>
      <c r="AA987">
        <v>153</v>
      </c>
      <c r="AB987">
        <v>8.2240000000000002</v>
      </c>
      <c r="AC987">
        <v>0.33750000000000002</v>
      </c>
    </row>
    <row r="988" spans="1:29" x14ac:dyDescent="0.3">
      <c r="A988" t="s">
        <v>7532</v>
      </c>
      <c r="B988" s="6">
        <v>42075</v>
      </c>
      <c r="C988" s="6">
        <v>42228</v>
      </c>
      <c r="D988" t="s">
        <v>50</v>
      </c>
      <c r="E988" t="s">
        <v>4161</v>
      </c>
      <c r="F988" t="s">
        <v>4162</v>
      </c>
      <c r="G988" t="s">
        <v>107</v>
      </c>
      <c r="H988" t="s">
        <v>25</v>
      </c>
      <c r="I988" t="s">
        <v>158</v>
      </c>
      <c r="J988" t="s">
        <v>159</v>
      </c>
      <c r="K988">
        <v>19134</v>
      </c>
      <c r="L988" t="s">
        <v>160</v>
      </c>
      <c r="M988" t="s">
        <v>258</v>
      </c>
      <c r="N988" t="s">
        <v>72</v>
      </c>
      <c r="O988" t="s">
        <v>177</v>
      </c>
      <c r="P988">
        <v>36.783999999999999</v>
      </c>
      <c r="Q988" t="s">
        <v>259</v>
      </c>
      <c r="R988">
        <v>2</v>
      </c>
      <c r="S988">
        <v>0.2</v>
      </c>
      <c r="T988">
        <v>10.5754</v>
      </c>
      <c r="U988">
        <v>2015</v>
      </c>
      <c r="V988" t="s">
        <v>11841</v>
      </c>
      <c r="W988" t="s">
        <v>11842</v>
      </c>
      <c r="X988">
        <v>2015</v>
      </c>
      <c r="Y988" t="s">
        <v>11824</v>
      </c>
      <c r="Z988" t="s">
        <v>11843</v>
      </c>
      <c r="AA988">
        <v>153</v>
      </c>
      <c r="AB988">
        <v>18.391999999999999</v>
      </c>
      <c r="AC988">
        <v>0.28749999999999998</v>
      </c>
    </row>
    <row r="989" spans="1:29" x14ac:dyDescent="0.3">
      <c r="A989" t="s">
        <v>7534</v>
      </c>
      <c r="B989" s="6">
        <v>42499</v>
      </c>
      <c r="C989" s="6">
        <v>42622</v>
      </c>
      <c r="D989" t="s">
        <v>50</v>
      </c>
      <c r="E989" t="s">
        <v>2048</v>
      </c>
      <c r="F989" t="s">
        <v>2049</v>
      </c>
      <c r="G989" t="s">
        <v>24</v>
      </c>
      <c r="H989" t="s">
        <v>25</v>
      </c>
      <c r="I989" t="s">
        <v>158</v>
      </c>
      <c r="J989" t="s">
        <v>159</v>
      </c>
      <c r="K989">
        <v>19120</v>
      </c>
      <c r="L989" t="s">
        <v>160</v>
      </c>
      <c r="M989" t="s">
        <v>289</v>
      </c>
      <c r="N989" t="s">
        <v>45</v>
      </c>
      <c r="O989" t="s">
        <v>76</v>
      </c>
      <c r="P989">
        <v>9.5549999999999997</v>
      </c>
      <c r="Q989" t="s">
        <v>290</v>
      </c>
      <c r="R989">
        <v>5</v>
      </c>
      <c r="S989">
        <v>0.7</v>
      </c>
      <c r="T989">
        <v>-7.3254999999999999</v>
      </c>
      <c r="U989">
        <v>2016</v>
      </c>
      <c r="V989" t="s">
        <v>11828</v>
      </c>
      <c r="W989" t="s">
        <v>11829</v>
      </c>
      <c r="X989">
        <v>2016</v>
      </c>
      <c r="Y989" t="s">
        <v>11838</v>
      </c>
      <c r="Z989" t="s">
        <v>11861</v>
      </c>
      <c r="AA989">
        <v>123</v>
      </c>
      <c r="AB989">
        <v>1.911</v>
      </c>
      <c r="AC989">
        <v>-0.76666666666666705</v>
      </c>
    </row>
    <row r="990" spans="1:29" x14ac:dyDescent="0.3">
      <c r="A990" t="s">
        <v>7535</v>
      </c>
      <c r="B990" s="6">
        <v>42834</v>
      </c>
      <c r="C990" s="6">
        <v>42956</v>
      </c>
      <c r="D990" t="s">
        <v>50</v>
      </c>
      <c r="E990" t="s">
        <v>2522</v>
      </c>
      <c r="F990" t="s">
        <v>2523</v>
      </c>
      <c r="G990" t="s">
        <v>24</v>
      </c>
      <c r="H990" t="s">
        <v>25</v>
      </c>
      <c r="I990" t="s">
        <v>41</v>
      </c>
      <c r="J990" t="s">
        <v>42</v>
      </c>
      <c r="K990">
        <v>90004</v>
      </c>
      <c r="L990" t="s">
        <v>43</v>
      </c>
      <c r="M990" t="s">
        <v>2500</v>
      </c>
      <c r="N990" t="s">
        <v>45</v>
      </c>
      <c r="O990" t="s">
        <v>76</v>
      </c>
      <c r="P990">
        <v>487.98399999999998</v>
      </c>
      <c r="Q990" t="s">
        <v>2501</v>
      </c>
      <c r="R990">
        <v>2</v>
      </c>
      <c r="S990">
        <v>0.2</v>
      </c>
      <c r="T990">
        <v>152.495</v>
      </c>
      <c r="U990">
        <v>2017</v>
      </c>
      <c r="V990" t="s">
        <v>11834</v>
      </c>
      <c r="W990" t="s">
        <v>11879</v>
      </c>
      <c r="X990">
        <v>2017</v>
      </c>
      <c r="Y990" t="s">
        <v>11824</v>
      </c>
      <c r="Z990" t="s">
        <v>11873</v>
      </c>
      <c r="AA990">
        <v>122</v>
      </c>
      <c r="AB990">
        <v>243.99199999999999</v>
      </c>
      <c r="AC990">
        <v>0.3125</v>
      </c>
    </row>
    <row r="991" spans="1:29" x14ac:dyDescent="0.3">
      <c r="A991" t="s">
        <v>7535</v>
      </c>
      <c r="B991" s="6">
        <v>42834</v>
      </c>
      <c r="C991" s="6">
        <v>42956</v>
      </c>
      <c r="D991" t="s">
        <v>50</v>
      </c>
      <c r="E991" t="s">
        <v>2522</v>
      </c>
      <c r="F991" t="s">
        <v>2523</v>
      </c>
      <c r="G991" t="s">
        <v>24</v>
      </c>
      <c r="H991" t="s">
        <v>25</v>
      </c>
      <c r="I991" t="s">
        <v>41</v>
      </c>
      <c r="J991" t="s">
        <v>42</v>
      </c>
      <c r="K991">
        <v>90004</v>
      </c>
      <c r="L991" t="s">
        <v>43</v>
      </c>
      <c r="M991" t="s">
        <v>4892</v>
      </c>
      <c r="N991" t="s">
        <v>72</v>
      </c>
      <c r="O991" t="s">
        <v>73</v>
      </c>
      <c r="P991">
        <v>5.56</v>
      </c>
      <c r="Q991" t="s">
        <v>4893</v>
      </c>
      <c r="R991">
        <v>1</v>
      </c>
      <c r="S991">
        <v>0.2</v>
      </c>
      <c r="T991">
        <v>1.7375</v>
      </c>
      <c r="U991">
        <v>2017</v>
      </c>
      <c r="V991" t="s">
        <v>11834</v>
      </c>
      <c r="W991" t="s">
        <v>11879</v>
      </c>
      <c r="X991">
        <v>2017</v>
      </c>
      <c r="Y991" t="s">
        <v>11824</v>
      </c>
      <c r="Z991" t="s">
        <v>11873</v>
      </c>
      <c r="AA991">
        <v>122</v>
      </c>
      <c r="AB991">
        <v>5.56</v>
      </c>
      <c r="AC991">
        <v>0.3125</v>
      </c>
    </row>
    <row r="992" spans="1:29" x14ac:dyDescent="0.3">
      <c r="A992" t="s">
        <v>7535</v>
      </c>
      <c r="B992" s="6">
        <v>42834</v>
      </c>
      <c r="C992" s="6">
        <v>42956</v>
      </c>
      <c r="D992" t="s">
        <v>50</v>
      </c>
      <c r="E992" t="s">
        <v>2522</v>
      </c>
      <c r="F992" t="s">
        <v>2523</v>
      </c>
      <c r="G992" t="s">
        <v>24</v>
      </c>
      <c r="H992" t="s">
        <v>25</v>
      </c>
      <c r="I992" t="s">
        <v>41</v>
      </c>
      <c r="J992" t="s">
        <v>42</v>
      </c>
      <c r="K992">
        <v>90004</v>
      </c>
      <c r="L992" t="s">
        <v>43</v>
      </c>
      <c r="M992" t="s">
        <v>619</v>
      </c>
      <c r="N992" t="s">
        <v>45</v>
      </c>
      <c r="O992" t="s">
        <v>59</v>
      </c>
      <c r="P992">
        <v>217.85</v>
      </c>
      <c r="Q992" t="s">
        <v>620</v>
      </c>
      <c r="R992">
        <v>5</v>
      </c>
      <c r="S992">
        <v>0</v>
      </c>
      <c r="T992">
        <v>65.355000000000004</v>
      </c>
      <c r="U992">
        <v>2017</v>
      </c>
      <c r="V992" t="s">
        <v>11834</v>
      </c>
      <c r="W992" t="s">
        <v>11879</v>
      </c>
      <c r="X992">
        <v>2017</v>
      </c>
      <c r="Y992" t="s">
        <v>11824</v>
      </c>
      <c r="Z992" t="s">
        <v>11873</v>
      </c>
      <c r="AA992">
        <v>122</v>
      </c>
      <c r="AB992">
        <v>43.57</v>
      </c>
      <c r="AC992">
        <v>0.3</v>
      </c>
    </row>
    <row r="993" spans="1:29" x14ac:dyDescent="0.3">
      <c r="A993" t="s">
        <v>7543</v>
      </c>
      <c r="B993" s="6">
        <v>42799</v>
      </c>
      <c r="C993" s="6">
        <v>42952</v>
      </c>
      <c r="D993" t="s">
        <v>21</v>
      </c>
      <c r="E993" t="s">
        <v>7544</v>
      </c>
      <c r="F993" t="s">
        <v>7545</v>
      </c>
      <c r="G993" t="s">
        <v>40</v>
      </c>
      <c r="H993" t="s">
        <v>25</v>
      </c>
      <c r="I993" t="s">
        <v>41</v>
      </c>
      <c r="J993" t="s">
        <v>42</v>
      </c>
      <c r="K993">
        <v>90004</v>
      </c>
      <c r="L993" t="s">
        <v>43</v>
      </c>
      <c r="M993" t="s">
        <v>5218</v>
      </c>
      <c r="N993" t="s">
        <v>45</v>
      </c>
      <c r="O993" t="s">
        <v>59</v>
      </c>
      <c r="P993">
        <v>69.52</v>
      </c>
      <c r="Q993" t="s">
        <v>5219</v>
      </c>
      <c r="R993">
        <v>2</v>
      </c>
      <c r="S993">
        <v>0</v>
      </c>
      <c r="T993">
        <v>19.465599999999998</v>
      </c>
      <c r="U993">
        <v>2017</v>
      </c>
      <c r="V993" t="s">
        <v>11841</v>
      </c>
      <c r="W993" t="s">
        <v>11869</v>
      </c>
      <c r="X993">
        <v>2017</v>
      </c>
      <c r="Y993" t="s">
        <v>11824</v>
      </c>
      <c r="Z993" t="s">
        <v>11873</v>
      </c>
      <c r="AA993">
        <v>153</v>
      </c>
      <c r="AB993">
        <v>34.76</v>
      </c>
      <c r="AC993">
        <v>0.28000000000000003</v>
      </c>
    </row>
    <row r="994" spans="1:29" x14ac:dyDescent="0.3">
      <c r="A994" t="s">
        <v>7543</v>
      </c>
      <c r="B994" s="6">
        <v>42799</v>
      </c>
      <c r="C994" s="6">
        <v>42952</v>
      </c>
      <c r="D994" t="s">
        <v>21</v>
      </c>
      <c r="E994" t="s">
        <v>7544</v>
      </c>
      <c r="F994" t="s">
        <v>7545</v>
      </c>
      <c r="G994" t="s">
        <v>40</v>
      </c>
      <c r="H994" t="s">
        <v>25</v>
      </c>
      <c r="I994" t="s">
        <v>41</v>
      </c>
      <c r="J994" t="s">
        <v>42</v>
      </c>
      <c r="K994">
        <v>90004</v>
      </c>
      <c r="L994" t="s">
        <v>43</v>
      </c>
      <c r="M994" t="s">
        <v>2744</v>
      </c>
      <c r="N994" t="s">
        <v>45</v>
      </c>
      <c r="O994" t="s">
        <v>59</v>
      </c>
      <c r="P994">
        <v>763.44</v>
      </c>
      <c r="Q994" t="s">
        <v>2745</v>
      </c>
      <c r="R994">
        <v>8</v>
      </c>
      <c r="S994">
        <v>0</v>
      </c>
      <c r="T994">
        <v>45.806399999999996</v>
      </c>
      <c r="U994">
        <v>2017</v>
      </c>
      <c r="V994" t="s">
        <v>11841</v>
      </c>
      <c r="W994" t="s">
        <v>11869</v>
      </c>
      <c r="X994">
        <v>2017</v>
      </c>
      <c r="Y994" t="s">
        <v>11824</v>
      </c>
      <c r="Z994" t="s">
        <v>11873</v>
      </c>
      <c r="AA994">
        <v>153</v>
      </c>
      <c r="AB994">
        <v>95.43</v>
      </c>
      <c r="AC994">
        <v>0.06</v>
      </c>
    </row>
    <row r="995" spans="1:29" x14ac:dyDescent="0.3">
      <c r="A995" t="s">
        <v>7562</v>
      </c>
      <c r="B995" s="6">
        <v>42990</v>
      </c>
      <c r="C995" s="6">
        <v>43051</v>
      </c>
      <c r="D995" t="s">
        <v>21</v>
      </c>
      <c r="E995" t="s">
        <v>2005</v>
      </c>
      <c r="F995" t="s">
        <v>2006</v>
      </c>
      <c r="G995" t="s">
        <v>24</v>
      </c>
      <c r="H995" t="s">
        <v>25</v>
      </c>
      <c r="I995" t="s">
        <v>996</v>
      </c>
      <c r="J995" t="s">
        <v>268</v>
      </c>
      <c r="K995">
        <v>48234</v>
      </c>
      <c r="L995" t="s">
        <v>110</v>
      </c>
      <c r="M995" t="s">
        <v>7563</v>
      </c>
      <c r="N995" t="s">
        <v>72</v>
      </c>
      <c r="O995" t="s">
        <v>177</v>
      </c>
      <c r="P995">
        <v>104.88</v>
      </c>
      <c r="Q995" t="s">
        <v>7564</v>
      </c>
      <c r="R995">
        <v>6</v>
      </c>
      <c r="S995">
        <v>0</v>
      </c>
      <c r="T995">
        <v>41.951999999999998</v>
      </c>
      <c r="U995">
        <v>2017</v>
      </c>
      <c r="V995" t="s">
        <v>11838</v>
      </c>
      <c r="W995" t="s">
        <v>11839</v>
      </c>
      <c r="X995">
        <v>2017</v>
      </c>
      <c r="Y995" t="s">
        <v>11826</v>
      </c>
      <c r="Z995" t="s">
        <v>11840</v>
      </c>
      <c r="AA995">
        <v>61</v>
      </c>
      <c r="AB995">
        <v>17.48</v>
      </c>
      <c r="AC995">
        <v>0.4</v>
      </c>
    </row>
    <row r="996" spans="1:29" x14ac:dyDescent="0.3">
      <c r="A996" t="s">
        <v>7562</v>
      </c>
      <c r="B996" s="6">
        <v>42990</v>
      </c>
      <c r="C996" s="6">
        <v>43051</v>
      </c>
      <c r="D996" t="s">
        <v>21</v>
      </c>
      <c r="E996" t="s">
        <v>2005</v>
      </c>
      <c r="F996" t="s">
        <v>2006</v>
      </c>
      <c r="G996" t="s">
        <v>24</v>
      </c>
      <c r="H996" t="s">
        <v>25</v>
      </c>
      <c r="I996" t="s">
        <v>996</v>
      </c>
      <c r="J996" t="s">
        <v>268</v>
      </c>
      <c r="K996">
        <v>48234</v>
      </c>
      <c r="L996" t="s">
        <v>110</v>
      </c>
      <c r="M996" t="s">
        <v>4057</v>
      </c>
      <c r="N996" t="s">
        <v>45</v>
      </c>
      <c r="O996" t="s">
        <v>69</v>
      </c>
      <c r="P996">
        <v>34.700000000000003</v>
      </c>
      <c r="Q996" t="s">
        <v>4058</v>
      </c>
      <c r="R996">
        <v>5</v>
      </c>
      <c r="S996">
        <v>0</v>
      </c>
      <c r="T996">
        <v>12.492000000000001</v>
      </c>
      <c r="U996">
        <v>2017</v>
      </c>
      <c r="V996" t="s">
        <v>11838</v>
      </c>
      <c r="W996" t="s">
        <v>11839</v>
      </c>
      <c r="X996">
        <v>2017</v>
      </c>
      <c r="Y996" t="s">
        <v>11826</v>
      </c>
      <c r="Z996" t="s">
        <v>11840</v>
      </c>
      <c r="AA996">
        <v>61</v>
      </c>
      <c r="AB996">
        <v>6.94</v>
      </c>
      <c r="AC996">
        <v>0.36</v>
      </c>
    </row>
    <row r="997" spans="1:29" x14ac:dyDescent="0.3">
      <c r="A997" t="s">
        <v>7562</v>
      </c>
      <c r="B997" s="6">
        <v>42990</v>
      </c>
      <c r="C997" s="6">
        <v>43051</v>
      </c>
      <c r="D997" t="s">
        <v>21</v>
      </c>
      <c r="E997" t="s">
        <v>2005</v>
      </c>
      <c r="F997" t="s">
        <v>2006</v>
      </c>
      <c r="G997" t="s">
        <v>24</v>
      </c>
      <c r="H997" t="s">
        <v>25</v>
      </c>
      <c r="I997" t="s">
        <v>996</v>
      </c>
      <c r="J997" t="s">
        <v>268</v>
      </c>
      <c r="K997">
        <v>48234</v>
      </c>
      <c r="L997" t="s">
        <v>110</v>
      </c>
      <c r="M997" t="s">
        <v>2967</v>
      </c>
      <c r="N997" t="s">
        <v>45</v>
      </c>
      <c r="O997" t="s">
        <v>76</v>
      </c>
      <c r="P997">
        <v>33.72</v>
      </c>
      <c r="Q997" t="s">
        <v>2968</v>
      </c>
      <c r="R997">
        <v>4</v>
      </c>
      <c r="S997">
        <v>0</v>
      </c>
      <c r="T997">
        <v>15.511200000000001</v>
      </c>
      <c r="U997">
        <v>2017</v>
      </c>
      <c r="V997" t="s">
        <v>11838</v>
      </c>
      <c r="W997" t="s">
        <v>11839</v>
      </c>
      <c r="X997">
        <v>2017</v>
      </c>
      <c r="Y997" t="s">
        <v>11826</v>
      </c>
      <c r="Z997" t="s">
        <v>11840</v>
      </c>
      <c r="AA997">
        <v>61</v>
      </c>
      <c r="AB997">
        <v>8.43</v>
      </c>
      <c r="AC997">
        <v>0.46</v>
      </c>
    </row>
    <row r="998" spans="1:29" x14ac:dyDescent="0.3">
      <c r="A998" t="s">
        <v>7562</v>
      </c>
      <c r="B998" s="6">
        <v>42990</v>
      </c>
      <c r="C998" s="6">
        <v>43051</v>
      </c>
      <c r="D998" t="s">
        <v>21</v>
      </c>
      <c r="E998" t="s">
        <v>2005</v>
      </c>
      <c r="F998" t="s">
        <v>2006</v>
      </c>
      <c r="G998" t="s">
        <v>24</v>
      </c>
      <c r="H998" t="s">
        <v>25</v>
      </c>
      <c r="I998" t="s">
        <v>996</v>
      </c>
      <c r="J998" t="s">
        <v>268</v>
      </c>
      <c r="K998">
        <v>48234</v>
      </c>
      <c r="L998" t="s">
        <v>110</v>
      </c>
      <c r="M998" t="s">
        <v>3617</v>
      </c>
      <c r="N998" t="s">
        <v>45</v>
      </c>
      <c r="O998" t="s">
        <v>93</v>
      </c>
      <c r="P998">
        <v>14.94</v>
      </c>
      <c r="Q998" t="s">
        <v>206</v>
      </c>
      <c r="R998">
        <v>3</v>
      </c>
      <c r="S998">
        <v>0</v>
      </c>
      <c r="T998">
        <v>7.0217999999999998</v>
      </c>
      <c r="U998">
        <v>2017</v>
      </c>
      <c r="V998" t="s">
        <v>11838</v>
      </c>
      <c r="W998" t="s">
        <v>11839</v>
      </c>
      <c r="X998">
        <v>2017</v>
      </c>
      <c r="Y998" t="s">
        <v>11826</v>
      </c>
      <c r="Z998" t="s">
        <v>11840</v>
      </c>
      <c r="AA998">
        <v>61</v>
      </c>
      <c r="AB998">
        <v>4.9799999999999995</v>
      </c>
      <c r="AC998">
        <v>0.47</v>
      </c>
    </row>
    <row r="999" spans="1:29" x14ac:dyDescent="0.3">
      <c r="A999" t="s">
        <v>7578</v>
      </c>
      <c r="B999" s="6">
        <v>42801</v>
      </c>
      <c r="C999" s="6">
        <v>42985</v>
      </c>
      <c r="D999" t="s">
        <v>50</v>
      </c>
      <c r="E999" t="s">
        <v>852</v>
      </c>
      <c r="F999" t="s">
        <v>853</v>
      </c>
      <c r="G999" t="s">
        <v>107</v>
      </c>
      <c r="H999" t="s">
        <v>25</v>
      </c>
      <c r="I999" t="s">
        <v>1489</v>
      </c>
      <c r="J999" t="s">
        <v>1404</v>
      </c>
      <c r="K999">
        <v>2169</v>
      </c>
      <c r="L999" t="s">
        <v>160</v>
      </c>
      <c r="M999" t="s">
        <v>5004</v>
      </c>
      <c r="N999" t="s">
        <v>72</v>
      </c>
      <c r="O999" t="s">
        <v>177</v>
      </c>
      <c r="P999">
        <v>258.89999999999998</v>
      </c>
      <c r="Q999" t="s">
        <v>5005</v>
      </c>
      <c r="R999">
        <v>10</v>
      </c>
      <c r="S999">
        <v>0</v>
      </c>
      <c r="T999">
        <v>93.203999999999994</v>
      </c>
      <c r="U999">
        <v>2017</v>
      </c>
      <c r="V999" t="s">
        <v>11841</v>
      </c>
      <c r="W999" t="s">
        <v>11869</v>
      </c>
      <c r="X999">
        <v>2017</v>
      </c>
      <c r="Y999" t="s">
        <v>11838</v>
      </c>
      <c r="Z999" t="s">
        <v>11839</v>
      </c>
      <c r="AA999">
        <v>184</v>
      </c>
      <c r="AB999">
        <v>25.889999999999997</v>
      </c>
      <c r="AC999">
        <v>0.36</v>
      </c>
    </row>
    <row r="1000" spans="1:29" x14ac:dyDescent="0.3">
      <c r="A1000" t="s">
        <v>7578</v>
      </c>
      <c r="B1000" s="6">
        <v>42801</v>
      </c>
      <c r="C1000" s="6">
        <v>42985</v>
      </c>
      <c r="D1000" t="s">
        <v>50</v>
      </c>
      <c r="E1000" t="s">
        <v>852</v>
      </c>
      <c r="F1000" t="s">
        <v>853</v>
      </c>
      <c r="G1000" t="s">
        <v>107</v>
      </c>
      <c r="H1000" t="s">
        <v>25</v>
      </c>
      <c r="I1000" t="s">
        <v>1489</v>
      </c>
      <c r="J1000" t="s">
        <v>1404</v>
      </c>
      <c r="K1000">
        <v>2169</v>
      </c>
      <c r="L1000" t="s">
        <v>160</v>
      </c>
      <c r="M1000" t="s">
        <v>1410</v>
      </c>
      <c r="N1000" t="s">
        <v>45</v>
      </c>
      <c r="O1000" t="s">
        <v>93</v>
      </c>
      <c r="P1000">
        <v>24.56</v>
      </c>
      <c r="Q1000" t="s">
        <v>1411</v>
      </c>
      <c r="R1000">
        <v>2</v>
      </c>
      <c r="S1000">
        <v>0</v>
      </c>
      <c r="T1000">
        <v>11.543200000000001</v>
      </c>
      <c r="U1000">
        <v>2017</v>
      </c>
      <c r="V1000" t="s">
        <v>11841</v>
      </c>
      <c r="W1000" t="s">
        <v>11869</v>
      </c>
      <c r="X1000">
        <v>2017</v>
      </c>
      <c r="Y1000" t="s">
        <v>11838</v>
      </c>
      <c r="Z1000" t="s">
        <v>11839</v>
      </c>
      <c r="AA1000">
        <v>184</v>
      </c>
      <c r="AB1000">
        <v>12.28</v>
      </c>
      <c r="AC1000">
        <v>0.47</v>
      </c>
    </row>
    <row r="1001" spans="1:29" x14ac:dyDescent="0.3">
      <c r="A1001" t="s">
        <v>7587</v>
      </c>
      <c r="B1001" s="6">
        <v>42897</v>
      </c>
      <c r="C1001" s="6">
        <v>43050</v>
      </c>
      <c r="D1001" t="s">
        <v>50</v>
      </c>
      <c r="E1001" t="s">
        <v>5794</v>
      </c>
      <c r="F1001" t="s">
        <v>5795</v>
      </c>
      <c r="G1001" t="s">
        <v>24</v>
      </c>
      <c r="H1001" t="s">
        <v>25</v>
      </c>
      <c r="I1001" t="s">
        <v>158</v>
      </c>
      <c r="J1001" t="s">
        <v>159</v>
      </c>
      <c r="K1001">
        <v>19143</v>
      </c>
      <c r="L1001" t="s">
        <v>160</v>
      </c>
      <c r="M1001" t="s">
        <v>5447</v>
      </c>
      <c r="N1001" t="s">
        <v>30</v>
      </c>
      <c r="O1001" t="s">
        <v>34</v>
      </c>
      <c r="P1001">
        <v>127.372</v>
      </c>
      <c r="Q1001" t="s">
        <v>5448</v>
      </c>
      <c r="R1001">
        <v>2</v>
      </c>
      <c r="S1001">
        <v>0.3</v>
      </c>
      <c r="T1001">
        <v>-30.933199999999999</v>
      </c>
      <c r="U1001">
        <v>2017</v>
      </c>
      <c r="V1001" t="s">
        <v>11836</v>
      </c>
      <c r="W1001" t="s">
        <v>11844</v>
      </c>
      <c r="X1001">
        <v>2017</v>
      </c>
      <c r="Y1001" t="s">
        <v>11826</v>
      </c>
      <c r="Z1001" t="s">
        <v>11840</v>
      </c>
      <c r="AA1001">
        <v>153</v>
      </c>
      <c r="AB1001">
        <v>63.686</v>
      </c>
      <c r="AC1001">
        <v>-0.24285714285714299</v>
      </c>
    </row>
    <row r="1002" spans="1:29" x14ac:dyDescent="0.3">
      <c r="A1002" t="s">
        <v>7587</v>
      </c>
      <c r="B1002" s="6">
        <v>42897</v>
      </c>
      <c r="C1002" s="6">
        <v>43050</v>
      </c>
      <c r="D1002" t="s">
        <v>50</v>
      </c>
      <c r="E1002" t="s">
        <v>5794</v>
      </c>
      <c r="F1002" t="s">
        <v>5795</v>
      </c>
      <c r="G1002" t="s">
        <v>24</v>
      </c>
      <c r="H1002" t="s">
        <v>25</v>
      </c>
      <c r="I1002" t="s">
        <v>158</v>
      </c>
      <c r="J1002" t="s">
        <v>159</v>
      </c>
      <c r="K1002">
        <v>19143</v>
      </c>
      <c r="L1002" t="s">
        <v>160</v>
      </c>
      <c r="M1002" t="s">
        <v>1633</v>
      </c>
      <c r="N1002" t="s">
        <v>45</v>
      </c>
      <c r="O1002" t="s">
        <v>93</v>
      </c>
      <c r="P1002">
        <v>47.951999999999998</v>
      </c>
      <c r="Q1002" t="s">
        <v>1634</v>
      </c>
      <c r="R1002">
        <v>3</v>
      </c>
      <c r="S1002">
        <v>0.2</v>
      </c>
      <c r="T1002">
        <v>16.183800000000002</v>
      </c>
      <c r="U1002">
        <v>2017</v>
      </c>
      <c r="V1002" t="s">
        <v>11836</v>
      </c>
      <c r="W1002" t="s">
        <v>11844</v>
      </c>
      <c r="X1002">
        <v>2017</v>
      </c>
      <c r="Y1002" t="s">
        <v>11826</v>
      </c>
      <c r="Z1002" t="s">
        <v>11840</v>
      </c>
      <c r="AA1002">
        <v>153</v>
      </c>
      <c r="AB1002">
        <v>15.984</v>
      </c>
      <c r="AC1002">
        <v>0.33750000000000002</v>
      </c>
    </row>
    <row r="1003" spans="1:29" x14ac:dyDescent="0.3">
      <c r="A1003" t="s">
        <v>7588</v>
      </c>
      <c r="B1003" s="6">
        <v>42136</v>
      </c>
      <c r="C1003" s="6">
        <v>42259</v>
      </c>
      <c r="D1003" t="s">
        <v>50</v>
      </c>
      <c r="E1003" t="s">
        <v>5813</v>
      </c>
      <c r="F1003" t="s">
        <v>5814</v>
      </c>
      <c r="G1003" t="s">
        <v>40</v>
      </c>
      <c r="H1003" t="s">
        <v>25</v>
      </c>
      <c r="I1003" t="s">
        <v>1068</v>
      </c>
      <c r="J1003" t="s">
        <v>42</v>
      </c>
      <c r="K1003">
        <v>92105</v>
      </c>
      <c r="L1003" t="s">
        <v>43</v>
      </c>
      <c r="M1003" t="s">
        <v>2842</v>
      </c>
      <c r="N1003" t="s">
        <v>30</v>
      </c>
      <c r="O1003" t="s">
        <v>66</v>
      </c>
      <c r="P1003">
        <v>44.46</v>
      </c>
      <c r="Q1003" t="s">
        <v>2843</v>
      </c>
      <c r="R1003">
        <v>2</v>
      </c>
      <c r="S1003">
        <v>0</v>
      </c>
      <c r="T1003">
        <v>14.671799999999999</v>
      </c>
      <c r="U1003">
        <v>2015</v>
      </c>
      <c r="V1003" t="s">
        <v>11828</v>
      </c>
      <c r="W1003" t="s">
        <v>11853</v>
      </c>
      <c r="X1003">
        <v>2015</v>
      </c>
      <c r="Y1003" t="s">
        <v>11838</v>
      </c>
      <c r="Z1003" t="s">
        <v>11872</v>
      </c>
      <c r="AA1003">
        <v>123</v>
      </c>
      <c r="AB1003">
        <v>22.23</v>
      </c>
      <c r="AC1003">
        <v>0.33</v>
      </c>
    </row>
    <row r="1004" spans="1:29" x14ac:dyDescent="0.3">
      <c r="A1004" t="s">
        <v>7597</v>
      </c>
      <c r="B1004" s="6">
        <v>42772</v>
      </c>
      <c r="C1004" s="6">
        <v>42861</v>
      </c>
      <c r="D1004" t="s">
        <v>21</v>
      </c>
      <c r="E1004" t="s">
        <v>1524</v>
      </c>
      <c r="F1004" t="s">
        <v>1525</v>
      </c>
      <c r="G1004" t="s">
        <v>24</v>
      </c>
      <c r="H1004" t="s">
        <v>25</v>
      </c>
      <c r="I1004" t="s">
        <v>2062</v>
      </c>
      <c r="J1004" t="s">
        <v>350</v>
      </c>
      <c r="K1004">
        <v>85204</v>
      </c>
      <c r="L1004" t="s">
        <v>43</v>
      </c>
      <c r="M1004" t="s">
        <v>1032</v>
      </c>
      <c r="N1004" t="s">
        <v>45</v>
      </c>
      <c r="O1004" t="s">
        <v>93</v>
      </c>
      <c r="P1004">
        <v>25.344000000000001</v>
      </c>
      <c r="Q1004" t="s">
        <v>1033</v>
      </c>
      <c r="R1004">
        <v>6</v>
      </c>
      <c r="S1004">
        <v>0.2</v>
      </c>
      <c r="T1004">
        <v>7.92</v>
      </c>
      <c r="U1004">
        <v>2017</v>
      </c>
      <c r="V1004" t="s">
        <v>11850</v>
      </c>
      <c r="W1004" t="s">
        <v>11856</v>
      </c>
      <c r="X1004">
        <v>2017</v>
      </c>
      <c r="Y1004" t="s">
        <v>11828</v>
      </c>
      <c r="Z1004" t="s">
        <v>11855</v>
      </c>
      <c r="AA1004">
        <v>89</v>
      </c>
      <c r="AB1004">
        <v>4.2240000000000002</v>
      </c>
      <c r="AC1004">
        <v>0.3125</v>
      </c>
    </row>
    <row r="1005" spans="1:29" x14ac:dyDescent="0.3">
      <c r="A1005" t="s">
        <v>7597</v>
      </c>
      <c r="B1005" s="6">
        <v>42772</v>
      </c>
      <c r="C1005" s="6">
        <v>42861</v>
      </c>
      <c r="D1005" t="s">
        <v>21</v>
      </c>
      <c r="E1005" t="s">
        <v>1524</v>
      </c>
      <c r="F1005" t="s">
        <v>1525</v>
      </c>
      <c r="G1005" t="s">
        <v>24</v>
      </c>
      <c r="H1005" t="s">
        <v>25</v>
      </c>
      <c r="I1005" t="s">
        <v>2062</v>
      </c>
      <c r="J1005" t="s">
        <v>350</v>
      </c>
      <c r="K1005">
        <v>85204</v>
      </c>
      <c r="L1005" t="s">
        <v>43</v>
      </c>
      <c r="M1005" t="s">
        <v>2642</v>
      </c>
      <c r="N1005" t="s">
        <v>45</v>
      </c>
      <c r="O1005" t="s">
        <v>191</v>
      </c>
      <c r="P1005">
        <v>43.92</v>
      </c>
      <c r="Q1005" t="s">
        <v>2643</v>
      </c>
      <c r="R1005">
        <v>5</v>
      </c>
      <c r="S1005">
        <v>0.2</v>
      </c>
      <c r="T1005">
        <v>15.920999999999999</v>
      </c>
      <c r="U1005">
        <v>2017</v>
      </c>
      <c r="V1005" t="s">
        <v>11850</v>
      </c>
      <c r="W1005" t="s">
        <v>11856</v>
      </c>
      <c r="X1005">
        <v>2017</v>
      </c>
      <c r="Y1005" t="s">
        <v>11828</v>
      </c>
      <c r="Z1005" t="s">
        <v>11855</v>
      </c>
      <c r="AA1005">
        <v>89</v>
      </c>
      <c r="AB1005">
        <v>8.7840000000000007</v>
      </c>
      <c r="AC1005">
        <v>0.36249999999999999</v>
      </c>
    </row>
    <row r="1006" spans="1:29" x14ac:dyDescent="0.3">
      <c r="A1006" t="s">
        <v>7621</v>
      </c>
      <c r="B1006" s="6">
        <v>41863</v>
      </c>
      <c r="C1006" s="6">
        <v>41924</v>
      </c>
      <c r="D1006" t="s">
        <v>21</v>
      </c>
      <c r="E1006" t="s">
        <v>5927</v>
      </c>
      <c r="F1006" t="s">
        <v>5928</v>
      </c>
      <c r="G1006" t="s">
        <v>24</v>
      </c>
      <c r="H1006" t="s">
        <v>25</v>
      </c>
      <c r="I1006" t="s">
        <v>3425</v>
      </c>
      <c r="J1006" t="s">
        <v>99</v>
      </c>
      <c r="K1006">
        <v>98502</v>
      </c>
      <c r="L1006" t="s">
        <v>43</v>
      </c>
      <c r="M1006" t="s">
        <v>2650</v>
      </c>
      <c r="N1006" t="s">
        <v>45</v>
      </c>
      <c r="O1006" t="s">
        <v>93</v>
      </c>
      <c r="P1006">
        <v>45.68</v>
      </c>
      <c r="Q1006" t="s">
        <v>2651</v>
      </c>
      <c r="R1006">
        <v>2</v>
      </c>
      <c r="S1006">
        <v>0</v>
      </c>
      <c r="T1006">
        <v>21.012799999999999</v>
      </c>
      <c r="U1006">
        <v>2014</v>
      </c>
      <c r="V1006" t="s">
        <v>11824</v>
      </c>
      <c r="W1006" t="s">
        <v>11865</v>
      </c>
      <c r="X1006">
        <v>2014</v>
      </c>
      <c r="Y1006" t="s">
        <v>11830</v>
      </c>
      <c r="Z1006" t="s">
        <v>11833</v>
      </c>
      <c r="AA1006">
        <v>61</v>
      </c>
      <c r="AB1006">
        <v>22.84</v>
      </c>
      <c r="AC1006">
        <v>0.46</v>
      </c>
    </row>
    <row r="1007" spans="1:29" x14ac:dyDescent="0.3">
      <c r="A1007" t="s">
        <v>7621</v>
      </c>
      <c r="B1007" s="6">
        <v>41863</v>
      </c>
      <c r="C1007" s="6">
        <v>41924</v>
      </c>
      <c r="D1007" t="s">
        <v>21</v>
      </c>
      <c r="E1007" t="s">
        <v>5927</v>
      </c>
      <c r="F1007" t="s">
        <v>5928</v>
      </c>
      <c r="G1007" t="s">
        <v>24</v>
      </c>
      <c r="H1007" t="s">
        <v>25</v>
      </c>
      <c r="I1007" t="s">
        <v>3425</v>
      </c>
      <c r="J1007" t="s">
        <v>99</v>
      </c>
      <c r="K1007">
        <v>98502</v>
      </c>
      <c r="L1007" t="s">
        <v>43</v>
      </c>
      <c r="M1007" t="s">
        <v>1309</v>
      </c>
      <c r="N1007" t="s">
        <v>30</v>
      </c>
      <c r="O1007" t="s">
        <v>34</v>
      </c>
      <c r="P1007">
        <v>603.91999999999996</v>
      </c>
      <c r="Q1007" t="s">
        <v>1310</v>
      </c>
      <c r="R1007">
        <v>5</v>
      </c>
      <c r="S1007">
        <v>0.2</v>
      </c>
      <c r="T1007">
        <v>45.293999999999997</v>
      </c>
      <c r="U1007">
        <v>2014</v>
      </c>
      <c r="V1007" t="s">
        <v>11824</v>
      </c>
      <c r="W1007" t="s">
        <v>11865</v>
      </c>
      <c r="X1007">
        <v>2014</v>
      </c>
      <c r="Y1007" t="s">
        <v>11830</v>
      </c>
      <c r="Z1007" t="s">
        <v>11833</v>
      </c>
      <c r="AA1007">
        <v>61</v>
      </c>
      <c r="AB1007">
        <v>120.78399999999999</v>
      </c>
      <c r="AC1007">
        <v>7.4999999999999997E-2</v>
      </c>
    </row>
    <row r="1008" spans="1:29" x14ac:dyDescent="0.3">
      <c r="A1008" t="s">
        <v>7630</v>
      </c>
      <c r="B1008" s="6">
        <v>42798</v>
      </c>
      <c r="C1008" s="6">
        <v>42859</v>
      </c>
      <c r="D1008" t="s">
        <v>208</v>
      </c>
      <c r="E1008" t="s">
        <v>1891</v>
      </c>
      <c r="F1008" t="s">
        <v>1892</v>
      </c>
      <c r="G1008" t="s">
        <v>24</v>
      </c>
      <c r="H1008" t="s">
        <v>25</v>
      </c>
      <c r="I1008" t="s">
        <v>343</v>
      </c>
      <c r="J1008" t="s">
        <v>234</v>
      </c>
      <c r="K1008">
        <v>60653</v>
      </c>
      <c r="L1008" t="s">
        <v>110</v>
      </c>
      <c r="M1008" t="s">
        <v>1863</v>
      </c>
      <c r="N1008" t="s">
        <v>45</v>
      </c>
      <c r="O1008" t="s">
        <v>69</v>
      </c>
      <c r="P1008">
        <v>7.056</v>
      </c>
      <c r="Q1008" t="s">
        <v>1864</v>
      </c>
      <c r="R1008">
        <v>3</v>
      </c>
      <c r="S1008">
        <v>0.2</v>
      </c>
      <c r="T1008">
        <v>2.2050000000000001</v>
      </c>
      <c r="U1008">
        <v>2017</v>
      </c>
      <c r="V1008" t="s">
        <v>11841</v>
      </c>
      <c r="W1008" t="s">
        <v>11869</v>
      </c>
      <c r="X1008">
        <v>2017</v>
      </c>
      <c r="Y1008" t="s">
        <v>11828</v>
      </c>
      <c r="Z1008" t="s">
        <v>11855</v>
      </c>
      <c r="AA1008">
        <v>61</v>
      </c>
      <c r="AB1008">
        <v>2.3519999999999999</v>
      </c>
      <c r="AC1008">
        <v>0.3125</v>
      </c>
    </row>
    <row r="1009" spans="1:29" x14ac:dyDescent="0.3">
      <c r="A1009" t="s">
        <v>7632</v>
      </c>
      <c r="B1009" s="6">
        <v>42496</v>
      </c>
      <c r="C1009" s="6">
        <v>42680</v>
      </c>
      <c r="D1009" t="s">
        <v>50</v>
      </c>
      <c r="E1009" t="s">
        <v>5145</v>
      </c>
      <c r="F1009" t="s">
        <v>5146</v>
      </c>
      <c r="G1009" t="s">
        <v>24</v>
      </c>
      <c r="H1009" t="s">
        <v>25</v>
      </c>
      <c r="I1009" t="s">
        <v>686</v>
      </c>
      <c r="J1009" t="s">
        <v>277</v>
      </c>
      <c r="K1009">
        <v>19711</v>
      </c>
      <c r="L1009" t="s">
        <v>160</v>
      </c>
      <c r="M1009" t="s">
        <v>3258</v>
      </c>
      <c r="N1009" t="s">
        <v>45</v>
      </c>
      <c r="O1009" t="s">
        <v>59</v>
      </c>
      <c r="P1009">
        <v>360.38</v>
      </c>
      <c r="Q1009" t="s">
        <v>3259</v>
      </c>
      <c r="R1009">
        <v>2</v>
      </c>
      <c r="S1009">
        <v>0</v>
      </c>
      <c r="T1009">
        <v>93.698800000000006</v>
      </c>
      <c r="U1009">
        <v>2016</v>
      </c>
      <c r="V1009" t="s">
        <v>11828</v>
      </c>
      <c r="W1009" t="s">
        <v>11829</v>
      </c>
      <c r="X1009">
        <v>2016</v>
      </c>
      <c r="Y1009" t="s">
        <v>11826</v>
      </c>
      <c r="Z1009" t="s">
        <v>11827</v>
      </c>
      <c r="AA1009">
        <v>184</v>
      </c>
      <c r="AB1009">
        <v>180.19</v>
      </c>
      <c r="AC1009">
        <v>0.26</v>
      </c>
    </row>
    <row r="1010" spans="1:29" x14ac:dyDescent="0.3">
      <c r="A1010" t="s">
        <v>7632</v>
      </c>
      <c r="B1010" s="6">
        <v>42496</v>
      </c>
      <c r="C1010" s="6">
        <v>42680</v>
      </c>
      <c r="D1010" t="s">
        <v>50</v>
      </c>
      <c r="E1010" t="s">
        <v>5145</v>
      </c>
      <c r="F1010" t="s">
        <v>5146</v>
      </c>
      <c r="G1010" t="s">
        <v>24</v>
      </c>
      <c r="H1010" t="s">
        <v>25</v>
      </c>
      <c r="I1010" t="s">
        <v>686</v>
      </c>
      <c r="J1010" t="s">
        <v>277</v>
      </c>
      <c r="K1010">
        <v>19711</v>
      </c>
      <c r="L1010" t="s">
        <v>160</v>
      </c>
      <c r="M1010" t="s">
        <v>1388</v>
      </c>
      <c r="N1010" t="s">
        <v>45</v>
      </c>
      <c r="O1010" t="s">
        <v>69</v>
      </c>
      <c r="P1010">
        <v>11.16</v>
      </c>
      <c r="Q1010" t="s">
        <v>1389</v>
      </c>
      <c r="R1010">
        <v>2</v>
      </c>
      <c r="S1010">
        <v>0</v>
      </c>
      <c r="T1010">
        <v>2.79</v>
      </c>
      <c r="U1010">
        <v>2016</v>
      </c>
      <c r="V1010" t="s">
        <v>11828</v>
      </c>
      <c r="W1010" t="s">
        <v>11829</v>
      </c>
      <c r="X1010">
        <v>2016</v>
      </c>
      <c r="Y1010" t="s">
        <v>11826</v>
      </c>
      <c r="Z1010" t="s">
        <v>11827</v>
      </c>
      <c r="AA1010">
        <v>184</v>
      </c>
      <c r="AB1010">
        <v>5.58</v>
      </c>
      <c r="AC1010">
        <v>0.25</v>
      </c>
    </row>
    <row r="1011" spans="1:29" x14ac:dyDescent="0.3">
      <c r="A1011" t="s">
        <v>7632</v>
      </c>
      <c r="B1011" s="6">
        <v>42496</v>
      </c>
      <c r="C1011" s="6">
        <v>42680</v>
      </c>
      <c r="D1011" t="s">
        <v>50</v>
      </c>
      <c r="E1011" t="s">
        <v>5145</v>
      </c>
      <c r="F1011" t="s">
        <v>5146</v>
      </c>
      <c r="G1011" t="s">
        <v>24</v>
      </c>
      <c r="H1011" t="s">
        <v>25</v>
      </c>
      <c r="I1011" t="s">
        <v>686</v>
      </c>
      <c r="J1011" t="s">
        <v>277</v>
      </c>
      <c r="K1011">
        <v>19711</v>
      </c>
      <c r="L1011" t="s">
        <v>160</v>
      </c>
      <c r="M1011" t="s">
        <v>7148</v>
      </c>
      <c r="N1011" t="s">
        <v>45</v>
      </c>
      <c r="O1011" t="s">
        <v>46</v>
      </c>
      <c r="P1011">
        <v>14.94</v>
      </c>
      <c r="Q1011" t="s">
        <v>7149</v>
      </c>
      <c r="R1011">
        <v>3</v>
      </c>
      <c r="S1011">
        <v>0</v>
      </c>
      <c r="T1011">
        <v>6.8723999999999998</v>
      </c>
      <c r="U1011">
        <v>2016</v>
      </c>
      <c r="V1011" t="s">
        <v>11828</v>
      </c>
      <c r="W1011" t="s">
        <v>11829</v>
      </c>
      <c r="X1011">
        <v>2016</v>
      </c>
      <c r="Y1011" t="s">
        <v>11826</v>
      </c>
      <c r="Z1011" t="s">
        <v>11827</v>
      </c>
      <c r="AA1011">
        <v>184</v>
      </c>
      <c r="AB1011">
        <v>4.9799999999999995</v>
      </c>
      <c r="AC1011">
        <v>0.46</v>
      </c>
    </row>
    <row r="1012" spans="1:29" x14ac:dyDescent="0.3">
      <c r="A1012" t="s">
        <v>7636</v>
      </c>
      <c r="B1012" s="6">
        <v>42889</v>
      </c>
      <c r="C1012" s="6">
        <v>43042</v>
      </c>
      <c r="D1012" t="s">
        <v>21</v>
      </c>
      <c r="E1012" t="s">
        <v>7637</v>
      </c>
      <c r="F1012" t="s">
        <v>7638</v>
      </c>
      <c r="G1012" t="s">
        <v>24</v>
      </c>
      <c r="H1012" t="s">
        <v>25</v>
      </c>
      <c r="I1012" t="s">
        <v>301</v>
      </c>
      <c r="J1012" t="s">
        <v>302</v>
      </c>
      <c r="K1012">
        <v>10011</v>
      </c>
      <c r="L1012" t="s">
        <v>160</v>
      </c>
      <c r="M1012" t="s">
        <v>715</v>
      </c>
      <c r="N1012" t="s">
        <v>45</v>
      </c>
      <c r="O1012" t="s">
        <v>93</v>
      </c>
      <c r="P1012">
        <v>26.38</v>
      </c>
      <c r="Q1012" t="s">
        <v>716</v>
      </c>
      <c r="R1012">
        <v>1</v>
      </c>
      <c r="S1012">
        <v>0</v>
      </c>
      <c r="T1012">
        <v>12.1348</v>
      </c>
      <c r="U1012">
        <v>2017</v>
      </c>
      <c r="V1012" t="s">
        <v>11836</v>
      </c>
      <c r="W1012" t="s">
        <v>11844</v>
      </c>
      <c r="X1012">
        <v>2017</v>
      </c>
      <c r="Y1012" t="s">
        <v>11826</v>
      </c>
      <c r="Z1012" t="s">
        <v>11840</v>
      </c>
      <c r="AA1012">
        <v>153</v>
      </c>
      <c r="AB1012">
        <v>26.38</v>
      </c>
      <c r="AC1012">
        <v>0.46</v>
      </c>
    </row>
    <row r="1013" spans="1:29" x14ac:dyDescent="0.3">
      <c r="A1013" t="s">
        <v>7636</v>
      </c>
      <c r="B1013" s="6">
        <v>42889</v>
      </c>
      <c r="C1013" s="6">
        <v>43042</v>
      </c>
      <c r="D1013" t="s">
        <v>21</v>
      </c>
      <c r="E1013" t="s">
        <v>7637</v>
      </c>
      <c r="F1013" t="s">
        <v>7638</v>
      </c>
      <c r="G1013" t="s">
        <v>24</v>
      </c>
      <c r="H1013" t="s">
        <v>25</v>
      </c>
      <c r="I1013" t="s">
        <v>301</v>
      </c>
      <c r="J1013" t="s">
        <v>302</v>
      </c>
      <c r="K1013">
        <v>10011</v>
      </c>
      <c r="L1013" t="s">
        <v>160</v>
      </c>
      <c r="M1013" t="s">
        <v>4090</v>
      </c>
      <c r="N1013" t="s">
        <v>30</v>
      </c>
      <c r="O1013" t="s">
        <v>66</v>
      </c>
      <c r="P1013">
        <v>71.97</v>
      </c>
      <c r="Q1013" t="s">
        <v>4091</v>
      </c>
      <c r="R1013">
        <v>3</v>
      </c>
      <c r="S1013">
        <v>0</v>
      </c>
      <c r="T1013">
        <v>16.553100000000001</v>
      </c>
      <c r="U1013">
        <v>2017</v>
      </c>
      <c r="V1013" t="s">
        <v>11836</v>
      </c>
      <c r="W1013" t="s">
        <v>11844</v>
      </c>
      <c r="X1013">
        <v>2017</v>
      </c>
      <c r="Y1013" t="s">
        <v>11826</v>
      </c>
      <c r="Z1013" t="s">
        <v>11840</v>
      </c>
      <c r="AA1013">
        <v>153</v>
      </c>
      <c r="AB1013">
        <v>23.99</v>
      </c>
      <c r="AC1013">
        <v>0.23</v>
      </c>
    </row>
    <row r="1014" spans="1:29" x14ac:dyDescent="0.3">
      <c r="A1014" t="s">
        <v>7648</v>
      </c>
      <c r="B1014" s="6">
        <v>42432</v>
      </c>
      <c r="C1014" s="6">
        <v>42524</v>
      </c>
      <c r="D1014" t="s">
        <v>208</v>
      </c>
      <c r="E1014" t="s">
        <v>7033</v>
      </c>
      <c r="F1014" t="s">
        <v>7034</v>
      </c>
      <c r="G1014" t="s">
        <v>40</v>
      </c>
      <c r="H1014" t="s">
        <v>25</v>
      </c>
      <c r="I1014" t="s">
        <v>7649</v>
      </c>
      <c r="J1014" t="s">
        <v>109</v>
      </c>
      <c r="K1014">
        <v>79762</v>
      </c>
      <c r="L1014" t="s">
        <v>110</v>
      </c>
      <c r="M1014" t="s">
        <v>3674</v>
      </c>
      <c r="N1014" t="s">
        <v>45</v>
      </c>
      <c r="O1014" t="s">
        <v>93</v>
      </c>
      <c r="P1014">
        <v>42.783999999999999</v>
      </c>
      <c r="Q1014" t="s">
        <v>3675</v>
      </c>
      <c r="R1014">
        <v>7</v>
      </c>
      <c r="S1014">
        <v>0.2</v>
      </c>
      <c r="T1014">
        <v>15.5092</v>
      </c>
      <c r="U1014">
        <v>2016</v>
      </c>
      <c r="V1014" t="s">
        <v>11841</v>
      </c>
      <c r="W1014" t="s">
        <v>11849</v>
      </c>
      <c r="X1014">
        <v>2016</v>
      </c>
      <c r="Y1014" t="s">
        <v>11836</v>
      </c>
      <c r="Z1014" t="s">
        <v>11837</v>
      </c>
      <c r="AA1014">
        <v>92</v>
      </c>
      <c r="AB1014">
        <v>6.1120000000000001</v>
      </c>
      <c r="AC1014">
        <v>0.36249999999999999</v>
      </c>
    </row>
    <row r="1015" spans="1:29" x14ac:dyDescent="0.3">
      <c r="A1015" t="s">
        <v>7648</v>
      </c>
      <c r="B1015" s="6">
        <v>42432</v>
      </c>
      <c r="C1015" s="6">
        <v>42524</v>
      </c>
      <c r="D1015" t="s">
        <v>208</v>
      </c>
      <c r="E1015" t="s">
        <v>7033</v>
      </c>
      <c r="F1015" t="s">
        <v>7034</v>
      </c>
      <c r="G1015" t="s">
        <v>40</v>
      </c>
      <c r="H1015" t="s">
        <v>25</v>
      </c>
      <c r="I1015" t="s">
        <v>7649</v>
      </c>
      <c r="J1015" t="s">
        <v>109</v>
      </c>
      <c r="K1015">
        <v>79762</v>
      </c>
      <c r="L1015" t="s">
        <v>110</v>
      </c>
      <c r="M1015" t="s">
        <v>7650</v>
      </c>
      <c r="N1015" t="s">
        <v>30</v>
      </c>
      <c r="O1015" t="s">
        <v>34</v>
      </c>
      <c r="P1015">
        <v>563.42999999999995</v>
      </c>
      <c r="Q1015" t="s">
        <v>7651</v>
      </c>
      <c r="R1015">
        <v>5</v>
      </c>
      <c r="S1015">
        <v>0.3</v>
      </c>
      <c r="T1015">
        <v>-56.343000000000004</v>
      </c>
      <c r="U1015">
        <v>2016</v>
      </c>
      <c r="V1015" t="s">
        <v>11841</v>
      </c>
      <c r="W1015" t="s">
        <v>11849</v>
      </c>
      <c r="X1015">
        <v>2016</v>
      </c>
      <c r="Y1015" t="s">
        <v>11836</v>
      </c>
      <c r="Z1015" t="s">
        <v>11837</v>
      </c>
      <c r="AA1015">
        <v>92</v>
      </c>
      <c r="AB1015">
        <v>112.68599999999999</v>
      </c>
      <c r="AC1015">
        <v>-0.1</v>
      </c>
    </row>
    <row r="1016" spans="1:29" x14ac:dyDescent="0.3">
      <c r="A1016" t="s">
        <v>7660</v>
      </c>
      <c r="B1016" s="6">
        <v>42228</v>
      </c>
      <c r="C1016" s="6">
        <v>42289</v>
      </c>
      <c r="D1016" t="s">
        <v>21</v>
      </c>
      <c r="E1016" t="s">
        <v>3214</v>
      </c>
      <c r="F1016" t="s">
        <v>3215</v>
      </c>
      <c r="G1016" t="s">
        <v>107</v>
      </c>
      <c r="H1016" t="s">
        <v>25</v>
      </c>
      <c r="I1016" t="s">
        <v>204</v>
      </c>
      <c r="J1016" t="s">
        <v>109</v>
      </c>
      <c r="K1016">
        <v>77036</v>
      </c>
      <c r="L1016" t="s">
        <v>110</v>
      </c>
      <c r="M1016" t="s">
        <v>837</v>
      </c>
      <c r="N1016" t="s">
        <v>72</v>
      </c>
      <c r="O1016" t="s">
        <v>73</v>
      </c>
      <c r="P1016">
        <v>119.96</v>
      </c>
      <c r="Q1016" t="s">
        <v>838</v>
      </c>
      <c r="R1016">
        <v>5</v>
      </c>
      <c r="S1016">
        <v>0.2</v>
      </c>
      <c r="T1016">
        <v>11.996</v>
      </c>
      <c r="U1016">
        <v>2015</v>
      </c>
      <c r="V1016" t="s">
        <v>11824</v>
      </c>
      <c r="W1016" t="s">
        <v>11843</v>
      </c>
      <c r="X1016">
        <v>2015</v>
      </c>
      <c r="Y1016" t="s">
        <v>11830</v>
      </c>
      <c r="Z1016" t="s">
        <v>11854</v>
      </c>
      <c r="AA1016">
        <v>61</v>
      </c>
      <c r="AB1016">
        <v>23.991999999999997</v>
      </c>
      <c r="AC1016">
        <v>0.1</v>
      </c>
    </row>
    <row r="1017" spans="1:29" x14ac:dyDescent="0.3">
      <c r="A1017" t="s">
        <v>7665</v>
      </c>
      <c r="B1017" s="6">
        <v>41798</v>
      </c>
      <c r="C1017" s="6">
        <v>41951</v>
      </c>
      <c r="D1017" t="s">
        <v>21</v>
      </c>
      <c r="E1017" t="s">
        <v>2693</v>
      </c>
      <c r="F1017" t="s">
        <v>2694</v>
      </c>
      <c r="G1017" t="s">
        <v>24</v>
      </c>
      <c r="H1017" t="s">
        <v>25</v>
      </c>
      <c r="I1017" t="s">
        <v>434</v>
      </c>
      <c r="J1017" t="s">
        <v>435</v>
      </c>
      <c r="K1017">
        <v>29203</v>
      </c>
      <c r="L1017" t="s">
        <v>28</v>
      </c>
      <c r="M1017" t="s">
        <v>4030</v>
      </c>
      <c r="N1017" t="s">
        <v>72</v>
      </c>
      <c r="O1017" t="s">
        <v>177</v>
      </c>
      <c r="P1017">
        <v>62.91</v>
      </c>
      <c r="Q1017" t="s">
        <v>4031</v>
      </c>
      <c r="R1017">
        <v>3</v>
      </c>
      <c r="S1017">
        <v>0</v>
      </c>
      <c r="T1017">
        <v>22.647600000000001</v>
      </c>
      <c r="U1017">
        <v>2014</v>
      </c>
      <c r="V1017" t="s">
        <v>11836</v>
      </c>
      <c r="W1017" t="s">
        <v>11863</v>
      </c>
      <c r="X1017">
        <v>2014</v>
      </c>
      <c r="Y1017" t="s">
        <v>11826</v>
      </c>
      <c r="Z1017" t="s">
        <v>11880</v>
      </c>
      <c r="AA1017">
        <v>153</v>
      </c>
      <c r="AB1017">
        <v>20.97</v>
      </c>
      <c r="AC1017">
        <v>0.36</v>
      </c>
    </row>
    <row r="1018" spans="1:29" x14ac:dyDescent="0.3">
      <c r="A1018" t="s">
        <v>7671</v>
      </c>
      <c r="B1018" s="6">
        <v>42068</v>
      </c>
      <c r="C1018" s="6">
        <v>42221</v>
      </c>
      <c r="D1018" t="s">
        <v>50</v>
      </c>
      <c r="E1018" t="s">
        <v>6894</v>
      </c>
      <c r="F1018" t="s">
        <v>6895</v>
      </c>
      <c r="G1018" t="s">
        <v>107</v>
      </c>
      <c r="H1018" t="s">
        <v>25</v>
      </c>
      <c r="I1018" t="s">
        <v>7672</v>
      </c>
      <c r="J1018" t="s">
        <v>42</v>
      </c>
      <c r="K1018">
        <v>91911</v>
      </c>
      <c r="L1018" t="s">
        <v>43</v>
      </c>
      <c r="M1018" t="s">
        <v>6054</v>
      </c>
      <c r="N1018" t="s">
        <v>30</v>
      </c>
      <c r="O1018" t="s">
        <v>66</v>
      </c>
      <c r="P1018">
        <v>665.88</v>
      </c>
      <c r="Q1018" t="s">
        <v>6055</v>
      </c>
      <c r="R1018">
        <v>6</v>
      </c>
      <c r="S1018">
        <v>0</v>
      </c>
      <c r="T1018">
        <v>106.5408</v>
      </c>
      <c r="U1018">
        <v>2015</v>
      </c>
      <c r="V1018" t="s">
        <v>11841</v>
      </c>
      <c r="W1018" t="s">
        <v>11842</v>
      </c>
      <c r="X1018">
        <v>2015</v>
      </c>
      <c r="Y1018" t="s">
        <v>11824</v>
      </c>
      <c r="Z1018" t="s">
        <v>11843</v>
      </c>
      <c r="AA1018">
        <v>153</v>
      </c>
      <c r="AB1018">
        <v>110.98</v>
      </c>
      <c r="AC1018">
        <v>0.16</v>
      </c>
    </row>
    <row r="1019" spans="1:29" x14ac:dyDescent="0.3">
      <c r="A1019" t="s">
        <v>7685</v>
      </c>
      <c r="B1019" s="6">
        <v>42469</v>
      </c>
      <c r="C1019" s="6">
        <v>42622</v>
      </c>
      <c r="D1019" t="s">
        <v>50</v>
      </c>
      <c r="E1019" t="s">
        <v>5741</v>
      </c>
      <c r="F1019" t="s">
        <v>5742</v>
      </c>
      <c r="G1019" t="s">
        <v>24</v>
      </c>
      <c r="H1019" t="s">
        <v>25</v>
      </c>
      <c r="I1019" t="s">
        <v>204</v>
      </c>
      <c r="J1019" t="s">
        <v>109</v>
      </c>
      <c r="K1019">
        <v>77041</v>
      </c>
      <c r="L1019" t="s">
        <v>110</v>
      </c>
      <c r="M1019" t="s">
        <v>1270</v>
      </c>
      <c r="N1019" t="s">
        <v>45</v>
      </c>
      <c r="O1019" t="s">
        <v>69</v>
      </c>
      <c r="P1019">
        <v>3.9119999999999999</v>
      </c>
      <c r="Q1019" t="s">
        <v>1271</v>
      </c>
      <c r="R1019">
        <v>1</v>
      </c>
      <c r="S1019">
        <v>0.2</v>
      </c>
      <c r="T1019">
        <v>1.0268999999999999</v>
      </c>
      <c r="U1019">
        <v>2016</v>
      </c>
      <c r="V1019" t="s">
        <v>11834</v>
      </c>
      <c r="W1019" t="s">
        <v>11835</v>
      </c>
      <c r="X1019">
        <v>2016</v>
      </c>
      <c r="Y1019" t="s">
        <v>11838</v>
      </c>
      <c r="Z1019" t="s">
        <v>11861</v>
      </c>
      <c r="AA1019">
        <v>153</v>
      </c>
      <c r="AB1019">
        <v>3.9119999999999999</v>
      </c>
      <c r="AC1019">
        <v>0.26250000000000001</v>
      </c>
    </row>
    <row r="1020" spans="1:29" x14ac:dyDescent="0.3">
      <c r="A1020" t="s">
        <v>7685</v>
      </c>
      <c r="B1020" s="6">
        <v>42469</v>
      </c>
      <c r="C1020" s="6">
        <v>42622</v>
      </c>
      <c r="D1020" t="s">
        <v>50</v>
      </c>
      <c r="E1020" t="s">
        <v>5741</v>
      </c>
      <c r="F1020" t="s">
        <v>5742</v>
      </c>
      <c r="G1020" t="s">
        <v>24</v>
      </c>
      <c r="H1020" t="s">
        <v>25</v>
      </c>
      <c r="I1020" t="s">
        <v>204</v>
      </c>
      <c r="J1020" t="s">
        <v>109</v>
      </c>
      <c r="K1020">
        <v>77041</v>
      </c>
      <c r="L1020" t="s">
        <v>110</v>
      </c>
      <c r="M1020" t="s">
        <v>4771</v>
      </c>
      <c r="N1020" t="s">
        <v>45</v>
      </c>
      <c r="O1020" t="s">
        <v>69</v>
      </c>
      <c r="P1020">
        <v>62.375999999999998</v>
      </c>
      <c r="Q1020" t="s">
        <v>4772</v>
      </c>
      <c r="R1020">
        <v>3</v>
      </c>
      <c r="S1020">
        <v>0.2</v>
      </c>
      <c r="T1020">
        <v>7.0172999999999996</v>
      </c>
      <c r="U1020">
        <v>2016</v>
      </c>
      <c r="V1020" t="s">
        <v>11834</v>
      </c>
      <c r="W1020" t="s">
        <v>11835</v>
      </c>
      <c r="X1020">
        <v>2016</v>
      </c>
      <c r="Y1020" t="s">
        <v>11838</v>
      </c>
      <c r="Z1020" t="s">
        <v>11861</v>
      </c>
      <c r="AA1020">
        <v>153</v>
      </c>
      <c r="AB1020">
        <v>20.791999999999998</v>
      </c>
      <c r="AC1020">
        <v>0.1125</v>
      </c>
    </row>
    <row r="1021" spans="1:29" x14ac:dyDescent="0.3">
      <c r="A1021" t="s">
        <v>7687</v>
      </c>
      <c r="B1021" s="6">
        <v>41766</v>
      </c>
      <c r="C1021" s="6">
        <v>41950</v>
      </c>
      <c r="D1021" t="s">
        <v>50</v>
      </c>
      <c r="E1021" t="s">
        <v>4751</v>
      </c>
      <c r="F1021" t="s">
        <v>4752</v>
      </c>
      <c r="G1021" t="s">
        <v>107</v>
      </c>
      <c r="H1021" t="s">
        <v>25</v>
      </c>
      <c r="I1021" t="s">
        <v>41</v>
      </c>
      <c r="J1021" t="s">
        <v>42</v>
      </c>
      <c r="K1021">
        <v>90004</v>
      </c>
      <c r="L1021" t="s">
        <v>43</v>
      </c>
      <c r="M1021" t="s">
        <v>1946</v>
      </c>
      <c r="N1021" t="s">
        <v>45</v>
      </c>
      <c r="O1021" t="s">
        <v>76</v>
      </c>
      <c r="P1021">
        <v>180.96</v>
      </c>
      <c r="Q1021" t="s">
        <v>1947</v>
      </c>
      <c r="R1021">
        <v>6</v>
      </c>
      <c r="S1021">
        <v>0.2</v>
      </c>
      <c r="T1021">
        <v>67.86</v>
      </c>
      <c r="U1021">
        <v>2014</v>
      </c>
      <c r="V1021" t="s">
        <v>11828</v>
      </c>
      <c r="W1021" t="s">
        <v>11832</v>
      </c>
      <c r="X1021">
        <v>2014</v>
      </c>
      <c r="Y1021" t="s">
        <v>11826</v>
      </c>
      <c r="Z1021" t="s">
        <v>11880</v>
      </c>
      <c r="AA1021">
        <v>184</v>
      </c>
      <c r="AB1021">
        <v>30.16</v>
      </c>
      <c r="AC1021">
        <v>0.375</v>
      </c>
    </row>
    <row r="1022" spans="1:29" x14ac:dyDescent="0.3">
      <c r="A1022" t="s">
        <v>7701</v>
      </c>
      <c r="B1022" s="6">
        <v>42836</v>
      </c>
      <c r="C1022" s="6">
        <v>42866</v>
      </c>
      <c r="D1022" t="s">
        <v>208</v>
      </c>
      <c r="E1022" t="s">
        <v>1218</v>
      </c>
      <c r="F1022" t="s">
        <v>1219</v>
      </c>
      <c r="G1022" t="s">
        <v>40</v>
      </c>
      <c r="H1022" t="s">
        <v>25</v>
      </c>
      <c r="I1022" t="s">
        <v>5057</v>
      </c>
      <c r="J1022" t="s">
        <v>91</v>
      </c>
      <c r="K1022">
        <v>27405</v>
      </c>
      <c r="L1022" t="s">
        <v>28</v>
      </c>
      <c r="M1022" t="s">
        <v>1377</v>
      </c>
      <c r="N1022" t="s">
        <v>30</v>
      </c>
      <c r="O1022" t="s">
        <v>56</v>
      </c>
      <c r="P1022">
        <v>523.76400000000001</v>
      </c>
      <c r="Q1022" t="s">
        <v>1378</v>
      </c>
      <c r="R1022">
        <v>3</v>
      </c>
      <c r="S1022">
        <v>0.4</v>
      </c>
      <c r="T1022">
        <v>-192.04679999999999</v>
      </c>
      <c r="U1022">
        <v>2017</v>
      </c>
      <c r="V1022" t="s">
        <v>11834</v>
      </c>
      <c r="W1022" t="s">
        <v>11879</v>
      </c>
      <c r="X1022">
        <v>2017</v>
      </c>
      <c r="Y1022" t="s">
        <v>11828</v>
      </c>
      <c r="Z1022" t="s">
        <v>11855</v>
      </c>
      <c r="AA1022">
        <v>30</v>
      </c>
      <c r="AB1022">
        <v>174.58799999999999</v>
      </c>
      <c r="AC1022">
        <v>-0.36666666666666697</v>
      </c>
    </row>
    <row r="1023" spans="1:29" x14ac:dyDescent="0.3">
      <c r="A1023" t="s">
        <v>7701</v>
      </c>
      <c r="B1023" s="6">
        <v>42836</v>
      </c>
      <c r="C1023" s="6">
        <v>42866</v>
      </c>
      <c r="D1023" t="s">
        <v>208</v>
      </c>
      <c r="E1023" t="s">
        <v>1218</v>
      </c>
      <c r="F1023" t="s">
        <v>1219</v>
      </c>
      <c r="G1023" t="s">
        <v>40</v>
      </c>
      <c r="H1023" t="s">
        <v>25</v>
      </c>
      <c r="I1023" t="s">
        <v>5057</v>
      </c>
      <c r="J1023" t="s">
        <v>91</v>
      </c>
      <c r="K1023">
        <v>27405</v>
      </c>
      <c r="L1023" t="s">
        <v>28</v>
      </c>
      <c r="M1023" t="s">
        <v>5394</v>
      </c>
      <c r="N1023" t="s">
        <v>72</v>
      </c>
      <c r="O1023" t="s">
        <v>73</v>
      </c>
      <c r="P1023">
        <v>1359.96</v>
      </c>
      <c r="Q1023" t="s">
        <v>5395</v>
      </c>
      <c r="R1023">
        <v>5</v>
      </c>
      <c r="S1023">
        <v>0.2</v>
      </c>
      <c r="T1023">
        <v>118.9965</v>
      </c>
      <c r="U1023">
        <v>2017</v>
      </c>
      <c r="V1023" t="s">
        <v>11834</v>
      </c>
      <c r="W1023" t="s">
        <v>11879</v>
      </c>
      <c r="X1023">
        <v>2017</v>
      </c>
      <c r="Y1023" t="s">
        <v>11828</v>
      </c>
      <c r="Z1023" t="s">
        <v>11855</v>
      </c>
      <c r="AA1023">
        <v>30</v>
      </c>
      <c r="AB1023">
        <v>271.99200000000002</v>
      </c>
      <c r="AC1023">
        <v>8.7499999999999994E-2</v>
      </c>
    </row>
    <row r="1024" spans="1:29" x14ac:dyDescent="0.3">
      <c r="A1024" t="s">
        <v>7710</v>
      </c>
      <c r="B1024" s="6">
        <v>42858</v>
      </c>
      <c r="C1024" s="6">
        <v>42858</v>
      </c>
      <c r="D1024" t="s">
        <v>1454</v>
      </c>
      <c r="E1024" t="s">
        <v>117</v>
      </c>
      <c r="F1024" t="s">
        <v>118</v>
      </c>
      <c r="G1024" t="s">
        <v>24</v>
      </c>
      <c r="H1024" t="s">
        <v>25</v>
      </c>
      <c r="I1024" t="s">
        <v>2890</v>
      </c>
      <c r="J1024" t="s">
        <v>120</v>
      </c>
      <c r="K1024">
        <v>53209</v>
      </c>
      <c r="L1024" t="s">
        <v>110</v>
      </c>
      <c r="M1024" t="s">
        <v>7711</v>
      </c>
      <c r="N1024" t="s">
        <v>45</v>
      </c>
      <c r="O1024" t="s">
        <v>46</v>
      </c>
      <c r="P1024">
        <v>25.06</v>
      </c>
      <c r="Q1024" t="s">
        <v>7712</v>
      </c>
      <c r="R1024">
        <v>2</v>
      </c>
      <c r="S1024">
        <v>0</v>
      </c>
      <c r="T1024">
        <v>11.7782</v>
      </c>
      <c r="U1024">
        <v>2017</v>
      </c>
      <c r="V1024" t="s">
        <v>11828</v>
      </c>
      <c r="W1024" t="s">
        <v>11855</v>
      </c>
      <c r="X1024">
        <v>2017</v>
      </c>
      <c r="Y1024" t="s">
        <v>11828</v>
      </c>
      <c r="Z1024" t="s">
        <v>11855</v>
      </c>
      <c r="AA1024">
        <v>0</v>
      </c>
      <c r="AB1024">
        <v>12.53</v>
      </c>
      <c r="AC1024">
        <v>0.47</v>
      </c>
    </row>
    <row r="1025" spans="1:29" x14ac:dyDescent="0.3">
      <c r="A1025" t="s">
        <v>7713</v>
      </c>
      <c r="B1025" s="6">
        <v>42135</v>
      </c>
      <c r="C1025" s="6">
        <v>42258</v>
      </c>
      <c r="D1025" t="s">
        <v>50</v>
      </c>
      <c r="E1025" t="s">
        <v>1539</v>
      </c>
      <c r="F1025" t="s">
        <v>1540</v>
      </c>
      <c r="G1025" t="s">
        <v>24</v>
      </c>
      <c r="H1025" t="s">
        <v>25</v>
      </c>
      <c r="I1025" t="s">
        <v>1489</v>
      </c>
      <c r="J1025" t="s">
        <v>234</v>
      </c>
      <c r="K1025">
        <v>62301</v>
      </c>
      <c r="L1025" t="s">
        <v>110</v>
      </c>
      <c r="M1025" t="s">
        <v>2728</v>
      </c>
      <c r="N1025" t="s">
        <v>45</v>
      </c>
      <c r="O1025" t="s">
        <v>46</v>
      </c>
      <c r="P1025">
        <v>19.824000000000002</v>
      </c>
      <c r="Q1025" t="s">
        <v>2729</v>
      </c>
      <c r="R1025">
        <v>6</v>
      </c>
      <c r="S1025">
        <v>0.2</v>
      </c>
      <c r="T1025">
        <v>6.4428000000000001</v>
      </c>
      <c r="U1025">
        <v>2015</v>
      </c>
      <c r="V1025" t="s">
        <v>11828</v>
      </c>
      <c r="W1025" t="s">
        <v>11853</v>
      </c>
      <c r="X1025">
        <v>2015</v>
      </c>
      <c r="Y1025" t="s">
        <v>11838</v>
      </c>
      <c r="Z1025" t="s">
        <v>11872</v>
      </c>
      <c r="AA1025">
        <v>123</v>
      </c>
      <c r="AB1025">
        <v>3.3040000000000003</v>
      </c>
      <c r="AC1025">
        <v>0.32500000000000001</v>
      </c>
    </row>
    <row r="1026" spans="1:29" x14ac:dyDescent="0.3">
      <c r="A1026" t="s">
        <v>7714</v>
      </c>
      <c r="B1026" s="6">
        <v>42589</v>
      </c>
      <c r="C1026" s="6">
        <v>42589</v>
      </c>
      <c r="D1026" t="s">
        <v>1454</v>
      </c>
      <c r="E1026" t="s">
        <v>134</v>
      </c>
      <c r="F1026" t="s">
        <v>135</v>
      </c>
      <c r="G1026" t="s">
        <v>24</v>
      </c>
      <c r="H1026" t="s">
        <v>25</v>
      </c>
      <c r="I1026" t="s">
        <v>1716</v>
      </c>
      <c r="J1026" t="s">
        <v>54</v>
      </c>
      <c r="K1026">
        <v>32216</v>
      </c>
      <c r="L1026" t="s">
        <v>28</v>
      </c>
      <c r="M1026" t="s">
        <v>5245</v>
      </c>
      <c r="N1026" t="s">
        <v>72</v>
      </c>
      <c r="O1026" t="s">
        <v>73</v>
      </c>
      <c r="P1026">
        <v>823.96</v>
      </c>
      <c r="Q1026" t="s">
        <v>5246</v>
      </c>
      <c r="R1026">
        <v>5</v>
      </c>
      <c r="S1026">
        <v>0.2</v>
      </c>
      <c r="T1026">
        <v>51.497500000000002</v>
      </c>
      <c r="U1026">
        <v>2016</v>
      </c>
      <c r="V1026" t="s">
        <v>11824</v>
      </c>
      <c r="W1026" t="s">
        <v>11825</v>
      </c>
      <c r="X1026">
        <v>2016</v>
      </c>
      <c r="Y1026" t="s">
        <v>11824</v>
      </c>
      <c r="Z1026" t="s">
        <v>11825</v>
      </c>
      <c r="AA1026">
        <v>0</v>
      </c>
      <c r="AB1026">
        <v>164.792</v>
      </c>
      <c r="AC1026">
        <v>6.25E-2</v>
      </c>
    </row>
    <row r="1027" spans="1:29" x14ac:dyDescent="0.3">
      <c r="A1027" t="s">
        <v>7714</v>
      </c>
      <c r="B1027" s="6">
        <v>42589</v>
      </c>
      <c r="C1027" s="6">
        <v>42589</v>
      </c>
      <c r="D1027" t="s">
        <v>1454</v>
      </c>
      <c r="E1027" t="s">
        <v>134</v>
      </c>
      <c r="F1027" t="s">
        <v>135</v>
      </c>
      <c r="G1027" t="s">
        <v>24</v>
      </c>
      <c r="H1027" t="s">
        <v>25</v>
      </c>
      <c r="I1027" t="s">
        <v>1716</v>
      </c>
      <c r="J1027" t="s">
        <v>54</v>
      </c>
      <c r="K1027">
        <v>32216</v>
      </c>
      <c r="L1027" t="s">
        <v>28</v>
      </c>
      <c r="M1027" t="s">
        <v>571</v>
      </c>
      <c r="N1027" t="s">
        <v>45</v>
      </c>
      <c r="O1027" t="s">
        <v>93</v>
      </c>
      <c r="P1027">
        <v>15.984</v>
      </c>
      <c r="Q1027" t="s">
        <v>572</v>
      </c>
      <c r="R1027">
        <v>2</v>
      </c>
      <c r="S1027">
        <v>0.2</v>
      </c>
      <c r="T1027">
        <v>4.9950000000000001</v>
      </c>
      <c r="U1027">
        <v>2016</v>
      </c>
      <c r="V1027" t="s">
        <v>11824</v>
      </c>
      <c r="W1027" t="s">
        <v>11825</v>
      </c>
      <c r="X1027">
        <v>2016</v>
      </c>
      <c r="Y1027" t="s">
        <v>11824</v>
      </c>
      <c r="Z1027" t="s">
        <v>11825</v>
      </c>
      <c r="AA1027">
        <v>0</v>
      </c>
      <c r="AB1027">
        <v>7.992</v>
      </c>
      <c r="AC1027">
        <v>0.3125</v>
      </c>
    </row>
    <row r="1028" spans="1:29" x14ac:dyDescent="0.3">
      <c r="A1028" t="s">
        <v>7720</v>
      </c>
      <c r="B1028" s="6">
        <v>41830</v>
      </c>
      <c r="C1028" s="6">
        <v>41983</v>
      </c>
      <c r="D1028" t="s">
        <v>50</v>
      </c>
      <c r="E1028" t="s">
        <v>1861</v>
      </c>
      <c r="F1028" t="s">
        <v>1862</v>
      </c>
      <c r="G1028" t="s">
        <v>40</v>
      </c>
      <c r="H1028" t="s">
        <v>25</v>
      </c>
      <c r="I1028" t="s">
        <v>926</v>
      </c>
      <c r="J1028" t="s">
        <v>109</v>
      </c>
      <c r="K1028">
        <v>75217</v>
      </c>
      <c r="L1028" t="s">
        <v>110</v>
      </c>
      <c r="M1028" t="s">
        <v>1074</v>
      </c>
      <c r="N1028" t="s">
        <v>45</v>
      </c>
      <c r="O1028" t="s">
        <v>59</v>
      </c>
      <c r="P1028">
        <v>107.44</v>
      </c>
      <c r="Q1028" t="s">
        <v>1075</v>
      </c>
      <c r="R1028">
        <v>10</v>
      </c>
      <c r="S1028">
        <v>0.2</v>
      </c>
      <c r="T1028">
        <v>10.744</v>
      </c>
      <c r="U1028">
        <v>2014</v>
      </c>
      <c r="V1028" t="s">
        <v>11857</v>
      </c>
      <c r="W1028" t="s">
        <v>11877</v>
      </c>
      <c r="X1028">
        <v>2014</v>
      </c>
      <c r="Y1028" t="s">
        <v>11845</v>
      </c>
      <c r="Z1028" t="s">
        <v>11866</v>
      </c>
      <c r="AA1028">
        <v>153</v>
      </c>
      <c r="AB1028">
        <v>10.744</v>
      </c>
      <c r="AC1028">
        <v>0.1</v>
      </c>
    </row>
    <row r="1029" spans="1:29" x14ac:dyDescent="0.3">
      <c r="A1029" t="s">
        <v>7721</v>
      </c>
      <c r="B1029" s="6">
        <v>42921</v>
      </c>
      <c r="C1029" s="6">
        <v>43044</v>
      </c>
      <c r="D1029" t="s">
        <v>50</v>
      </c>
      <c r="E1029" t="s">
        <v>4347</v>
      </c>
      <c r="F1029" t="s">
        <v>4348</v>
      </c>
      <c r="G1029" t="s">
        <v>40</v>
      </c>
      <c r="H1029" t="s">
        <v>25</v>
      </c>
      <c r="I1029" t="s">
        <v>996</v>
      </c>
      <c r="J1029" t="s">
        <v>268</v>
      </c>
      <c r="K1029">
        <v>48234</v>
      </c>
      <c r="L1029" t="s">
        <v>110</v>
      </c>
      <c r="M1029" t="s">
        <v>1279</v>
      </c>
      <c r="N1029" t="s">
        <v>30</v>
      </c>
      <c r="O1029" t="s">
        <v>34</v>
      </c>
      <c r="P1029">
        <v>1458.65</v>
      </c>
      <c r="Q1029" t="s">
        <v>1280</v>
      </c>
      <c r="R1029">
        <v>5</v>
      </c>
      <c r="S1029">
        <v>0</v>
      </c>
      <c r="T1029">
        <v>423.00850000000003</v>
      </c>
      <c r="U1029">
        <v>2017</v>
      </c>
      <c r="V1029" t="s">
        <v>11857</v>
      </c>
      <c r="W1029" t="s">
        <v>11870</v>
      </c>
      <c r="X1029">
        <v>2017</v>
      </c>
      <c r="Y1029" t="s">
        <v>11826</v>
      </c>
      <c r="Z1029" t="s">
        <v>11840</v>
      </c>
      <c r="AA1029">
        <v>123</v>
      </c>
      <c r="AB1029">
        <v>291.73</v>
      </c>
      <c r="AC1029">
        <v>0.28999999999999998</v>
      </c>
    </row>
    <row r="1030" spans="1:29" x14ac:dyDescent="0.3">
      <c r="A1030" t="s">
        <v>7721</v>
      </c>
      <c r="B1030" s="6">
        <v>42921</v>
      </c>
      <c r="C1030" s="6">
        <v>43044</v>
      </c>
      <c r="D1030" t="s">
        <v>50</v>
      </c>
      <c r="E1030" t="s">
        <v>4347</v>
      </c>
      <c r="F1030" t="s">
        <v>4348</v>
      </c>
      <c r="G1030" t="s">
        <v>40</v>
      </c>
      <c r="H1030" t="s">
        <v>25</v>
      </c>
      <c r="I1030" t="s">
        <v>996</v>
      </c>
      <c r="J1030" t="s">
        <v>268</v>
      </c>
      <c r="K1030">
        <v>48234</v>
      </c>
      <c r="L1030" t="s">
        <v>110</v>
      </c>
      <c r="M1030" t="s">
        <v>6432</v>
      </c>
      <c r="N1030" t="s">
        <v>30</v>
      </c>
      <c r="O1030" t="s">
        <v>34</v>
      </c>
      <c r="P1030">
        <v>26.64</v>
      </c>
      <c r="Q1030" t="s">
        <v>6433</v>
      </c>
      <c r="R1030">
        <v>1</v>
      </c>
      <c r="S1030">
        <v>0</v>
      </c>
      <c r="T1030">
        <v>7.4592000000000001</v>
      </c>
      <c r="U1030">
        <v>2017</v>
      </c>
      <c r="V1030" t="s">
        <v>11857</v>
      </c>
      <c r="W1030" t="s">
        <v>11870</v>
      </c>
      <c r="X1030">
        <v>2017</v>
      </c>
      <c r="Y1030" t="s">
        <v>11826</v>
      </c>
      <c r="Z1030" t="s">
        <v>11840</v>
      </c>
      <c r="AA1030">
        <v>123</v>
      </c>
      <c r="AB1030">
        <v>26.64</v>
      </c>
      <c r="AC1030">
        <v>0.28000000000000003</v>
      </c>
    </row>
    <row r="1031" spans="1:29" x14ac:dyDescent="0.3">
      <c r="A1031" t="s">
        <v>7721</v>
      </c>
      <c r="B1031" s="6">
        <v>42921</v>
      </c>
      <c r="C1031" s="6">
        <v>43044</v>
      </c>
      <c r="D1031" t="s">
        <v>50</v>
      </c>
      <c r="E1031" t="s">
        <v>4347</v>
      </c>
      <c r="F1031" t="s">
        <v>4348</v>
      </c>
      <c r="G1031" t="s">
        <v>40</v>
      </c>
      <c r="H1031" t="s">
        <v>25</v>
      </c>
      <c r="I1031" t="s">
        <v>996</v>
      </c>
      <c r="J1031" t="s">
        <v>268</v>
      </c>
      <c r="K1031">
        <v>48234</v>
      </c>
      <c r="L1031" t="s">
        <v>110</v>
      </c>
      <c r="M1031" t="s">
        <v>2045</v>
      </c>
      <c r="N1031" t="s">
        <v>30</v>
      </c>
      <c r="O1031" t="s">
        <v>34</v>
      </c>
      <c r="P1031">
        <v>476.8</v>
      </c>
      <c r="Q1031" t="s">
        <v>2046</v>
      </c>
      <c r="R1031">
        <v>2</v>
      </c>
      <c r="S1031">
        <v>0</v>
      </c>
      <c r="T1031">
        <v>119.2</v>
      </c>
      <c r="U1031">
        <v>2017</v>
      </c>
      <c r="V1031" t="s">
        <v>11857</v>
      </c>
      <c r="W1031" t="s">
        <v>11870</v>
      </c>
      <c r="X1031">
        <v>2017</v>
      </c>
      <c r="Y1031" t="s">
        <v>11826</v>
      </c>
      <c r="Z1031" t="s">
        <v>11840</v>
      </c>
      <c r="AA1031">
        <v>123</v>
      </c>
      <c r="AB1031">
        <v>238.4</v>
      </c>
      <c r="AC1031">
        <v>0.25</v>
      </c>
    </row>
    <row r="1032" spans="1:29" x14ac:dyDescent="0.3">
      <c r="A1032" t="s">
        <v>7721</v>
      </c>
      <c r="B1032" s="6">
        <v>42921</v>
      </c>
      <c r="C1032" s="6">
        <v>43044</v>
      </c>
      <c r="D1032" t="s">
        <v>50</v>
      </c>
      <c r="E1032" t="s">
        <v>4347</v>
      </c>
      <c r="F1032" t="s">
        <v>4348</v>
      </c>
      <c r="G1032" t="s">
        <v>40</v>
      </c>
      <c r="H1032" t="s">
        <v>25</v>
      </c>
      <c r="I1032" t="s">
        <v>996</v>
      </c>
      <c r="J1032" t="s">
        <v>268</v>
      </c>
      <c r="K1032">
        <v>48234</v>
      </c>
      <c r="L1032" t="s">
        <v>110</v>
      </c>
      <c r="M1032" t="s">
        <v>2344</v>
      </c>
      <c r="N1032" t="s">
        <v>45</v>
      </c>
      <c r="O1032" t="s">
        <v>79</v>
      </c>
      <c r="P1032">
        <v>87.444000000000003</v>
      </c>
      <c r="Q1032" t="s">
        <v>2345</v>
      </c>
      <c r="R1032">
        <v>2</v>
      </c>
      <c r="S1032">
        <v>0.1</v>
      </c>
      <c r="T1032">
        <v>18.4604</v>
      </c>
      <c r="U1032">
        <v>2017</v>
      </c>
      <c r="V1032" t="s">
        <v>11857</v>
      </c>
      <c r="W1032" t="s">
        <v>11870</v>
      </c>
      <c r="X1032">
        <v>2017</v>
      </c>
      <c r="Y1032" t="s">
        <v>11826</v>
      </c>
      <c r="Z1032" t="s">
        <v>11840</v>
      </c>
      <c r="AA1032">
        <v>123</v>
      </c>
      <c r="AB1032">
        <v>43.722000000000001</v>
      </c>
      <c r="AC1032">
        <v>0.211111111111111</v>
      </c>
    </row>
    <row r="1033" spans="1:29" x14ac:dyDescent="0.3">
      <c r="A1033" t="s">
        <v>7734</v>
      </c>
      <c r="B1033" s="6">
        <v>41857</v>
      </c>
      <c r="C1033" s="6">
        <v>41979</v>
      </c>
      <c r="D1033" t="s">
        <v>50</v>
      </c>
      <c r="E1033" t="s">
        <v>7735</v>
      </c>
      <c r="F1033" t="s">
        <v>7736</v>
      </c>
      <c r="G1033" t="s">
        <v>40</v>
      </c>
      <c r="H1033" t="s">
        <v>25</v>
      </c>
      <c r="I1033" t="s">
        <v>583</v>
      </c>
      <c r="J1033" t="s">
        <v>380</v>
      </c>
      <c r="K1033">
        <v>37620</v>
      </c>
      <c r="L1033" t="s">
        <v>28</v>
      </c>
      <c r="M1033" t="s">
        <v>2078</v>
      </c>
      <c r="N1033" t="s">
        <v>30</v>
      </c>
      <c r="O1033" t="s">
        <v>34</v>
      </c>
      <c r="P1033">
        <v>170.352</v>
      </c>
      <c r="Q1033" t="s">
        <v>2079</v>
      </c>
      <c r="R1033">
        <v>3</v>
      </c>
      <c r="S1033">
        <v>0.2</v>
      </c>
      <c r="T1033">
        <v>10.647</v>
      </c>
      <c r="U1033">
        <v>2014</v>
      </c>
      <c r="V1033" t="s">
        <v>11824</v>
      </c>
      <c r="W1033" t="s">
        <v>11865</v>
      </c>
      <c r="X1033">
        <v>2014</v>
      </c>
      <c r="Y1033" t="s">
        <v>11845</v>
      </c>
      <c r="Z1033" t="s">
        <v>11866</v>
      </c>
      <c r="AA1033">
        <v>122</v>
      </c>
      <c r="AB1033">
        <v>56.783999999999999</v>
      </c>
      <c r="AC1033">
        <v>6.25E-2</v>
      </c>
    </row>
    <row r="1034" spans="1:29" x14ac:dyDescent="0.3">
      <c r="A1034" t="s">
        <v>7744</v>
      </c>
      <c r="B1034" s="6">
        <v>42106</v>
      </c>
      <c r="C1034" s="6">
        <v>42259</v>
      </c>
      <c r="D1034" t="s">
        <v>50</v>
      </c>
      <c r="E1034" t="s">
        <v>955</v>
      </c>
      <c r="F1034" t="s">
        <v>956</v>
      </c>
      <c r="G1034" t="s">
        <v>40</v>
      </c>
      <c r="H1034" t="s">
        <v>25</v>
      </c>
      <c r="I1034" t="s">
        <v>358</v>
      </c>
      <c r="J1034" t="s">
        <v>674</v>
      </c>
      <c r="K1034">
        <v>65807</v>
      </c>
      <c r="L1034" t="s">
        <v>110</v>
      </c>
      <c r="M1034" t="s">
        <v>1410</v>
      </c>
      <c r="N1034" t="s">
        <v>45</v>
      </c>
      <c r="O1034" t="s">
        <v>93</v>
      </c>
      <c r="P1034">
        <v>85.96</v>
      </c>
      <c r="Q1034" t="s">
        <v>1411</v>
      </c>
      <c r="R1034">
        <v>7</v>
      </c>
      <c r="S1034">
        <v>0</v>
      </c>
      <c r="T1034">
        <v>40.401200000000003</v>
      </c>
      <c r="U1034">
        <v>2015</v>
      </c>
      <c r="V1034" t="s">
        <v>11834</v>
      </c>
      <c r="W1034" t="s">
        <v>11874</v>
      </c>
      <c r="X1034">
        <v>2015</v>
      </c>
      <c r="Y1034" t="s">
        <v>11838</v>
      </c>
      <c r="Z1034" t="s">
        <v>11872</v>
      </c>
      <c r="AA1034">
        <v>153</v>
      </c>
      <c r="AB1034">
        <v>12.28</v>
      </c>
      <c r="AC1034">
        <v>0.47</v>
      </c>
    </row>
    <row r="1035" spans="1:29" x14ac:dyDescent="0.3">
      <c r="A1035" t="s">
        <v>7749</v>
      </c>
      <c r="B1035" s="6">
        <v>42892</v>
      </c>
      <c r="C1035" s="6">
        <v>43014</v>
      </c>
      <c r="D1035" t="s">
        <v>50</v>
      </c>
      <c r="E1035" t="s">
        <v>7093</v>
      </c>
      <c r="F1035" t="s">
        <v>7094</v>
      </c>
      <c r="G1035" t="s">
        <v>107</v>
      </c>
      <c r="H1035" t="s">
        <v>25</v>
      </c>
      <c r="I1035" t="s">
        <v>136</v>
      </c>
      <c r="J1035" t="s">
        <v>42</v>
      </c>
      <c r="K1035">
        <v>94122</v>
      </c>
      <c r="L1035" t="s">
        <v>43</v>
      </c>
      <c r="M1035" t="s">
        <v>7750</v>
      </c>
      <c r="N1035" t="s">
        <v>30</v>
      </c>
      <c r="O1035" t="s">
        <v>66</v>
      </c>
      <c r="P1035">
        <v>4.95</v>
      </c>
      <c r="Q1035" t="s">
        <v>7751</v>
      </c>
      <c r="R1035">
        <v>1</v>
      </c>
      <c r="S1035">
        <v>0</v>
      </c>
      <c r="T1035">
        <v>2.1779999999999999</v>
      </c>
      <c r="U1035">
        <v>2017</v>
      </c>
      <c r="V1035" t="s">
        <v>11836</v>
      </c>
      <c r="W1035" t="s">
        <v>11844</v>
      </c>
      <c r="X1035">
        <v>2017</v>
      </c>
      <c r="Y1035" t="s">
        <v>11830</v>
      </c>
      <c r="Z1035" t="s">
        <v>11878</v>
      </c>
      <c r="AA1035">
        <v>122</v>
      </c>
      <c r="AB1035">
        <v>4.95</v>
      </c>
      <c r="AC1035">
        <v>0.44</v>
      </c>
    </row>
    <row r="1036" spans="1:29" x14ac:dyDescent="0.3">
      <c r="A1036" t="s">
        <v>7749</v>
      </c>
      <c r="B1036" s="6">
        <v>42892</v>
      </c>
      <c r="C1036" s="6">
        <v>43014</v>
      </c>
      <c r="D1036" t="s">
        <v>50</v>
      </c>
      <c r="E1036" t="s">
        <v>7093</v>
      </c>
      <c r="F1036" t="s">
        <v>7094</v>
      </c>
      <c r="G1036" t="s">
        <v>107</v>
      </c>
      <c r="H1036" t="s">
        <v>25</v>
      </c>
      <c r="I1036" t="s">
        <v>136</v>
      </c>
      <c r="J1036" t="s">
        <v>42</v>
      </c>
      <c r="K1036">
        <v>94122</v>
      </c>
      <c r="L1036" t="s">
        <v>43</v>
      </c>
      <c r="M1036" t="s">
        <v>7127</v>
      </c>
      <c r="N1036" t="s">
        <v>45</v>
      </c>
      <c r="O1036" t="s">
        <v>59</v>
      </c>
      <c r="P1036">
        <v>26.4</v>
      </c>
      <c r="Q1036" t="s">
        <v>7128</v>
      </c>
      <c r="R1036">
        <v>5</v>
      </c>
      <c r="S1036">
        <v>0</v>
      </c>
      <c r="T1036">
        <v>0</v>
      </c>
      <c r="U1036">
        <v>2017</v>
      </c>
      <c r="V1036" t="s">
        <v>11836</v>
      </c>
      <c r="W1036" t="s">
        <v>11844</v>
      </c>
      <c r="X1036">
        <v>2017</v>
      </c>
      <c r="Y1036" t="s">
        <v>11830</v>
      </c>
      <c r="Z1036" t="s">
        <v>11878</v>
      </c>
      <c r="AA1036">
        <v>122</v>
      </c>
      <c r="AB1036">
        <v>5.2799999999999994</v>
      </c>
      <c r="AC1036">
        <v>0</v>
      </c>
    </row>
    <row r="1037" spans="1:29" x14ac:dyDescent="0.3">
      <c r="A1037" t="s">
        <v>7763</v>
      </c>
      <c r="B1037" s="6">
        <v>41703</v>
      </c>
      <c r="C1037" s="6">
        <v>41917</v>
      </c>
      <c r="D1037" t="s">
        <v>50</v>
      </c>
      <c r="E1037" t="s">
        <v>7703</v>
      </c>
      <c r="F1037" t="s">
        <v>7704</v>
      </c>
      <c r="G1037" t="s">
        <v>24</v>
      </c>
      <c r="H1037" t="s">
        <v>25</v>
      </c>
      <c r="I1037" t="s">
        <v>3621</v>
      </c>
      <c r="J1037" t="s">
        <v>302</v>
      </c>
      <c r="K1037">
        <v>10701</v>
      </c>
      <c r="L1037" t="s">
        <v>160</v>
      </c>
      <c r="M1037" t="s">
        <v>7764</v>
      </c>
      <c r="N1037" t="s">
        <v>45</v>
      </c>
      <c r="O1037" t="s">
        <v>76</v>
      </c>
      <c r="P1037">
        <v>40.176000000000002</v>
      </c>
      <c r="Q1037" t="s">
        <v>7765</v>
      </c>
      <c r="R1037">
        <v>3</v>
      </c>
      <c r="S1037">
        <v>0.2</v>
      </c>
      <c r="T1037">
        <v>14.563800000000001</v>
      </c>
      <c r="U1037">
        <v>2014</v>
      </c>
      <c r="V1037" t="s">
        <v>11841</v>
      </c>
      <c r="W1037" t="s">
        <v>11868</v>
      </c>
      <c r="X1037">
        <v>2014</v>
      </c>
      <c r="Y1037" t="s">
        <v>11830</v>
      </c>
      <c r="Z1037" t="s">
        <v>11833</v>
      </c>
      <c r="AA1037">
        <v>214</v>
      </c>
      <c r="AB1037">
        <v>13.392000000000001</v>
      </c>
      <c r="AC1037">
        <v>0.36249999999999999</v>
      </c>
    </row>
    <row r="1038" spans="1:29" x14ac:dyDescent="0.3">
      <c r="A1038" t="s">
        <v>7763</v>
      </c>
      <c r="B1038" s="6">
        <v>41703</v>
      </c>
      <c r="C1038" s="6">
        <v>41917</v>
      </c>
      <c r="D1038" t="s">
        <v>50</v>
      </c>
      <c r="E1038" t="s">
        <v>7703</v>
      </c>
      <c r="F1038" t="s">
        <v>7704</v>
      </c>
      <c r="G1038" t="s">
        <v>24</v>
      </c>
      <c r="H1038" t="s">
        <v>25</v>
      </c>
      <c r="I1038" t="s">
        <v>3621</v>
      </c>
      <c r="J1038" t="s">
        <v>302</v>
      </c>
      <c r="K1038">
        <v>10701</v>
      </c>
      <c r="L1038" t="s">
        <v>160</v>
      </c>
      <c r="M1038" t="s">
        <v>559</v>
      </c>
      <c r="N1038" t="s">
        <v>45</v>
      </c>
      <c r="O1038" t="s">
        <v>76</v>
      </c>
      <c r="P1038">
        <v>10.896000000000001</v>
      </c>
      <c r="Q1038" t="s">
        <v>560</v>
      </c>
      <c r="R1038">
        <v>3</v>
      </c>
      <c r="S1038">
        <v>0.2</v>
      </c>
      <c r="T1038">
        <v>3.9498000000000002</v>
      </c>
      <c r="U1038">
        <v>2014</v>
      </c>
      <c r="V1038" t="s">
        <v>11841</v>
      </c>
      <c r="W1038" t="s">
        <v>11868</v>
      </c>
      <c r="X1038">
        <v>2014</v>
      </c>
      <c r="Y1038" t="s">
        <v>11830</v>
      </c>
      <c r="Z1038" t="s">
        <v>11833</v>
      </c>
      <c r="AA1038">
        <v>214</v>
      </c>
      <c r="AB1038">
        <v>3.6320000000000001</v>
      </c>
      <c r="AC1038">
        <v>0.36249999999999999</v>
      </c>
    </row>
    <row r="1039" spans="1:29" x14ac:dyDescent="0.3">
      <c r="A1039" t="s">
        <v>7779</v>
      </c>
      <c r="B1039" s="6">
        <v>42499</v>
      </c>
      <c r="C1039" s="6">
        <v>42560</v>
      </c>
      <c r="D1039" t="s">
        <v>21</v>
      </c>
      <c r="E1039" t="s">
        <v>6697</v>
      </c>
      <c r="F1039" t="s">
        <v>6698</v>
      </c>
      <c r="G1039" t="s">
        <v>24</v>
      </c>
      <c r="H1039" t="s">
        <v>25</v>
      </c>
      <c r="I1039" t="s">
        <v>5498</v>
      </c>
      <c r="J1039" t="s">
        <v>380</v>
      </c>
      <c r="K1039">
        <v>37604</v>
      </c>
      <c r="L1039" t="s">
        <v>28</v>
      </c>
      <c r="M1039" t="s">
        <v>3129</v>
      </c>
      <c r="N1039" t="s">
        <v>45</v>
      </c>
      <c r="O1039" t="s">
        <v>191</v>
      </c>
      <c r="P1039">
        <v>23.472000000000001</v>
      </c>
      <c r="Q1039" t="s">
        <v>757</v>
      </c>
      <c r="R1039">
        <v>3</v>
      </c>
      <c r="S1039">
        <v>0.2</v>
      </c>
      <c r="T1039">
        <v>7.6284000000000001</v>
      </c>
      <c r="U1039">
        <v>2016</v>
      </c>
      <c r="V1039" t="s">
        <v>11828</v>
      </c>
      <c r="W1039" t="s">
        <v>11829</v>
      </c>
      <c r="X1039">
        <v>2016</v>
      </c>
      <c r="Y1039" t="s">
        <v>11857</v>
      </c>
      <c r="Z1039" t="s">
        <v>11858</v>
      </c>
      <c r="AA1039">
        <v>61</v>
      </c>
      <c r="AB1039">
        <v>7.8240000000000007</v>
      </c>
      <c r="AC1039">
        <v>0.32500000000000001</v>
      </c>
    </row>
    <row r="1040" spans="1:29" x14ac:dyDescent="0.3">
      <c r="A1040" t="s">
        <v>7779</v>
      </c>
      <c r="B1040" s="6">
        <v>42499</v>
      </c>
      <c r="C1040" s="6">
        <v>42560</v>
      </c>
      <c r="D1040" t="s">
        <v>21</v>
      </c>
      <c r="E1040" t="s">
        <v>6697</v>
      </c>
      <c r="F1040" t="s">
        <v>6698</v>
      </c>
      <c r="G1040" t="s">
        <v>24</v>
      </c>
      <c r="H1040" t="s">
        <v>25</v>
      </c>
      <c r="I1040" t="s">
        <v>5498</v>
      </c>
      <c r="J1040" t="s">
        <v>380</v>
      </c>
      <c r="K1040">
        <v>37604</v>
      </c>
      <c r="L1040" t="s">
        <v>28</v>
      </c>
      <c r="M1040" t="s">
        <v>3552</v>
      </c>
      <c r="N1040" t="s">
        <v>45</v>
      </c>
      <c r="O1040" t="s">
        <v>76</v>
      </c>
      <c r="P1040">
        <v>86.058000000000007</v>
      </c>
      <c r="Q1040" t="s">
        <v>3553</v>
      </c>
      <c r="R1040">
        <v>7</v>
      </c>
      <c r="S1040">
        <v>0.7</v>
      </c>
      <c r="T1040">
        <v>-63.109200000000001</v>
      </c>
      <c r="U1040">
        <v>2016</v>
      </c>
      <c r="V1040" t="s">
        <v>11828</v>
      </c>
      <c r="W1040" t="s">
        <v>11829</v>
      </c>
      <c r="X1040">
        <v>2016</v>
      </c>
      <c r="Y1040" t="s">
        <v>11857</v>
      </c>
      <c r="Z1040" t="s">
        <v>11858</v>
      </c>
      <c r="AA1040">
        <v>61</v>
      </c>
      <c r="AB1040">
        <v>12.294</v>
      </c>
      <c r="AC1040">
        <v>-0.73333333333333295</v>
      </c>
    </row>
    <row r="1041" spans="1:29" x14ac:dyDescent="0.3">
      <c r="A1041" t="s">
        <v>7779</v>
      </c>
      <c r="B1041" s="6">
        <v>42499</v>
      </c>
      <c r="C1041" s="6">
        <v>42560</v>
      </c>
      <c r="D1041" t="s">
        <v>21</v>
      </c>
      <c r="E1041" t="s">
        <v>6697</v>
      </c>
      <c r="F1041" t="s">
        <v>6698</v>
      </c>
      <c r="G1041" t="s">
        <v>24</v>
      </c>
      <c r="H1041" t="s">
        <v>25</v>
      </c>
      <c r="I1041" t="s">
        <v>5498</v>
      </c>
      <c r="J1041" t="s">
        <v>380</v>
      </c>
      <c r="K1041">
        <v>37604</v>
      </c>
      <c r="L1041" t="s">
        <v>28</v>
      </c>
      <c r="M1041" t="s">
        <v>3119</v>
      </c>
      <c r="N1041" t="s">
        <v>72</v>
      </c>
      <c r="O1041" t="s">
        <v>73</v>
      </c>
      <c r="P1041">
        <v>108.78400000000001</v>
      </c>
      <c r="Q1041" t="s">
        <v>3120</v>
      </c>
      <c r="R1041">
        <v>2</v>
      </c>
      <c r="S1041">
        <v>0.2</v>
      </c>
      <c r="T1041">
        <v>6.7990000000000004</v>
      </c>
      <c r="U1041">
        <v>2016</v>
      </c>
      <c r="V1041" t="s">
        <v>11828</v>
      </c>
      <c r="W1041" t="s">
        <v>11829</v>
      </c>
      <c r="X1041">
        <v>2016</v>
      </c>
      <c r="Y1041" t="s">
        <v>11857</v>
      </c>
      <c r="Z1041" t="s">
        <v>11858</v>
      </c>
      <c r="AA1041">
        <v>61</v>
      </c>
      <c r="AB1041">
        <v>54.392000000000003</v>
      </c>
      <c r="AC1041">
        <v>6.25E-2</v>
      </c>
    </row>
    <row r="1042" spans="1:29" x14ac:dyDescent="0.3">
      <c r="A1042" t="s">
        <v>7779</v>
      </c>
      <c r="B1042" s="6">
        <v>42499</v>
      </c>
      <c r="C1042" s="6">
        <v>42560</v>
      </c>
      <c r="D1042" t="s">
        <v>21</v>
      </c>
      <c r="E1042" t="s">
        <v>6697</v>
      </c>
      <c r="F1042" t="s">
        <v>6698</v>
      </c>
      <c r="G1042" t="s">
        <v>24</v>
      </c>
      <c r="H1042" t="s">
        <v>25</v>
      </c>
      <c r="I1042" t="s">
        <v>5498</v>
      </c>
      <c r="J1042" t="s">
        <v>380</v>
      </c>
      <c r="K1042">
        <v>37604</v>
      </c>
      <c r="L1042" t="s">
        <v>28</v>
      </c>
      <c r="M1042" t="s">
        <v>6808</v>
      </c>
      <c r="N1042" t="s">
        <v>45</v>
      </c>
      <c r="O1042" t="s">
        <v>93</v>
      </c>
      <c r="P1042">
        <v>10.272</v>
      </c>
      <c r="Q1042" t="s">
        <v>6809</v>
      </c>
      <c r="R1042">
        <v>3</v>
      </c>
      <c r="S1042">
        <v>0.2</v>
      </c>
      <c r="T1042">
        <v>3.21</v>
      </c>
      <c r="U1042">
        <v>2016</v>
      </c>
      <c r="V1042" t="s">
        <v>11828</v>
      </c>
      <c r="W1042" t="s">
        <v>11829</v>
      </c>
      <c r="X1042">
        <v>2016</v>
      </c>
      <c r="Y1042" t="s">
        <v>11857</v>
      </c>
      <c r="Z1042" t="s">
        <v>11858</v>
      </c>
      <c r="AA1042">
        <v>61</v>
      </c>
      <c r="AB1042">
        <v>3.4239999999999999</v>
      </c>
      <c r="AC1042">
        <v>0.3125</v>
      </c>
    </row>
    <row r="1043" spans="1:29" x14ac:dyDescent="0.3">
      <c r="A1043" t="s">
        <v>7781</v>
      </c>
      <c r="B1043" s="6">
        <v>41763</v>
      </c>
      <c r="C1043" s="6">
        <v>41824</v>
      </c>
      <c r="D1043" t="s">
        <v>208</v>
      </c>
      <c r="E1043" t="s">
        <v>1861</v>
      </c>
      <c r="F1043" t="s">
        <v>1862</v>
      </c>
      <c r="G1043" t="s">
        <v>40</v>
      </c>
      <c r="H1043" t="s">
        <v>25</v>
      </c>
      <c r="I1043" t="s">
        <v>404</v>
      </c>
      <c r="J1043" t="s">
        <v>234</v>
      </c>
      <c r="K1043">
        <v>62521</v>
      </c>
      <c r="L1043" t="s">
        <v>110</v>
      </c>
      <c r="M1043" t="s">
        <v>824</v>
      </c>
      <c r="N1043" t="s">
        <v>45</v>
      </c>
      <c r="O1043" t="s">
        <v>59</v>
      </c>
      <c r="P1043">
        <v>49.631999999999998</v>
      </c>
      <c r="Q1043" t="s">
        <v>825</v>
      </c>
      <c r="R1043">
        <v>4</v>
      </c>
      <c r="S1043">
        <v>0.2</v>
      </c>
      <c r="T1043">
        <v>3.7223999999999999</v>
      </c>
      <c r="U1043">
        <v>2014</v>
      </c>
      <c r="V1043" t="s">
        <v>11828</v>
      </c>
      <c r="W1043" t="s">
        <v>11832</v>
      </c>
      <c r="X1043">
        <v>2014</v>
      </c>
      <c r="Y1043" t="s">
        <v>11857</v>
      </c>
      <c r="Z1043" t="s">
        <v>11877</v>
      </c>
      <c r="AA1043">
        <v>61</v>
      </c>
      <c r="AB1043">
        <v>12.407999999999999</v>
      </c>
      <c r="AC1043">
        <v>7.4999999999999997E-2</v>
      </c>
    </row>
    <row r="1044" spans="1:29" x14ac:dyDescent="0.3">
      <c r="A1044" t="s">
        <v>7781</v>
      </c>
      <c r="B1044" s="6">
        <v>41763</v>
      </c>
      <c r="C1044" s="6">
        <v>41824</v>
      </c>
      <c r="D1044" t="s">
        <v>208</v>
      </c>
      <c r="E1044" t="s">
        <v>1861</v>
      </c>
      <c r="F1044" t="s">
        <v>1862</v>
      </c>
      <c r="G1044" t="s">
        <v>40</v>
      </c>
      <c r="H1044" t="s">
        <v>25</v>
      </c>
      <c r="I1044" t="s">
        <v>404</v>
      </c>
      <c r="J1044" t="s">
        <v>234</v>
      </c>
      <c r="K1044">
        <v>62521</v>
      </c>
      <c r="L1044" t="s">
        <v>110</v>
      </c>
      <c r="M1044" t="s">
        <v>7584</v>
      </c>
      <c r="N1044" t="s">
        <v>45</v>
      </c>
      <c r="O1044" t="s">
        <v>59</v>
      </c>
      <c r="P1044">
        <v>52.095999999999997</v>
      </c>
      <c r="Q1044" t="s">
        <v>7585</v>
      </c>
      <c r="R1044">
        <v>4</v>
      </c>
      <c r="S1044">
        <v>0.2</v>
      </c>
      <c r="T1044">
        <v>3.9072</v>
      </c>
      <c r="U1044">
        <v>2014</v>
      </c>
      <c r="V1044" t="s">
        <v>11828</v>
      </c>
      <c r="W1044" t="s">
        <v>11832</v>
      </c>
      <c r="X1044">
        <v>2014</v>
      </c>
      <c r="Y1044" t="s">
        <v>11857</v>
      </c>
      <c r="Z1044" t="s">
        <v>11877</v>
      </c>
      <c r="AA1044">
        <v>61</v>
      </c>
      <c r="AB1044">
        <v>13.023999999999999</v>
      </c>
      <c r="AC1044">
        <v>7.4999999999999997E-2</v>
      </c>
    </row>
    <row r="1045" spans="1:29" x14ac:dyDescent="0.3">
      <c r="A1045" t="s">
        <v>7788</v>
      </c>
      <c r="B1045" s="6">
        <v>41766</v>
      </c>
      <c r="C1045" s="6">
        <v>41980</v>
      </c>
      <c r="D1045" t="s">
        <v>50</v>
      </c>
      <c r="E1045" t="s">
        <v>7179</v>
      </c>
      <c r="F1045" t="s">
        <v>7180</v>
      </c>
      <c r="G1045" t="s">
        <v>40</v>
      </c>
      <c r="H1045" t="s">
        <v>25</v>
      </c>
      <c r="I1045" t="s">
        <v>5771</v>
      </c>
      <c r="J1045" t="s">
        <v>380</v>
      </c>
      <c r="K1045">
        <v>37918</v>
      </c>
      <c r="L1045" t="s">
        <v>28</v>
      </c>
      <c r="M1045" t="s">
        <v>68</v>
      </c>
      <c r="N1045" t="s">
        <v>45</v>
      </c>
      <c r="O1045" t="s">
        <v>69</v>
      </c>
      <c r="P1045">
        <v>4.3680000000000003</v>
      </c>
      <c r="Q1045" t="s">
        <v>70</v>
      </c>
      <c r="R1045">
        <v>3</v>
      </c>
      <c r="S1045">
        <v>0.2</v>
      </c>
      <c r="T1045">
        <v>0.38219999999999998</v>
      </c>
      <c r="U1045">
        <v>2014</v>
      </c>
      <c r="V1045" t="s">
        <v>11828</v>
      </c>
      <c r="W1045" t="s">
        <v>11832</v>
      </c>
      <c r="X1045">
        <v>2014</v>
      </c>
      <c r="Y1045" t="s">
        <v>11845</v>
      </c>
      <c r="Z1045" t="s">
        <v>11866</v>
      </c>
      <c r="AA1045">
        <v>214</v>
      </c>
      <c r="AB1045">
        <v>1.4560000000000002</v>
      </c>
      <c r="AC1045">
        <v>8.7499999999999994E-2</v>
      </c>
    </row>
    <row r="1046" spans="1:29" x14ac:dyDescent="0.3">
      <c r="A1046" t="s">
        <v>7791</v>
      </c>
      <c r="B1046" s="6">
        <v>42432</v>
      </c>
      <c r="C1046" s="6">
        <v>42585</v>
      </c>
      <c r="D1046" t="s">
        <v>21</v>
      </c>
      <c r="E1046" t="s">
        <v>1087</v>
      </c>
      <c r="F1046" t="s">
        <v>1088</v>
      </c>
      <c r="G1046" t="s">
        <v>24</v>
      </c>
      <c r="H1046" t="s">
        <v>25</v>
      </c>
      <c r="I1046" t="s">
        <v>610</v>
      </c>
      <c r="J1046" t="s">
        <v>288</v>
      </c>
      <c r="K1046">
        <v>47401</v>
      </c>
      <c r="L1046" t="s">
        <v>110</v>
      </c>
      <c r="M1046" t="s">
        <v>7219</v>
      </c>
      <c r="N1046" t="s">
        <v>72</v>
      </c>
      <c r="O1046" t="s">
        <v>73</v>
      </c>
      <c r="P1046">
        <v>134.85</v>
      </c>
      <c r="Q1046" t="s">
        <v>7220</v>
      </c>
      <c r="R1046">
        <v>3</v>
      </c>
      <c r="S1046">
        <v>0</v>
      </c>
      <c r="T1046">
        <v>37.758000000000003</v>
      </c>
      <c r="U1046">
        <v>2016</v>
      </c>
      <c r="V1046" t="s">
        <v>11841</v>
      </c>
      <c r="W1046" t="s">
        <v>11849</v>
      </c>
      <c r="X1046">
        <v>2016</v>
      </c>
      <c r="Y1046" t="s">
        <v>11824</v>
      </c>
      <c r="Z1046" t="s">
        <v>11825</v>
      </c>
      <c r="AA1046">
        <v>153</v>
      </c>
      <c r="AB1046">
        <v>44.949999999999996</v>
      </c>
      <c r="AC1046">
        <v>0.28000000000000003</v>
      </c>
    </row>
    <row r="1047" spans="1:29" x14ac:dyDescent="0.3">
      <c r="A1047" t="s">
        <v>7792</v>
      </c>
      <c r="B1047" s="6">
        <v>41676</v>
      </c>
      <c r="C1047" s="6">
        <v>41796</v>
      </c>
      <c r="D1047" t="s">
        <v>50</v>
      </c>
      <c r="E1047" t="s">
        <v>6499</v>
      </c>
      <c r="F1047" t="s">
        <v>6500</v>
      </c>
      <c r="G1047" t="s">
        <v>24</v>
      </c>
      <c r="H1047" t="s">
        <v>25</v>
      </c>
      <c r="I1047" t="s">
        <v>3698</v>
      </c>
      <c r="J1047" t="s">
        <v>1433</v>
      </c>
      <c r="K1047">
        <v>30076</v>
      </c>
      <c r="L1047" t="s">
        <v>28</v>
      </c>
      <c r="M1047" t="s">
        <v>5679</v>
      </c>
      <c r="N1047" t="s">
        <v>45</v>
      </c>
      <c r="O1047" t="s">
        <v>69</v>
      </c>
      <c r="P1047">
        <v>8.56</v>
      </c>
      <c r="Q1047" t="s">
        <v>5680</v>
      </c>
      <c r="R1047">
        <v>2</v>
      </c>
      <c r="S1047">
        <v>0</v>
      </c>
      <c r="T1047">
        <v>2.6536</v>
      </c>
      <c r="U1047">
        <v>2014</v>
      </c>
      <c r="V1047" t="s">
        <v>11850</v>
      </c>
      <c r="W1047" t="s">
        <v>11882</v>
      </c>
      <c r="X1047">
        <v>2014</v>
      </c>
      <c r="Y1047" t="s">
        <v>11836</v>
      </c>
      <c r="Z1047" t="s">
        <v>11863</v>
      </c>
      <c r="AA1047">
        <v>120</v>
      </c>
      <c r="AB1047">
        <v>4.28</v>
      </c>
      <c r="AC1047">
        <v>0.31</v>
      </c>
    </row>
    <row r="1048" spans="1:29" x14ac:dyDescent="0.3">
      <c r="A1048" t="s">
        <v>7792</v>
      </c>
      <c r="B1048" s="6">
        <v>41676</v>
      </c>
      <c r="C1048" s="6">
        <v>41796</v>
      </c>
      <c r="D1048" t="s">
        <v>50</v>
      </c>
      <c r="E1048" t="s">
        <v>6499</v>
      </c>
      <c r="F1048" t="s">
        <v>6500</v>
      </c>
      <c r="G1048" t="s">
        <v>24</v>
      </c>
      <c r="H1048" t="s">
        <v>25</v>
      </c>
      <c r="I1048" t="s">
        <v>3698</v>
      </c>
      <c r="J1048" t="s">
        <v>1433</v>
      </c>
      <c r="K1048">
        <v>30076</v>
      </c>
      <c r="L1048" t="s">
        <v>28</v>
      </c>
      <c r="M1048" t="s">
        <v>2262</v>
      </c>
      <c r="N1048" t="s">
        <v>72</v>
      </c>
      <c r="O1048" t="s">
        <v>73</v>
      </c>
      <c r="P1048">
        <v>239.97</v>
      </c>
      <c r="Q1048" t="s">
        <v>2263</v>
      </c>
      <c r="R1048">
        <v>3</v>
      </c>
      <c r="S1048">
        <v>0</v>
      </c>
      <c r="T1048">
        <v>67.191599999999994</v>
      </c>
      <c r="U1048">
        <v>2014</v>
      </c>
      <c r="V1048" t="s">
        <v>11850</v>
      </c>
      <c r="W1048" t="s">
        <v>11882</v>
      </c>
      <c r="X1048">
        <v>2014</v>
      </c>
      <c r="Y1048" t="s">
        <v>11836</v>
      </c>
      <c r="Z1048" t="s">
        <v>11863</v>
      </c>
      <c r="AA1048">
        <v>120</v>
      </c>
      <c r="AB1048">
        <v>79.989999999999995</v>
      </c>
      <c r="AC1048">
        <v>0.28000000000000003</v>
      </c>
    </row>
    <row r="1049" spans="1:29" x14ac:dyDescent="0.3">
      <c r="A1049" t="s">
        <v>7792</v>
      </c>
      <c r="B1049" s="6">
        <v>41676</v>
      </c>
      <c r="C1049" s="6">
        <v>41796</v>
      </c>
      <c r="D1049" t="s">
        <v>50</v>
      </c>
      <c r="E1049" t="s">
        <v>6499</v>
      </c>
      <c r="F1049" t="s">
        <v>6500</v>
      </c>
      <c r="G1049" t="s">
        <v>24</v>
      </c>
      <c r="H1049" t="s">
        <v>25</v>
      </c>
      <c r="I1049" t="s">
        <v>3698</v>
      </c>
      <c r="J1049" t="s">
        <v>1433</v>
      </c>
      <c r="K1049">
        <v>30076</v>
      </c>
      <c r="L1049" t="s">
        <v>28</v>
      </c>
      <c r="M1049" t="s">
        <v>2271</v>
      </c>
      <c r="N1049" t="s">
        <v>45</v>
      </c>
      <c r="O1049" t="s">
        <v>59</v>
      </c>
      <c r="P1049">
        <v>356.94</v>
      </c>
      <c r="Q1049" t="s">
        <v>2272</v>
      </c>
      <c r="R1049">
        <v>2</v>
      </c>
      <c r="S1049">
        <v>0</v>
      </c>
      <c r="T1049">
        <v>107.08199999999999</v>
      </c>
      <c r="U1049">
        <v>2014</v>
      </c>
      <c r="V1049" t="s">
        <v>11850</v>
      </c>
      <c r="W1049" t="s">
        <v>11882</v>
      </c>
      <c r="X1049">
        <v>2014</v>
      </c>
      <c r="Y1049" t="s">
        <v>11836</v>
      </c>
      <c r="Z1049" t="s">
        <v>11863</v>
      </c>
      <c r="AA1049">
        <v>120</v>
      </c>
      <c r="AB1049">
        <v>178.47</v>
      </c>
      <c r="AC1049">
        <v>0.3</v>
      </c>
    </row>
    <row r="1050" spans="1:29" x14ac:dyDescent="0.3">
      <c r="A1050" t="s">
        <v>7796</v>
      </c>
      <c r="B1050" s="6">
        <v>42740</v>
      </c>
      <c r="C1050" s="6">
        <v>42860</v>
      </c>
      <c r="D1050" t="s">
        <v>50</v>
      </c>
      <c r="E1050" t="s">
        <v>3013</v>
      </c>
      <c r="F1050" t="s">
        <v>3014</v>
      </c>
      <c r="G1050" t="s">
        <v>107</v>
      </c>
      <c r="H1050" t="s">
        <v>25</v>
      </c>
      <c r="I1050" t="s">
        <v>7797</v>
      </c>
      <c r="J1050" t="s">
        <v>1928</v>
      </c>
      <c r="K1050">
        <v>71854</v>
      </c>
      <c r="L1050" t="s">
        <v>28</v>
      </c>
      <c r="M1050" t="s">
        <v>7798</v>
      </c>
      <c r="N1050" t="s">
        <v>72</v>
      </c>
      <c r="O1050" t="s">
        <v>177</v>
      </c>
      <c r="P1050">
        <v>48.9</v>
      </c>
      <c r="Q1050" t="s">
        <v>7799</v>
      </c>
      <c r="R1050">
        <v>5</v>
      </c>
      <c r="S1050">
        <v>0</v>
      </c>
      <c r="T1050">
        <v>18.093</v>
      </c>
      <c r="U1050">
        <v>2017</v>
      </c>
      <c r="V1050" t="s">
        <v>11847</v>
      </c>
      <c r="W1050" t="s">
        <v>11871</v>
      </c>
      <c r="X1050">
        <v>2017</v>
      </c>
      <c r="Y1050" t="s">
        <v>11828</v>
      </c>
      <c r="Z1050" t="s">
        <v>11855</v>
      </c>
      <c r="AA1050">
        <v>120</v>
      </c>
      <c r="AB1050">
        <v>9.7799999999999994</v>
      </c>
      <c r="AC1050">
        <v>0.37</v>
      </c>
    </row>
    <row r="1051" spans="1:29" x14ac:dyDescent="0.3">
      <c r="A1051" t="s">
        <v>7800</v>
      </c>
      <c r="B1051" s="6">
        <v>42928</v>
      </c>
      <c r="C1051" s="6">
        <v>43081</v>
      </c>
      <c r="D1051" t="s">
        <v>50</v>
      </c>
      <c r="E1051" t="s">
        <v>994</v>
      </c>
      <c r="F1051" t="s">
        <v>995</v>
      </c>
      <c r="G1051" t="s">
        <v>40</v>
      </c>
      <c r="H1051" t="s">
        <v>25</v>
      </c>
      <c r="I1051" t="s">
        <v>766</v>
      </c>
      <c r="J1051" t="s">
        <v>109</v>
      </c>
      <c r="K1051">
        <v>78207</v>
      </c>
      <c r="L1051" t="s">
        <v>110</v>
      </c>
      <c r="M1051" t="s">
        <v>4864</v>
      </c>
      <c r="N1051" t="s">
        <v>45</v>
      </c>
      <c r="O1051" t="s">
        <v>304</v>
      </c>
      <c r="P1051">
        <v>3.552</v>
      </c>
      <c r="Q1051" t="s">
        <v>4865</v>
      </c>
      <c r="R1051">
        <v>3</v>
      </c>
      <c r="S1051">
        <v>0.2</v>
      </c>
      <c r="T1051">
        <v>1.2432000000000001</v>
      </c>
      <c r="U1051">
        <v>2017</v>
      </c>
      <c r="V1051" t="s">
        <v>11857</v>
      </c>
      <c r="W1051" t="s">
        <v>11870</v>
      </c>
      <c r="X1051">
        <v>2017</v>
      </c>
      <c r="Y1051" t="s">
        <v>11845</v>
      </c>
      <c r="Z1051" t="s">
        <v>11846</v>
      </c>
      <c r="AA1051">
        <v>153</v>
      </c>
      <c r="AB1051">
        <v>1.1839999999999999</v>
      </c>
      <c r="AC1051">
        <v>0.35</v>
      </c>
    </row>
    <row r="1052" spans="1:29" x14ac:dyDescent="0.3">
      <c r="A1052" t="s">
        <v>7800</v>
      </c>
      <c r="B1052" s="6">
        <v>42928</v>
      </c>
      <c r="C1052" s="6">
        <v>43081</v>
      </c>
      <c r="D1052" t="s">
        <v>50</v>
      </c>
      <c r="E1052" t="s">
        <v>994</v>
      </c>
      <c r="F1052" t="s">
        <v>995</v>
      </c>
      <c r="G1052" t="s">
        <v>40</v>
      </c>
      <c r="H1052" t="s">
        <v>25</v>
      </c>
      <c r="I1052" t="s">
        <v>766</v>
      </c>
      <c r="J1052" t="s">
        <v>109</v>
      </c>
      <c r="K1052">
        <v>78207</v>
      </c>
      <c r="L1052" t="s">
        <v>110</v>
      </c>
      <c r="M1052" t="s">
        <v>459</v>
      </c>
      <c r="N1052" t="s">
        <v>45</v>
      </c>
      <c r="O1052" t="s">
        <v>93</v>
      </c>
      <c r="P1052">
        <v>15.552</v>
      </c>
      <c r="Q1052" t="s">
        <v>460</v>
      </c>
      <c r="R1052">
        <v>3</v>
      </c>
      <c r="S1052">
        <v>0.2</v>
      </c>
      <c r="T1052">
        <v>5.4432</v>
      </c>
      <c r="U1052">
        <v>2017</v>
      </c>
      <c r="V1052" t="s">
        <v>11857</v>
      </c>
      <c r="W1052" t="s">
        <v>11870</v>
      </c>
      <c r="X1052">
        <v>2017</v>
      </c>
      <c r="Y1052" t="s">
        <v>11845</v>
      </c>
      <c r="Z1052" t="s">
        <v>11846</v>
      </c>
      <c r="AA1052">
        <v>153</v>
      </c>
      <c r="AB1052">
        <v>5.1840000000000002</v>
      </c>
      <c r="AC1052">
        <v>0.35</v>
      </c>
    </row>
    <row r="1053" spans="1:29" x14ac:dyDescent="0.3">
      <c r="A1053" t="s">
        <v>7803</v>
      </c>
      <c r="B1053" s="6">
        <v>42928</v>
      </c>
      <c r="C1053" s="6">
        <v>42990</v>
      </c>
      <c r="D1053" t="s">
        <v>208</v>
      </c>
      <c r="E1053" t="s">
        <v>1267</v>
      </c>
      <c r="F1053" t="s">
        <v>1268</v>
      </c>
      <c r="G1053" t="s">
        <v>24</v>
      </c>
      <c r="H1053" t="s">
        <v>25</v>
      </c>
      <c r="I1053" t="s">
        <v>3218</v>
      </c>
      <c r="J1053" t="s">
        <v>566</v>
      </c>
      <c r="K1053">
        <v>43615</v>
      </c>
      <c r="L1053" t="s">
        <v>160</v>
      </c>
      <c r="M1053" t="s">
        <v>1876</v>
      </c>
      <c r="N1053" t="s">
        <v>72</v>
      </c>
      <c r="O1053" t="s">
        <v>177</v>
      </c>
      <c r="P1053">
        <v>127.98399999999999</v>
      </c>
      <c r="Q1053" t="s">
        <v>1877</v>
      </c>
      <c r="R1053">
        <v>2</v>
      </c>
      <c r="S1053">
        <v>0.2</v>
      </c>
      <c r="T1053">
        <v>25.596800000000002</v>
      </c>
      <c r="U1053">
        <v>2017</v>
      </c>
      <c r="V1053" t="s">
        <v>11857</v>
      </c>
      <c r="W1053" t="s">
        <v>11870</v>
      </c>
      <c r="X1053">
        <v>2017</v>
      </c>
      <c r="Y1053" t="s">
        <v>11838</v>
      </c>
      <c r="Z1053" t="s">
        <v>11839</v>
      </c>
      <c r="AA1053">
        <v>62</v>
      </c>
      <c r="AB1053">
        <v>63.991999999999997</v>
      </c>
      <c r="AC1053">
        <v>0.2</v>
      </c>
    </row>
    <row r="1054" spans="1:29" x14ac:dyDescent="0.3">
      <c r="A1054" t="s">
        <v>7804</v>
      </c>
      <c r="B1054" s="6">
        <v>42064</v>
      </c>
      <c r="C1054" s="6">
        <v>42217</v>
      </c>
      <c r="D1054" t="s">
        <v>50</v>
      </c>
      <c r="E1054" t="s">
        <v>2325</v>
      </c>
      <c r="F1054" t="s">
        <v>2326</v>
      </c>
      <c r="G1054" t="s">
        <v>40</v>
      </c>
      <c r="H1054" t="s">
        <v>25</v>
      </c>
      <c r="I1054" t="s">
        <v>7805</v>
      </c>
      <c r="J1054" t="s">
        <v>109</v>
      </c>
      <c r="K1054">
        <v>77520</v>
      </c>
      <c r="L1054" t="s">
        <v>110</v>
      </c>
      <c r="M1054" t="s">
        <v>1299</v>
      </c>
      <c r="N1054" t="s">
        <v>45</v>
      </c>
      <c r="O1054" t="s">
        <v>93</v>
      </c>
      <c r="P1054">
        <v>10.368</v>
      </c>
      <c r="Q1054" t="s">
        <v>1300</v>
      </c>
      <c r="R1054">
        <v>2</v>
      </c>
      <c r="S1054">
        <v>0.2</v>
      </c>
      <c r="T1054">
        <v>3.6288</v>
      </c>
      <c r="U1054">
        <v>2015</v>
      </c>
      <c r="V1054" t="s">
        <v>11841</v>
      </c>
      <c r="W1054" t="s">
        <v>11842</v>
      </c>
      <c r="X1054">
        <v>2015</v>
      </c>
      <c r="Y1054" t="s">
        <v>11824</v>
      </c>
      <c r="Z1054" t="s">
        <v>11843</v>
      </c>
      <c r="AA1054">
        <v>153</v>
      </c>
      <c r="AB1054">
        <v>5.1840000000000002</v>
      </c>
      <c r="AC1054">
        <v>0.35</v>
      </c>
    </row>
    <row r="1055" spans="1:29" x14ac:dyDescent="0.3">
      <c r="A1055" t="s">
        <v>7809</v>
      </c>
      <c r="B1055" s="6">
        <v>42045</v>
      </c>
      <c r="C1055" s="6">
        <v>42195</v>
      </c>
      <c r="D1055" t="s">
        <v>21</v>
      </c>
      <c r="E1055" t="s">
        <v>427</v>
      </c>
      <c r="F1055" t="s">
        <v>428</v>
      </c>
      <c r="G1055" t="s">
        <v>107</v>
      </c>
      <c r="H1055" t="s">
        <v>25</v>
      </c>
      <c r="I1055" t="s">
        <v>41</v>
      </c>
      <c r="J1055" t="s">
        <v>42</v>
      </c>
      <c r="K1055">
        <v>90045</v>
      </c>
      <c r="L1055" t="s">
        <v>43</v>
      </c>
      <c r="M1055" t="s">
        <v>5502</v>
      </c>
      <c r="N1055" t="s">
        <v>45</v>
      </c>
      <c r="O1055" t="s">
        <v>59</v>
      </c>
      <c r="P1055">
        <v>270.33999999999997</v>
      </c>
      <c r="Q1055" t="s">
        <v>5503</v>
      </c>
      <c r="R1055">
        <v>14</v>
      </c>
      <c r="S1055">
        <v>0</v>
      </c>
      <c r="T1055">
        <v>75.6952</v>
      </c>
      <c r="U1055">
        <v>2015</v>
      </c>
      <c r="V1055" t="s">
        <v>11850</v>
      </c>
      <c r="W1055" t="s">
        <v>11851</v>
      </c>
      <c r="X1055">
        <v>2015</v>
      </c>
      <c r="Y1055" t="s">
        <v>11857</v>
      </c>
      <c r="Z1055" t="s">
        <v>11859</v>
      </c>
      <c r="AA1055">
        <v>150</v>
      </c>
      <c r="AB1055">
        <v>19.309999999999999</v>
      </c>
      <c r="AC1055">
        <v>0.28000000000000003</v>
      </c>
    </row>
    <row r="1056" spans="1:29" x14ac:dyDescent="0.3">
      <c r="A1056" t="s">
        <v>7810</v>
      </c>
      <c r="B1056" s="6">
        <v>42128</v>
      </c>
      <c r="C1056" s="6">
        <v>42281</v>
      </c>
      <c r="D1056" t="s">
        <v>50</v>
      </c>
      <c r="E1056" t="s">
        <v>7811</v>
      </c>
      <c r="F1056" t="s">
        <v>7812</v>
      </c>
      <c r="G1056" t="s">
        <v>107</v>
      </c>
      <c r="H1056" t="s">
        <v>25</v>
      </c>
      <c r="I1056" t="s">
        <v>158</v>
      </c>
      <c r="J1056" t="s">
        <v>159</v>
      </c>
      <c r="K1056">
        <v>19143</v>
      </c>
      <c r="L1056" t="s">
        <v>160</v>
      </c>
      <c r="M1056" t="s">
        <v>5939</v>
      </c>
      <c r="N1056" t="s">
        <v>45</v>
      </c>
      <c r="O1056" t="s">
        <v>79</v>
      </c>
      <c r="P1056">
        <v>98.111999999999995</v>
      </c>
      <c r="Q1056" t="s">
        <v>5940</v>
      </c>
      <c r="R1056">
        <v>7</v>
      </c>
      <c r="S1056">
        <v>0.2</v>
      </c>
      <c r="T1056">
        <v>18.396000000000001</v>
      </c>
      <c r="U1056">
        <v>2015</v>
      </c>
      <c r="V1056" t="s">
        <v>11828</v>
      </c>
      <c r="W1056" t="s">
        <v>11853</v>
      </c>
      <c r="X1056">
        <v>2015</v>
      </c>
      <c r="Y1056" t="s">
        <v>11830</v>
      </c>
      <c r="Z1056" t="s">
        <v>11854</v>
      </c>
      <c r="AA1056">
        <v>153</v>
      </c>
      <c r="AB1056">
        <v>14.016</v>
      </c>
      <c r="AC1056">
        <v>0.1875</v>
      </c>
    </row>
    <row r="1057" spans="1:29" x14ac:dyDescent="0.3">
      <c r="A1057" t="s">
        <v>7810</v>
      </c>
      <c r="B1057" s="6">
        <v>42128</v>
      </c>
      <c r="C1057" s="6">
        <v>42281</v>
      </c>
      <c r="D1057" t="s">
        <v>50</v>
      </c>
      <c r="E1057" t="s">
        <v>7811</v>
      </c>
      <c r="F1057" t="s">
        <v>7812</v>
      </c>
      <c r="G1057" t="s">
        <v>107</v>
      </c>
      <c r="H1057" t="s">
        <v>25</v>
      </c>
      <c r="I1057" t="s">
        <v>158</v>
      </c>
      <c r="J1057" t="s">
        <v>159</v>
      </c>
      <c r="K1057">
        <v>19143</v>
      </c>
      <c r="L1057" t="s">
        <v>160</v>
      </c>
      <c r="M1057" t="s">
        <v>3172</v>
      </c>
      <c r="N1057" t="s">
        <v>45</v>
      </c>
      <c r="O1057" t="s">
        <v>59</v>
      </c>
      <c r="P1057">
        <v>563.80799999999999</v>
      </c>
      <c r="Q1057" t="s">
        <v>3173</v>
      </c>
      <c r="R1057">
        <v>4</v>
      </c>
      <c r="S1057">
        <v>0.2</v>
      </c>
      <c r="T1057">
        <v>21.142800000000001</v>
      </c>
      <c r="U1057">
        <v>2015</v>
      </c>
      <c r="V1057" t="s">
        <v>11828</v>
      </c>
      <c r="W1057" t="s">
        <v>11853</v>
      </c>
      <c r="X1057">
        <v>2015</v>
      </c>
      <c r="Y1057" t="s">
        <v>11830</v>
      </c>
      <c r="Z1057" t="s">
        <v>11854</v>
      </c>
      <c r="AA1057">
        <v>153</v>
      </c>
      <c r="AB1057">
        <v>140.952</v>
      </c>
      <c r="AC1057">
        <v>3.7499999999999999E-2</v>
      </c>
    </row>
    <row r="1058" spans="1:29" x14ac:dyDescent="0.3">
      <c r="A1058" t="s">
        <v>7810</v>
      </c>
      <c r="B1058" s="6">
        <v>42128</v>
      </c>
      <c r="C1058" s="6">
        <v>42281</v>
      </c>
      <c r="D1058" t="s">
        <v>50</v>
      </c>
      <c r="E1058" t="s">
        <v>7811</v>
      </c>
      <c r="F1058" t="s">
        <v>7812</v>
      </c>
      <c r="G1058" t="s">
        <v>107</v>
      </c>
      <c r="H1058" t="s">
        <v>25</v>
      </c>
      <c r="I1058" t="s">
        <v>158</v>
      </c>
      <c r="J1058" t="s">
        <v>159</v>
      </c>
      <c r="K1058">
        <v>19143</v>
      </c>
      <c r="L1058" t="s">
        <v>160</v>
      </c>
      <c r="M1058" t="s">
        <v>3735</v>
      </c>
      <c r="N1058" t="s">
        <v>45</v>
      </c>
      <c r="O1058" t="s">
        <v>76</v>
      </c>
      <c r="P1058">
        <v>10.428000000000001</v>
      </c>
      <c r="Q1058" t="s">
        <v>3736</v>
      </c>
      <c r="R1058">
        <v>4</v>
      </c>
      <c r="S1058">
        <v>0.7</v>
      </c>
      <c r="T1058">
        <v>-6.952</v>
      </c>
      <c r="U1058">
        <v>2015</v>
      </c>
      <c r="V1058" t="s">
        <v>11828</v>
      </c>
      <c r="W1058" t="s">
        <v>11853</v>
      </c>
      <c r="X1058">
        <v>2015</v>
      </c>
      <c r="Y1058" t="s">
        <v>11830</v>
      </c>
      <c r="Z1058" t="s">
        <v>11854</v>
      </c>
      <c r="AA1058">
        <v>153</v>
      </c>
      <c r="AB1058">
        <v>2.6070000000000002</v>
      </c>
      <c r="AC1058">
        <v>-0.66666666666666696</v>
      </c>
    </row>
    <row r="1059" spans="1:29" x14ac:dyDescent="0.3">
      <c r="A1059" t="s">
        <v>7810</v>
      </c>
      <c r="B1059" s="6">
        <v>42128</v>
      </c>
      <c r="C1059" s="6">
        <v>42281</v>
      </c>
      <c r="D1059" t="s">
        <v>50</v>
      </c>
      <c r="E1059" t="s">
        <v>7811</v>
      </c>
      <c r="F1059" t="s">
        <v>7812</v>
      </c>
      <c r="G1059" t="s">
        <v>107</v>
      </c>
      <c r="H1059" t="s">
        <v>25</v>
      </c>
      <c r="I1059" t="s">
        <v>158</v>
      </c>
      <c r="J1059" t="s">
        <v>159</v>
      </c>
      <c r="K1059">
        <v>19143</v>
      </c>
      <c r="L1059" t="s">
        <v>160</v>
      </c>
      <c r="M1059" t="s">
        <v>5991</v>
      </c>
      <c r="N1059" t="s">
        <v>30</v>
      </c>
      <c r="O1059" t="s">
        <v>66</v>
      </c>
      <c r="P1059">
        <v>547.13599999999997</v>
      </c>
      <c r="Q1059" t="s">
        <v>5992</v>
      </c>
      <c r="R1059">
        <v>4</v>
      </c>
      <c r="S1059">
        <v>0.2</v>
      </c>
      <c r="T1059">
        <v>-68.391999999999996</v>
      </c>
      <c r="U1059">
        <v>2015</v>
      </c>
      <c r="V1059" t="s">
        <v>11828</v>
      </c>
      <c r="W1059" t="s">
        <v>11853</v>
      </c>
      <c r="X1059">
        <v>2015</v>
      </c>
      <c r="Y1059" t="s">
        <v>11830</v>
      </c>
      <c r="Z1059" t="s">
        <v>11854</v>
      </c>
      <c r="AA1059">
        <v>153</v>
      </c>
      <c r="AB1059">
        <v>136.78399999999999</v>
      </c>
      <c r="AC1059">
        <v>-0.125</v>
      </c>
    </row>
    <row r="1060" spans="1:29" x14ac:dyDescent="0.3">
      <c r="A1060" t="s">
        <v>7810</v>
      </c>
      <c r="B1060" s="6">
        <v>42128</v>
      </c>
      <c r="C1060" s="6">
        <v>42281</v>
      </c>
      <c r="D1060" t="s">
        <v>50</v>
      </c>
      <c r="E1060" t="s">
        <v>7811</v>
      </c>
      <c r="F1060" t="s">
        <v>7812</v>
      </c>
      <c r="G1060" t="s">
        <v>107</v>
      </c>
      <c r="H1060" t="s">
        <v>25</v>
      </c>
      <c r="I1060" t="s">
        <v>158</v>
      </c>
      <c r="J1060" t="s">
        <v>159</v>
      </c>
      <c r="K1060">
        <v>19143</v>
      </c>
      <c r="L1060" t="s">
        <v>160</v>
      </c>
      <c r="M1060" t="s">
        <v>2184</v>
      </c>
      <c r="N1060" t="s">
        <v>72</v>
      </c>
      <c r="O1060" t="s">
        <v>73</v>
      </c>
      <c r="P1060">
        <v>14.85</v>
      </c>
      <c r="Q1060" t="s">
        <v>2185</v>
      </c>
      <c r="R1060">
        <v>5</v>
      </c>
      <c r="S1060">
        <v>0.4</v>
      </c>
      <c r="T1060">
        <v>-3.2174999999999998</v>
      </c>
      <c r="U1060">
        <v>2015</v>
      </c>
      <c r="V1060" t="s">
        <v>11828</v>
      </c>
      <c r="W1060" t="s">
        <v>11853</v>
      </c>
      <c r="X1060">
        <v>2015</v>
      </c>
      <c r="Y1060" t="s">
        <v>11830</v>
      </c>
      <c r="Z1060" t="s">
        <v>11854</v>
      </c>
      <c r="AA1060">
        <v>153</v>
      </c>
      <c r="AB1060">
        <v>2.9699999999999998</v>
      </c>
      <c r="AC1060">
        <v>-0.21666666666666701</v>
      </c>
    </row>
    <row r="1061" spans="1:29" x14ac:dyDescent="0.3">
      <c r="A1061" t="s">
        <v>7810</v>
      </c>
      <c r="B1061" s="6">
        <v>42128</v>
      </c>
      <c r="C1061" s="6">
        <v>42281</v>
      </c>
      <c r="D1061" t="s">
        <v>50</v>
      </c>
      <c r="E1061" t="s">
        <v>7811</v>
      </c>
      <c r="F1061" t="s">
        <v>7812</v>
      </c>
      <c r="G1061" t="s">
        <v>107</v>
      </c>
      <c r="H1061" t="s">
        <v>25</v>
      </c>
      <c r="I1061" t="s">
        <v>158</v>
      </c>
      <c r="J1061" t="s">
        <v>159</v>
      </c>
      <c r="K1061">
        <v>19143</v>
      </c>
      <c r="L1061" t="s">
        <v>160</v>
      </c>
      <c r="M1061" t="s">
        <v>533</v>
      </c>
      <c r="N1061" t="s">
        <v>72</v>
      </c>
      <c r="O1061" t="s">
        <v>73</v>
      </c>
      <c r="P1061">
        <v>41.988</v>
      </c>
      <c r="Q1061" t="s">
        <v>534</v>
      </c>
      <c r="R1061">
        <v>2</v>
      </c>
      <c r="S1061">
        <v>0.4</v>
      </c>
      <c r="T1061">
        <v>-9.7972000000000001</v>
      </c>
      <c r="U1061">
        <v>2015</v>
      </c>
      <c r="V1061" t="s">
        <v>11828</v>
      </c>
      <c r="W1061" t="s">
        <v>11853</v>
      </c>
      <c r="X1061">
        <v>2015</v>
      </c>
      <c r="Y1061" t="s">
        <v>11830</v>
      </c>
      <c r="Z1061" t="s">
        <v>11854</v>
      </c>
      <c r="AA1061">
        <v>153</v>
      </c>
      <c r="AB1061">
        <v>20.994</v>
      </c>
      <c r="AC1061">
        <v>-0.233333333333333</v>
      </c>
    </row>
    <row r="1062" spans="1:29" x14ac:dyDescent="0.3">
      <c r="A1062" t="s">
        <v>7810</v>
      </c>
      <c r="B1062" s="6">
        <v>42128</v>
      </c>
      <c r="C1062" s="6">
        <v>42281</v>
      </c>
      <c r="D1062" t="s">
        <v>50</v>
      </c>
      <c r="E1062" t="s">
        <v>7811</v>
      </c>
      <c r="F1062" t="s">
        <v>7812</v>
      </c>
      <c r="G1062" t="s">
        <v>107</v>
      </c>
      <c r="H1062" t="s">
        <v>25</v>
      </c>
      <c r="I1062" t="s">
        <v>158</v>
      </c>
      <c r="J1062" t="s">
        <v>159</v>
      </c>
      <c r="K1062">
        <v>19143</v>
      </c>
      <c r="L1062" t="s">
        <v>160</v>
      </c>
      <c r="M1062" t="s">
        <v>5344</v>
      </c>
      <c r="N1062" t="s">
        <v>30</v>
      </c>
      <c r="O1062" t="s">
        <v>66</v>
      </c>
      <c r="P1062">
        <v>7.5839999999999996</v>
      </c>
      <c r="Q1062" t="s">
        <v>5345</v>
      </c>
      <c r="R1062">
        <v>1</v>
      </c>
      <c r="S1062">
        <v>0.2</v>
      </c>
      <c r="T1062">
        <v>2.37</v>
      </c>
      <c r="U1062">
        <v>2015</v>
      </c>
      <c r="V1062" t="s">
        <v>11828</v>
      </c>
      <c r="W1062" t="s">
        <v>11853</v>
      </c>
      <c r="X1062">
        <v>2015</v>
      </c>
      <c r="Y1062" t="s">
        <v>11830</v>
      </c>
      <c r="Z1062" t="s">
        <v>11854</v>
      </c>
      <c r="AA1062">
        <v>153</v>
      </c>
      <c r="AB1062">
        <v>7.5839999999999996</v>
      </c>
      <c r="AC1062">
        <v>0.3125</v>
      </c>
    </row>
    <row r="1063" spans="1:29" x14ac:dyDescent="0.3">
      <c r="A1063" t="s">
        <v>7810</v>
      </c>
      <c r="B1063" s="6">
        <v>42128</v>
      </c>
      <c r="C1063" s="6">
        <v>42281</v>
      </c>
      <c r="D1063" t="s">
        <v>50</v>
      </c>
      <c r="E1063" t="s">
        <v>7811</v>
      </c>
      <c r="F1063" t="s">
        <v>7812</v>
      </c>
      <c r="G1063" t="s">
        <v>107</v>
      </c>
      <c r="H1063" t="s">
        <v>25</v>
      </c>
      <c r="I1063" t="s">
        <v>158</v>
      </c>
      <c r="J1063" t="s">
        <v>159</v>
      </c>
      <c r="K1063">
        <v>19143</v>
      </c>
      <c r="L1063" t="s">
        <v>160</v>
      </c>
      <c r="M1063" t="s">
        <v>7813</v>
      </c>
      <c r="N1063" t="s">
        <v>30</v>
      </c>
      <c r="O1063" t="s">
        <v>31</v>
      </c>
      <c r="P1063">
        <v>352.45</v>
      </c>
      <c r="Q1063" t="s">
        <v>7814</v>
      </c>
      <c r="R1063">
        <v>5</v>
      </c>
      <c r="S1063">
        <v>0.5</v>
      </c>
      <c r="T1063">
        <v>-211.47</v>
      </c>
      <c r="U1063">
        <v>2015</v>
      </c>
      <c r="V1063" t="s">
        <v>11828</v>
      </c>
      <c r="W1063" t="s">
        <v>11853</v>
      </c>
      <c r="X1063">
        <v>2015</v>
      </c>
      <c r="Y1063" t="s">
        <v>11830</v>
      </c>
      <c r="Z1063" t="s">
        <v>11854</v>
      </c>
      <c r="AA1063">
        <v>153</v>
      </c>
      <c r="AB1063">
        <v>70.489999999999995</v>
      </c>
      <c r="AC1063">
        <v>-0.6</v>
      </c>
    </row>
    <row r="1064" spans="1:29" x14ac:dyDescent="0.3">
      <c r="A1064" t="s">
        <v>7815</v>
      </c>
      <c r="B1064" s="6">
        <v>42861</v>
      </c>
      <c r="C1064" s="6">
        <v>42892</v>
      </c>
      <c r="D1064" t="s">
        <v>208</v>
      </c>
      <c r="E1064" t="s">
        <v>4323</v>
      </c>
      <c r="F1064" t="s">
        <v>4324</v>
      </c>
      <c r="G1064" t="s">
        <v>24</v>
      </c>
      <c r="H1064" t="s">
        <v>25</v>
      </c>
      <c r="I1064" t="s">
        <v>7154</v>
      </c>
      <c r="J1064" t="s">
        <v>109</v>
      </c>
      <c r="K1064">
        <v>77581</v>
      </c>
      <c r="L1064" t="s">
        <v>110</v>
      </c>
      <c r="M1064" t="s">
        <v>7816</v>
      </c>
      <c r="N1064" t="s">
        <v>72</v>
      </c>
      <c r="O1064" t="s">
        <v>73</v>
      </c>
      <c r="P1064">
        <v>470.37599999999998</v>
      </c>
      <c r="Q1064" t="s">
        <v>7817</v>
      </c>
      <c r="R1064">
        <v>3</v>
      </c>
      <c r="S1064">
        <v>0.2</v>
      </c>
      <c r="T1064">
        <v>52.917299999999997</v>
      </c>
      <c r="U1064">
        <v>2017</v>
      </c>
      <c r="V1064" t="s">
        <v>11828</v>
      </c>
      <c r="W1064" t="s">
        <v>11855</v>
      </c>
      <c r="X1064">
        <v>2017</v>
      </c>
      <c r="Y1064" t="s">
        <v>11836</v>
      </c>
      <c r="Z1064" t="s">
        <v>11844</v>
      </c>
      <c r="AA1064">
        <v>31</v>
      </c>
      <c r="AB1064">
        <v>156.792</v>
      </c>
      <c r="AC1064">
        <v>0.1125</v>
      </c>
    </row>
    <row r="1065" spans="1:29" x14ac:dyDescent="0.3">
      <c r="A1065" t="s">
        <v>7822</v>
      </c>
      <c r="B1065" s="6">
        <v>42016</v>
      </c>
      <c r="C1065" s="6">
        <v>42197</v>
      </c>
      <c r="D1065" t="s">
        <v>50</v>
      </c>
      <c r="E1065" t="s">
        <v>4449</v>
      </c>
      <c r="F1065" t="s">
        <v>4450</v>
      </c>
      <c r="G1065" t="s">
        <v>40</v>
      </c>
      <c r="H1065" t="s">
        <v>25</v>
      </c>
      <c r="I1065" t="s">
        <v>5484</v>
      </c>
      <c r="J1065" t="s">
        <v>359</v>
      </c>
      <c r="K1065">
        <v>23320</v>
      </c>
      <c r="L1065" t="s">
        <v>28</v>
      </c>
      <c r="M1065" t="s">
        <v>1845</v>
      </c>
      <c r="N1065" t="s">
        <v>45</v>
      </c>
      <c r="O1065" t="s">
        <v>59</v>
      </c>
      <c r="P1065">
        <v>61.68</v>
      </c>
      <c r="Q1065" t="s">
        <v>1846</v>
      </c>
      <c r="R1065">
        <v>4</v>
      </c>
      <c r="S1065">
        <v>0</v>
      </c>
      <c r="T1065">
        <v>16.653600000000001</v>
      </c>
      <c r="U1065">
        <v>2015</v>
      </c>
      <c r="V1065" t="s">
        <v>11847</v>
      </c>
      <c r="W1065" t="s">
        <v>11876</v>
      </c>
      <c r="X1065">
        <v>2015</v>
      </c>
      <c r="Y1065" t="s">
        <v>11857</v>
      </c>
      <c r="Z1065" t="s">
        <v>11859</v>
      </c>
      <c r="AA1065">
        <v>181</v>
      </c>
      <c r="AB1065">
        <v>15.42</v>
      </c>
      <c r="AC1065">
        <v>0.27</v>
      </c>
    </row>
    <row r="1066" spans="1:29" x14ac:dyDescent="0.3">
      <c r="A1066" t="s">
        <v>7822</v>
      </c>
      <c r="B1066" s="6">
        <v>42016</v>
      </c>
      <c r="C1066" s="6">
        <v>42197</v>
      </c>
      <c r="D1066" t="s">
        <v>50</v>
      </c>
      <c r="E1066" t="s">
        <v>4449</v>
      </c>
      <c r="F1066" t="s">
        <v>4450</v>
      </c>
      <c r="G1066" t="s">
        <v>40</v>
      </c>
      <c r="H1066" t="s">
        <v>25</v>
      </c>
      <c r="I1066" t="s">
        <v>5484</v>
      </c>
      <c r="J1066" t="s">
        <v>359</v>
      </c>
      <c r="K1066">
        <v>23320</v>
      </c>
      <c r="L1066" t="s">
        <v>28</v>
      </c>
      <c r="M1066" t="s">
        <v>6468</v>
      </c>
      <c r="N1066" t="s">
        <v>45</v>
      </c>
      <c r="O1066" t="s">
        <v>76</v>
      </c>
      <c r="P1066">
        <v>63.96</v>
      </c>
      <c r="Q1066" t="s">
        <v>6469</v>
      </c>
      <c r="R1066">
        <v>4</v>
      </c>
      <c r="S1066">
        <v>0</v>
      </c>
      <c r="T1066">
        <v>30.700800000000001</v>
      </c>
      <c r="U1066">
        <v>2015</v>
      </c>
      <c r="V1066" t="s">
        <v>11847</v>
      </c>
      <c r="W1066" t="s">
        <v>11876</v>
      </c>
      <c r="X1066">
        <v>2015</v>
      </c>
      <c r="Y1066" t="s">
        <v>11857</v>
      </c>
      <c r="Z1066" t="s">
        <v>11859</v>
      </c>
      <c r="AA1066">
        <v>181</v>
      </c>
      <c r="AB1066">
        <v>15.99</v>
      </c>
      <c r="AC1066">
        <v>0.48</v>
      </c>
    </row>
    <row r="1067" spans="1:29" x14ac:dyDescent="0.3">
      <c r="A1067" t="s">
        <v>7832</v>
      </c>
      <c r="B1067" s="6">
        <v>42775</v>
      </c>
      <c r="C1067" s="6">
        <v>42956</v>
      </c>
      <c r="D1067" t="s">
        <v>50</v>
      </c>
      <c r="E1067" t="s">
        <v>4688</v>
      </c>
      <c r="F1067" t="s">
        <v>4689</v>
      </c>
      <c r="G1067" t="s">
        <v>24</v>
      </c>
      <c r="H1067" t="s">
        <v>25</v>
      </c>
      <c r="I1067" t="s">
        <v>6652</v>
      </c>
      <c r="J1067" t="s">
        <v>42</v>
      </c>
      <c r="K1067">
        <v>93309</v>
      </c>
      <c r="L1067" t="s">
        <v>43</v>
      </c>
      <c r="M1067" t="s">
        <v>3837</v>
      </c>
      <c r="N1067" t="s">
        <v>45</v>
      </c>
      <c r="O1067" t="s">
        <v>69</v>
      </c>
      <c r="P1067">
        <v>9.4</v>
      </c>
      <c r="Q1067" t="s">
        <v>3838</v>
      </c>
      <c r="R1067">
        <v>5</v>
      </c>
      <c r="S1067">
        <v>0</v>
      </c>
      <c r="T1067">
        <v>2.726</v>
      </c>
      <c r="U1067">
        <v>2017</v>
      </c>
      <c r="V1067" t="s">
        <v>11850</v>
      </c>
      <c r="W1067" t="s">
        <v>11856</v>
      </c>
      <c r="X1067">
        <v>2017</v>
      </c>
      <c r="Y1067" t="s">
        <v>11824</v>
      </c>
      <c r="Z1067" t="s">
        <v>11873</v>
      </c>
      <c r="AA1067">
        <v>181</v>
      </c>
      <c r="AB1067">
        <v>1.8800000000000001</v>
      </c>
      <c r="AC1067">
        <v>0.28999999999999998</v>
      </c>
    </row>
    <row r="1068" spans="1:29" x14ac:dyDescent="0.3">
      <c r="A1068" t="s">
        <v>7832</v>
      </c>
      <c r="B1068" s="6">
        <v>42775</v>
      </c>
      <c r="C1068" s="6">
        <v>42956</v>
      </c>
      <c r="D1068" t="s">
        <v>50</v>
      </c>
      <c r="E1068" t="s">
        <v>4688</v>
      </c>
      <c r="F1068" t="s">
        <v>4689</v>
      </c>
      <c r="G1068" t="s">
        <v>24</v>
      </c>
      <c r="H1068" t="s">
        <v>25</v>
      </c>
      <c r="I1068" t="s">
        <v>6652</v>
      </c>
      <c r="J1068" t="s">
        <v>42</v>
      </c>
      <c r="K1068">
        <v>93309</v>
      </c>
      <c r="L1068" t="s">
        <v>43</v>
      </c>
      <c r="M1068" t="s">
        <v>963</v>
      </c>
      <c r="N1068" t="s">
        <v>45</v>
      </c>
      <c r="O1068" t="s">
        <v>46</v>
      </c>
      <c r="P1068">
        <v>74</v>
      </c>
      <c r="Q1068" t="s">
        <v>964</v>
      </c>
      <c r="R1068">
        <v>5</v>
      </c>
      <c r="S1068">
        <v>0</v>
      </c>
      <c r="T1068">
        <v>37</v>
      </c>
      <c r="U1068">
        <v>2017</v>
      </c>
      <c r="V1068" t="s">
        <v>11850</v>
      </c>
      <c r="W1068" t="s">
        <v>11856</v>
      </c>
      <c r="X1068">
        <v>2017</v>
      </c>
      <c r="Y1068" t="s">
        <v>11824</v>
      </c>
      <c r="Z1068" t="s">
        <v>11873</v>
      </c>
      <c r="AA1068">
        <v>181</v>
      </c>
      <c r="AB1068">
        <v>14.8</v>
      </c>
      <c r="AC1068">
        <v>0.5</v>
      </c>
    </row>
    <row r="1069" spans="1:29" x14ac:dyDescent="0.3">
      <c r="A1069" t="s">
        <v>7832</v>
      </c>
      <c r="B1069" s="6">
        <v>42775</v>
      </c>
      <c r="C1069" s="6">
        <v>42956</v>
      </c>
      <c r="D1069" t="s">
        <v>50</v>
      </c>
      <c r="E1069" t="s">
        <v>4688</v>
      </c>
      <c r="F1069" t="s">
        <v>4689</v>
      </c>
      <c r="G1069" t="s">
        <v>24</v>
      </c>
      <c r="H1069" t="s">
        <v>25</v>
      </c>
      <c r="I1069" t="s">
        <v>6652</v>
      </c>
      <c r="J1069" t="s">
        <v>42</v>
      </c>
      <c r="K1069">
        <v>93309</v>
      </c>
      <c r="L1069" t="s">
        <v>43</v>
      </c>
      <c r="M1069" t="s">
        <v>7482</v>
      </c>
      <c r="N1069" t="s">
        <v>72</v>
      </c>
      <c r="O1069" t="s">
        <v>73</v>
      </c>
      <c r="P1069">
        <v>201.584</v>
      </c>
      <c r="Q1069" t="s">
        <v>7483</v>
      </c>
      <c r="R1069">
        <v>2</v>
      </c>
      <c r="S1069">
        <v>0.2</v>
      </c>
      <c r="T1069">
        <v>12.599</v>
      </c>
      <c r="U1069">
        <v>2017</v>
      </c>
      <c r="V1069" t="s">
        <v>11850</v>
      </c>
      <c r="W1069" t="s">
        <v>11856</v>
      </c>
      <c r="X1069">
        <v>2017</v>
      </c>
      <c r="Y1069" t="s">
        <v>11824</v>
      </c>
      <c r="Z1069" t="s">
        <v>11873</v>
      </c>
      <c r="AA1069">
        <v>181</v>
      </c>
      <c r="AB1069">
        <v>100.792</v>
      </c>
      <c r="AC1069">
        <v>6.25E-2</v>
      </c>
    </row>
    <row r="1070" spans="1:29" x14ac:dyDescent="0.3">
      <c r="A1070" t="s">
        <v>7835</v>
      </c>
      <c r="B1070" s="6">
        <v>42655</v>
      </c>
      <c r="C1070" s="6">
        <v>42655</v>
      </c>
      <c r="D1070" t="s">
        <v>1454</v>
      </c>
      <c r="E1070" t="s">
        <v>7404</v>
      </c>
      <c r="F1070" t="s">
        <v>7405</v>
      </c>
      <c r="G1070" t="s">
        <v>24</v>
      </c>
      <c r="H1070" t="s">
        <v>25</v>
      </c>
      <c r="I1070" t="s">
        <v>7836</v>
      </c>
      <c r="J1070" t="s">
        <v>288</v>
      </c>
      <c r="K1070">
        <v>46142</v>
      </c>
      <c r="L1070" t="s">
        <v>110</v>
      </c>
      <c r="M1070" t="s">
        <v>2031</v>
      </c>
      <c r="N1070" t="s">
        <v>30</v>
      </c>
      <c r="O1070" t="s">
        <v>34</v>
      </c>
      <c r="P1070">
        <v>1424.9</v>
      </c>
      <c r="Q1070" t="s">
        <v>2032</v>
      </c>
      <c r="R1070">
        <v>5</v>
      </c>
      <c r="S1070">
        <v>0</v>
      </c>
      <c r="T1070">
        <v>356.22500000000002</v>
      </c>
      <c r="U1070">
        <v>2016</v>
      </c>
      <c r="V1070" t="s">
        <v>11830</v>
      </c>
      <c r="W1070" t="s">
        <v>11831</v>
      </c>
      <c r="X1070">
        <v>2016</v>
      </c>
      <c r="Y1070" t="s">
        <v>11830</v>
      </c>
      <c r="Z1070" t="s">
        <v>11831</v>
      </c>
      <c r="AA1070">
        <v>0</v>
      </c>
      <c r="AB1070">
        <v>284.98</v>
      </c>
      <c r="AC1070">
        <v>0.25</v>
      </c>
    </row>
    <row r="1071" spans="1:29" x14ac:dyDescent="0.3">
      <c r="A1071" t="s">
        <v>7847</v>
      </c>
      <c r="B1071" s="6">
        <v>42372</v>
      </c>
      <c r="C1071" s="6">
        <v>42585</v>
      </c>
      <c r="D1071" t="s">
        <v>50</v>
      </c>
      <c r="E1071" t="s">
        <v>254</v>
      </c>
      <c r="F1071" t="s">
        <v>255</v>
      </c>
      <c r="G1071" t="s">
        <v>40</v>
      </c>
      <c r="H1071" t="s">
        <v>25</v>
      </c>
      <c r="I1071" t="s">
        <v>916</v>
      </c>
      <c r="J1071" t="s">
        <v>518</v>
      </c>
      <c r="K1071">
        <v>80219</v>
      </c>
      <c r="L1071" t="s">
        <v>43</v>
      </c>
      <c r="M1071" t="s">
        <v>7848</v>
      </c>
      <c r="N1071" t="s">
        <v>72</v>
      </c>
      <c r="O1071" t="s">
        <v>73</v>
      </c>
      <c r="P1071">
        <v>159.98400000000001</v>
      </c>
      <c r="Q1071" t="s">
        <v>7849</v>
      </c>
      <c r="R1071">
        <v>2</v>
      </c>
      <c r="S1071">
        <v>0.2</v>
      </c>
      <c r="T1071">
        <v>13.9986</v>
      </c>
      <c r="U1071">
        <v>2016</v>
      </c>
      <c r="V1071" t="s">
        <v>11847</v>
      </c>
      <c r="W1071" t="s">
        <v>11848</v>
      </c>
      <c r="X1071">
        <v>2016</v>
      </c>
      <c r="Y1071" t="s">
        <v>11824</v>
      </c>
      <c r="Z1071" t="s">
        <v>11825</v>
      </c>
      <c r="AA1071">
        <v>213</v>
      </c>
      <c r="AB1071">
        <v>79.992000000000004</v>
      </c>
      <c r="AC1071">
        <v>8.7499999999999994E-2</v>
      </c>
    </row>
    <row r="1072" spans="1:29" x14ac:dyDescent="0.3">
      <c r="A1072" t="s">
        <v>7851</v>
      </c>
      <c r="B1072" s="6">
        <v>41733</v>
      </c>
      <c r="C1072" s="6">
        <v>41886</v>
      </c>
      <c r="D1072" t="s">
        <v>50</v>
      </c>
      <c r="E1072" t="s">
        <v>3597</v>
      </c>
      <c r="F1072" t="s">
        <v>3598</v>
      </c>
      <c r="G1072" t="s">
        <v>24</v>
      </c>
      <c r="H1072" t="s">
        <v>25</v>
      </c>
      <c r="I1072" t="s">
        <v>996</v>
      </c>
      <c r="J1072" t="s">
        <v>268</v>
      </c>
      <c r="K1072">
        <v>48205</v>
      </c>
      <c r="L1072" t="s">
        <v>110</v>
      </c>
      <c r="M1072" t="s">
        <v>2158</v>
      </c>
      <c r="N1072" t="s">
        <v>30</v>
      </c>
      <c r="O1072" t="s">
        <v>66</v>
      </c>
      <c r="P1072">
        <v>5.47</v>
      </c>
      <c r="Q1072" t="s">
        <v>2159</v>
      </c>
      <c r="R1072">
        <v>1</v>
      </c>
      <c r="S1072">
        <v>0</v>
      </c>
      <c r="T1072">
        <v>2.3521000000000001</v>
      </c>
      <c r="U1072">
        <v>2014</v>
      </c>
      <c r="V1072" t="s">
        <v>11834</v>
      </c>
      <c r="W1072" t="s">
        <v>11875</v>
      </c>
      <c r="X1072">
        <v>2014</v>
      </c>
      <c r="Y1072" t="s">
        <v>11838</v>
      </c>
      <c r="Z1072" t="s">
        <v>11867</v>
      </c>
      <c r="AA1072">
        <v>153</v>
      </c>
      <c r="AB1072">
        <v>5.47</v>
      </c>
      <c r="AC1072">
        <v>0.43</v>
      </c>
    </row>
    <row r="1073" spans="1:29" x14ac:dyDescent="0.3">
      <c r="A1073" t="s">
        <v>7851</v>
      </c>
      <c r="B1073" s="6">
        <v>41733</v>
      </c>
      <c r="C1073" s="6">
        <v>41886</v>
      </c>
      <c r="D1073" t="s">
        <v>50</v>
      </c>
      <c r="E1073" t="s">
        <v>3597</v>
      </c>
      <c r="F1073" t="s">
        <v>3598</v>
      </c>
      <c r="G1073" t="s">
        <v>24</v>
      </c>
      <c r="H1073" t="s">
        <v>25</v>
      </c>
      <c r="I1073" t="s">
        <v>996</v>
      </c>
      <c r="J1073" t="s">
        <v>268</v>
      </c>
      <c r="K1073">
        <v>48205</v>
      </c>
      <c r="L1073" t="s">
        <v>110</v>
      </c>
      <c r="M1073" t="s">
        <v>4664</v>
      </c>
      <c r="N1073" t="s">
        <v>45</v>
      </c>
      <c r="O1073" t="s">
        <v>69</v>
      </c>
      <c r="P1073">
        <v>79.36</v>
      </c>
      <c r="Q1073" t="s">
        <v>4665</v>
      </c>
      <c r="R1073">
        <v>4</v>
      </c>
      <c r="S1073">
        <v>0</v>
      </c>
      <c r="T1073">
        <v>23.808</v>
      </c>
      <c r="U1073">
        <v>2014</v>
      </c>
      <c r="V1073" t="s">
        <v>11834</v>
      </c>
      <c r="W1073" t="s">
        <v>11875</v>
      </c>
      <c r="X1073">
        <v>2014</v>
      </c>
      <c r="Y1073" t="s">
        <v>11838</v>
      </c>
      <c r="Z1073" t="s">
        <v>11867</v>
      </c>
      <c r="AA1073">
        <v>153</v>
      </c>
      <c r="AB1073">
        <v>19.84</v>
      </c>
      <c r="AC1073">
        <v>0.3</v>
      </c>
    </row>
    <row r="1074" spans="1:29" x14ac:dyDescent="0.3">
      <c r="A1074" t="s">
        <v>7863</v>
      </c>
      <c r="B1074" s="6">
        <v>42373</v>
      </c>
      <c r="C1074" s="6">
        <v>42525</v>
      </c>
      <c r="D1074" t="s">
        <v>50</v>
      </c>
      <c r="E1074" t="s">
        <v>3610</v>
      </c>
      <c r="F1074" t="s">
        <v>3611</v>
      </c>
      <c r="G1074" t="s">
        <v>24</v>
      </c>
      <c r="H1074" t="s">
        <v>25</v>
      </c>
      <c r="I1074" t="s">
        <v>301</v>
      </c>
      <c r="J1074" t="s">
        <v>302</v>
      </c>
      <c r="K1074">
        <v>10024</v>
      </c>
      <c r="L1074" t="s">
        <v>160</v>
      </c>
      <c r="M1074" t="s">
        <v>2938</v>
      </c>
      <c r="N1074" t="s">
        <v>45</v>
      </c>
      <c r="O1074" t="s">
        <v>69</v>
      </c>
      <c r="P1074">
        <v>88.04</v>
      </c>
      <c r="Q1074" t="s">
        <v>2939</v>
      </c>
      <c r="R1074">
        <v>4</v>
      </c>
      <c r="S1074">
        <v>0</v>
      </c>
      <c r="T1074">
        <v>22.8904</v>
      </c>
      <c r="U1074">
        <v>2016</v>
      </c>
      <c r="V1074" t="s">
        <v>11847</v>
      </c>
      <c r="W1074" t="s">
        <v>11848</v>
      </c>
      <c r="X1074">
        <v>2016</v>
      </c>
      <c r="Y1074" t="s">
        <v>11836</v>
      </c>
      <c r="Z1074" t="s">
        <v>11837</v>
      </c>
      <c r="AA1074">
        <v>152</v>
      </c>
      <c r="AB1074">
        <v>22.01</v>
      </c>
      <c r="AC1074">
        <v>0.26</v>
      </c>
    </row>
    <row r="1075" spans="1:29" x14ac:dyDescent="0.3">
      <c r="A1075" t="s">
        <v>7865</v>
      </c>
      <c r="B1075" s="6">
        <v>42010</v>
      </c>
      <c r="C1075" s="6">
        <v>42130</v>
      </c>
      <c r="D1075" t="s">
        <v>50</v>
      </c>
      <c r="E1075" t="s">
        <v>7735</v>
      </c>
      <c r="F1075" t="s">
        <v>7736</v>
      </c>
      <c r="G1075" t="s">
        <v>40</v>
      </c>
      <c r="H1075" t="s">
        <v>25</v>
      </c>
      <c r="I1075" t="s">
        <v>766</v>
      </c>
      <c r="J1075" t="s">
        <v>109</v>
      </c>
      <c r="K1075">
        <v>78207</v>
      </c>
      <c r="L1075" t="s">
        <v>110</v>
      </c>
      <c r="M1075" t="s">
        <v>847</v>
      </c>
      <c r="N1075" t="s">
        <v>45</v>
      </c>
      <c r="O1075" t="s">
        <v>76</v>
      </c>
      <c r="P1075">
        <v>5.7279999999999998</v>
      </c>
      <c r="Q1075" t="s">
        <v>848</v>
      </c>
      <c r="R1075">
        <v>8</v>
      </c>
      <c r="S1075">
        <v>0.8</v>
      </c>
      <c r="T1075">
        <v>-9.1647999999999996</v>
      </c>
      <c r="U1075">
        <v>2015</v>
      </c>
      <c r="V1075" t="s">
        <v>11847</v>
      </c>
      <c r="W1075" t="s">
        <v>11876</v>
      </c>
      <c r="X1075">
        <v>2015</v>
      </c>
      <c r="Y1075" t="s">
        <v>11828</v>
      </c>
      <c r="Z1075" t="s">
        <v>11853</v>
      </c>
      <c r="AA1075">
        <v>120</v>
      </c>
      <c r="AB1075">
        <v>0.71599999999999997</v>
      </c>
      <c r="AC1075">
        <v>-1.6</v>
      </c>
    </row>
    <row r="1076" spans="1:29" x14ac:dyDescent="0.3">
      <c r="A1076" t="s">
        <v>7865</v>
      </c>
      <c r="B1076" s="6">
        <v>42010</v>
      </c>
      <c r="C1076" s="6">
        <v>42130</v>
      </c>
      <c r="D1076" t="s">
        <v>50</v>
      </c>
      <c r="E1076" t="s">
        <v>7735</v>
      </c>
      <c r="F1076" t="s">
        <v>7736</v>
      </c>
      <c r="G1076" t="s">
        <v>40</v>
      </c>
      <c r="H1076" t="s">
        <v>25</v>
      </c>
      <c r="I1076" t="s">
        <v>766</v>
      </c>
      <c r="J1076" t="s">
        <v>109</v>
      </c>
      <c r="K1076">
        <v>78207</v>
      </c>
      <c r="L1076" t="s">
        <v>110</v>
      </c>
      <c r="M1076" t="s">
        <v>7866</v>
      </c>
      <c r="N1076" t="s">
        <v>45</v>
      </c>
      <c r="O1076" t="s">
        <v>93</v>
      </c>
      <c r="P1076">
        <v>42.24</v>
      </c>
      <c r="Q1076" t="s">
        <v>7867</v>
      </c>
      <c r="R1076">
        <v>10</v>
      </c>
      <c r="S1076">
        <v>0.2</v>
      </c>
      <c r="T1076">
        <v>13.2</v>
      </c>
      <c r="U1076">
        <v>2015</v>
      </c>
      <c r="V1076" t="s">
        <v>11847</v>
      </c>
      <c r="W1076" t="s">
        <v>11876</v>
      </c>
      <c r="X1076">
        <v>2015</v>
      </c>
      <c r="Y1076" t="s">
        <v>11828</v>
      </c>
      <c r="Z1076" t="s">
        <v>11853</v>
      </c>
      <c r="AA1076">
        <v>120</v>
      </c>
      <c r="AB1076">
        <v>4.2240000000000002</v>
      </c>
      <c r="AC1076">
        <v>0.3125</v>
      </c>
    </row>
    <row r="1077" spans="1:29" x14ac:dyDescent="0.3">
      <c r="A1077" t="s">
        <v>7878</v>
      </c>
      <c r="B1077" s="6">
        <v>42776</v>
      </c>
      <c r="C1077" s="6">
        <v>42926</v>
      </c>
      <c r="D1077" t="s">
        <v>50</v>
      </c>
      <c r="E1077" t="s">
        <v>4152</v>
      </c>
      <c r="F1077" t="s">
        <v>4153</v>
      </c>
      <c r="G1077" t="s">
        <v>107</v>
      </c>
      <c r="H1077" t="s">
        <v>25</v>
      </c>
      <c r="I1077" t="s">
        <v>98</v>
      </c>
      <c r="J1077" t="s">
        <v>99</v>
      </c>
      <c r="K1077">
        <v>98105</v>
      </c>
      <c r="L1077" t="s">
        <v>43</v>
      </c>
      <c r="M1077" t="s">
        <v>634</v>
      </c>
      <c r="N1077" t="s">
        <v>45</v>
      </c>
      <c r="O1077" t="s">
        <v>304</v>
      </c>
      <c r="P1077">
        <v>8.94</v>
      </c>
      <c r="Q1077" t="s">
        <v>635</v>
      </c>
      <c r="R1077">
        <v>3</v>
      </c>
      <c r="S1077">
        <v>0</v>
      </c>
      <c r="T1077">
        <v>4.1124000000000001</v>
      </c>
      <c r="U1077">
        <v>2017</v>
      </c>
      <c r="V1077" t="s">
        <v>11850</v>
      </c>
      <c r="W1077" t="s">
        <v>11856</v>
      </c>
      <c r="X1077">
        <v>2017</v>
      </c>
      <c r="Y1077" t="s">
        <v>11857</v>
      </c>
      <c r="Z1077" t="s">
        <v>11870</v>
      </c>
      <c r="AA1077">
        <v>150</v>
      </c>
      <c r="AB1077">
        <v>2.98</v>
      </c>
      <c r="AC1077">
        <v>0.46</v>
      </c>
    </row>
    <row r="1078" spans="1:29" x14ac:dyDescent="0.3">
      <c r="A1078" t="s">
        <v>7878</v>
      </c>
      <c r="B1078" s="6">
        <v>42776</v>
      </c>
      <c r="C1078" s="6">
        <v>42926</v>
      </c>
      <c r="D1078" t="s">
        <v>50</v>
      </c>
      <c r="E1078" t="s">
        <v>4152</v>
      </c>
      <c r="F1078" t="s">
        <v>4153</v>
      </c>
      <c r="G1078" t="s">
        <v>107</v>
      </c>
      <c r="H1078" t="s">
        <v>25</v>
      </c>
      <c r="I1078" t="s">
        <v>98</v>
      </c>
      <c r="J1078" t="s">
        <v>99</v>
      </c>
      <c r="K1078">
        <v>98105</v>
      </c>
      <c r="L1078" t="s">
        <v>43</v>
      </c>
      <c r="M1078" t="s">
        <v>2232</v>
      </c>
      <c r="N1078" t="s">
        <v>72</v>
      </c>
      <c r="O1078" t="s">
        <v>73</v>
      </c>
      <c r="P1078">
        <v>84.784000000000006</v>
      </c>
      <c r="Q1078" t="s">
        <v>2233</v>
      </c>
      <c r="R1078">
        <v>2</v>
      </c>
      <c r="S1078">
        <v>0.2</v>
      </c>
      <c r="T1078">
        <v>-20.136199999999999</v>
      </c>
      <c r="U1078">
        <v>2017</v>
      </c>
      <c r="V1078" t="s">
        <v>11850</v>
      </c>
      <c r="W1078" t="s">
        <v>11856</v>
      </c>
      <c r="X1078">
        <v>2017</v>
      </c>
      <c r="Y1078" t="s">
        <v>11857</v>
      </c>
      <c r="Z1078" t="s">
        <v>11870</v>
      </c>
      <c r="AA1078">
        <v>150</v>
      </c>
      <c r="AB1078">
        <v>42.392000000000003</v>
      </c>
      <c r="AC1078">
        <v>-0.23749999999999999</v>
      </c>
    </row>
    <row r="1079" spans="1:29" x14ac:dyDescent="0.3">
      <c r="A1079" t="s">
        <v>7881</v>
      </c>
      <c r="B1079" s="6">
        <v>42558</v>
      </c>
      <c r="C1079" s="6">
        <v>42620</v>
      </c>
      <c r="D1079" t="s">
        <v>21</v>
      </c>
      <c r="E1079" t="s">
        <v>6748</v>
      </c>
      <c r="F1079" t="s">
        <v>6749</v>
      </c>
      <c r="G1079" t="s">
        <v>24</v>
      </c>
      <c r="H1079" t="s">
        <v>25</v>
      </c>
      <c r="I1079" t="s">
        <v>41</v>
      </c>
      <c r="J1079" t="s">
        <v>42</v>
      </c>
      <c r="K1079">
        <v>90045</v>
      </c>
      <c r="L1079" t="s">
        <v>43</v>
      </c>
      <c r="M1079" t="s">
        <v>295</v>
      </c>
      <c r="N1079" t="s">
        <v>30</v>
      </c>
      <c r="O1079" t="s">
        <v>34</v>
      </c>
      <c r="P1079">
        <v>287.96800000000002</v>
      </c>
      <c r="Q1079" t="s">
        <v>296</v>
      </c>
      <c r="R1079">
        <v>4</v>
      </c>
      <c r="S1079">
        <v>0.2</v>
      </c>
      <c r="T1079">
        <v>-3.5996000000000001</v>
      </c>
      <c r="U1079">
        <v>2016</v>
      </c>
      <c r="V1079" t="s">
        <v>11857</v>
      </c>
      <c r="W1079" t="s">
        <v>11858</v>
      </c>
      <c r="X1079">
        <v>2016</v>
      </c>
      <c r="Y1079" t="s">
        <v>11838</v>
      </c>
      <c r="Z1079" t="s">
        <v>11861</v>
      </c>
      <c r="AA1079">
        <v>62</v>
      </c>
      <c r="AB1079">
        <v>71.992000000000004</v>
      </c>
      <c r="AC1079">
        <v>-1.2500000000000001E-2</v>
      </c>
    </row>
    <row r="1080" spans="1:29" x14ac:dyDescent="0.3">
      <c r="A1080" t="s">
        <v>7881</v>
      </c>
      <c r="B1080" s="6">
        <v>42558</v>
      </c>
      <c r="C1080" s="6">
        <v>42620</v>
      </c>
      <c r="D1080" t="s">
        <v>21</v>
      </c>
      <c r="E1080" t="s">
        <v>6748</v>
      </c>
      <c r="F1080" t="s">
        <v>6749</v>
      </c>
      <c r="G1080" t="s">
        <v>24</v>
      </c>
      <c r="H1080" t="s">
        <v>25</v>
      </c>
      <c r="I1080" t="s">
        <v>41</v>
      </c>
      <c r="J1080" t="s">
        <v>42</v>
      </c>
      <c r="K1080">
        <v>90045</v>
      </c>
      <c r="L1080" t="s">
        <v>43</v>
      </c>
      <c r="M1080" t="s">
        <v>5918</v>
      </c>
      <c r="N1080" t="s">
        <v>72</v>
      </c>
      <c r="O1080" t="s">
        <v>1367</v>
      </c>
      <c r="P1080">
        <v>2799.96</v>
      </c>
      <c r="Q1080" t="s">
        <v>5919</v>
      </c>
      <c r="R1080">
        <v>5</v>
      </c>
      <c r="S1080">
        <v>0.2</v>
      </c>
      <c r="T1080">
        <v>944.98649999999998</v>
      </c>
      <c r="U1080">
        <v>2016</v>
      </c>
      <c r="V1080" t="s">
        <v>11857</v>
      </c>
      <c r="W1080" t="s">
        <v>11858</v>
      </c>
      <c r="X1080">
        <v>2016</v>
      </c>
      <c r="Y1080" t="s">
        <v>11838</v>
      </c>
      <c r="Z1080" t="s">
        <v>11861</v>
      </c>
      <c r="AA1080">
        <v>62</v>
      </c>
      <c r="AB1080">
        <v>559.99199999999996</v>
      </c>
      <c r="AC1080">
        <v>0.33750000000000002</v>
      </c>
    </row>
    <row r="1081" spans="1:29" x14ac:dyDescent="0.3">
      <c r="A1081" t="s">
        <v>7881</v>
      </c>
      <c r="B1081" s="6">
        <v>42558</v>
      </c>
      <c r="C1081" s="6">
        <v>42620</v>
      </c>
      <c r="D1081" t="s">
        <v>21</v>
      </c>
      <c r="E1081" t="s">
        <v>6748</v>
      </c>
      <c r="F1081" t="s">
        <v>6749</v>
      </c>
      <c r="G1081" t="s">
        <v>24</v>
      </c>
      <c r="H1081" t="s">
        <v>25</v>
      </c>
      <c r="I1081" t="s">
        <v>41</v>
      </c>
      <c r="J1081" t="s">
        <v>42</v>
      </c>
      <c r="K1081">
        <v>90045</v>
      </c>
      <c r="L1081" t="s">
        <v>43</v>
      </c>
      <c r="M1081" t="s">
        <v>6707</v>
      </c>
      <c r="N1081" t="s">
        <v>45</v>
      </c>
      <c r="O1081" t="s">
        <v>93</v>
      </c>
      <c r="P1081">
        <v>48.94</v>
      </c>
      <c r="Q1081" t="s">
        <v>6708</v>
      </c>
      <c r="R1081">
        <v>1</v>
      </c>
      <c r="S1081">
        <v>0</v>
      </c>
      <c r="T1081">
        <v>24.47</v>
      </c>
      <c r="U1081">
        <v>2016</v>
      </c>
      <c r="V1081" t="s">
        <v>11857</v>
      </c>
      <c r="W1081" t="s">
        <v>11858</v>
      </c>
      <c r="X1081">
        <v>2016</v>
      </c>
      <c r="Y1081" t="s">
        <v>11838</v>
      </c>
      <c r="Z1081" t="s">
        <v>11861</v>
      </c>
      <c r="AA1081">
        <v>62</v>
      </c>
      <c r="AB1081">
        <v>48.94</v>
      </c>
      <c r="AC1081">
        <v>0.5</v>
      </c>
    </row>
    <row r="1082" spans="1:29" x14ac:dyDescent="0.3">
      <c r="A1082" t="s">
        <v>7893</v>
      </c>
      <c r="B1082" s="6">
        <v>41709</v>
      </c>
      <c r="C1082" s="6">
        <v>41862</v>
      </c>
      <c r="D1082" t="s">
        <v>50</v>
      </c>
      <c r="E1082" t="s">
        <v>4506</v>
      </c>
      <c r="F1082" t="s">
        <v>4507</v>
      </c>
      <c r="G1082" t="s">
        <v>24</v>
      </c>
      <c r="H1082" t="s">
        <v>25</v>
      </c>
      <c r="I1082" t="s">
        <v>2797</v>
      </c>
      <c r="J1082" t="s">
        <v>159</v>
      </c>
      <c r="K1082">
        <v>17602</v>
      </c>
      <c r="L1082" t="s">
        <v>160</v>
      </c>
      <c r="M1082" t="s">
        <v>6587</v>
      </c>
      <c r="N1082" t="s">
        <v>45</v>
      </c>
      <c r="O1082" t="s">
        <v>653</v>
      </c>
      <c r="P1082">
        <v>286.34399999999999</v>
      </c>
      <c r="Q1082" t="s">
        <v>6588</v>
      </c>
      <c r="R1082">
        <v>3</v>
      </c>
      <c r="S1082">
        <v>0.2</v>
      </c>
      <c r="T1082">
        <v>-64.427400000000006</v>
      </c>
      <c r="U1082">
        <v>2014</v>
      </c>
      <c r="V1082" t="s">
        <v>11841</v>
      </c>
      <c r="W1082" t="s">
        <v>11868</v>
      </c>
      <c r="X1082">
        <v>2014</v>
      </c>
      <c r="Y1082" t="s">
        <v>11824</v>
      </c>
      <c r="Z1082" t="s">
        <v>11865</v>
      </c>
      <c r="AA1082">
        <v>153</v>
      </c>
      <c r="AB1082">
        <v>95.447999999999993</v>
      </c>
      <c r="AC1082">
        <v>-0.22500000000000001</v>
      </c>
    </row>
    <row r="1083" spans="1:29" x14ac:dyDescent="0.3">
      <c r="A1083" t="s">
        <v>7894</v>
      </c>
      <c r="B1083" s="6">
        <v>42009</v>
      </c>
      <c r="C1083" s="6">
        <v>42129</v>
      </c>
      <c r="D1083" t="s">
        <v>50</v>
      </c>
      <c r="E1083" t="s">
        <v>1029</v>
      </c>
      <c r="F1083" t="s">
        <v>1030</v>
      </c>
      <c r="G1083" t="s">
        <v>40</v>
      </c>
      <c r="H1083" t="s">
        <v>25</v>
      </c>
      <c r="I1083" t="s">
        <v>1019</v>
      </c>
      <c r="J1083" t="s">
        <v>54</v>
      </c>
      <c r="K1083">
        <v>33614</v>
      </c>
      <c r="L1083" t="s">
        <v>28</v>
      </c>
      <c r="M1083" t="s">
        <v>3327</v>
      </c>
      <c r="N1083" t="s">
        <v>30</v>
      </c>
      <c r="O1083" t="s">
        <v>66</v>
      </c>
      <c r="P1083">
        <v>63.552</v>
      </c>
      <c r="Q1083" t="s">
        <v>3328</v>
      </c>
      <c r="R1083">
        <v>3</v>
      </c>
      <c r="S1083">
        <v>0.2</v>
      </c>
      <c r="T1083">
        <v>14.299200000000001</v>
      </c>
      <c r="U1083">
        <v>2015</v>
      </c>
      <c r="V1083" t="s">
        <v>11847</v>
      </c>
      <c r="W1083" t="s">
        <v>11876</v>
      </c>
      <c r="X1083">
        <v>2015</v>
      </c>
      <c r="Y1083" t="s">
        <v>11828</v>
      </c>
      <c r="Z1083" t="s">
        <v>11853</v>
      </c>
      <c r="AA1083">
        <v>120</v>
      </c>
      <c r="AB1083">
        <v>21.184000000000001</v>
      </c>
      <c r="AC1083">
        <v>0.22500000000000001</v>
      </c>
    </row>
    <row r="1084" spans="1:29" x14ac:dyDescent="0.3">
      <c r="A1084" t="s">
        <v>7894</v>
      </c>
      <c r="B1084" s="6">
        <v>42009</v>
      </c>
      <c r="C1084" s="6">
        <v>42129</v>
      </c>
      <c r="D1084" t="s">
        <v>50</v>
      </c>
      <c r="E1084" t="s">
        <v>1029</v>
      </c>
      <c r="F1084" t="s">
        <v>1030</v>
      </c>
      <c r="G1084" t="s">
        <v>40</v>
      </c>
      <c r="H1084" t="s">
        <v>25</v>
      </c>
      <c r="I1084" t="s">
        <v>1019</v>
      </c>
      <c r="J1084" t="s">
        <v>54</v>
      </c>
      <c r="K1084">
        <v>33614</v>
      </c>
      <c r="L1084" t="s">
        <v>28</v>
      </c>
      <c r="M1084" t="s">
        <v>2682</v>
      </c>
      <c r="N1084" t="s">
        <v>45</v>
      </c>
      <c r="O1084" t="s">
        <v>653</v>
      </c>
      <c r="P1084">
        <v>41.375999999999998</v>
      </c>
      <c r="Q1084" t="s">
        <v>2683</v>
      </c>
      <c r="R1084">
        <v>3</v>
      </c>
      <c r="S1084">
        <v>0.2</v>
      </c>
      <c r="T1084">
        <v>4.6547999999999998</v>
      </c>
      <c r="U1084">
        <v>2015</v>
      </c>
      <c r="V1084" t="s">
        <v>11847</v>
      </c>
      <c r="W1084" t="s">
        <v>11876</v>
      </c>
      <c r="X1084">
        <v>2015</v>
      </c>
      <c r="Y1084" t="s">
        <v>11828</v>
      </c>
      <c r="Z1084" t="s">
        <v>11853</v>
      </c>
      <c r="AA1084">
        <v>120</v>
      </c>
      <c r="AB1084">
        <v>13.792</v>
      </c>
      <c r="AC1084">
        <v>0.1125</v>
      </c>
    </row>
    <row r="1085" spans="1:29" x14ac:dyDescent="0.3">
      <c r="A1085" t="s">
        <v>7894</v>
      </c>
      <c r="B1085" s="6">
        <v>42009</v>
      </c>
      <c r="C1085" s="6">
        <v>42129</v>
      </c>
      <c r="D1085" t="s">
        <v>50</v>
      </c>
      <c r="E1085" t="s">
        <v>1029</v>
      </c>
      <c r="F1085" t="s">
        <v>1030</v>
      </c>
      <c r="G1085" t="s">
        <v>40</v>
      </c>
      <c r="H1085" t="s">
        <v>25</v>
      </c>
      <c r="I1085" t="s">
        <v>1019</v>
      </c>
      <c r="J1085" t="s">
        <v>54</v>
      </c>
      <c r="K1085">
        <v>33614</v>
      </c>
      <c r="L1085" t="s">
        <v>28</v>
      </c>
      <c r="M1085" t="s">
        <v>4024</v>
      </c>
      <c r="N1085" t="s">
        <v>45</v>
      </c>
      <c r="O1085" t="s">
        <v>69</v>
      </c>
      <c r="P1085">
        <v>172.70400000000001</v>
      </c>
      <c r="Q1085" t="s">
        <v>4025</v>
      </c>
      <c r="R1085">
        <v>6</v>
      </c>
      <c r="S1085">
        <v>0.2</v>
      </c>
      <c r="T1085">
        <v>10.794</v>
      </c>
      <c r="U1085">
        <v>2015</v>
      </c>
      <c r="V1085" t="s">
        <v>11847</v>
      </c>
      <c r="W1085" t="s">
        <v>11876</v>
      </c>
      <c r="X1085">
        <v>2015</v>
      </c>
      <c r="Y1085" t="s">
        <v>11828</v>
      </c>
      <c r="Z1085" t="s">
        <v>11853</v>
      </c>
      <c r="AA1085">
        <v>120</v>
      </c>
      <c r="AB1085">
        <v>28.784000000000002</v>
      </c>
      <c r="AC1085">
        <v>6.25E-2</v>
      </c>
    </row>
    <row r="1086" spans="1:29" x14ac:dyDescent="0.3">
      <c r="A1086" t="s">
        <v>7895</v>
      </c>
      <c r="B1086" s="6">
        <v>42219</v>
      </c>
      <c r="C1086" s="6">
        <v>42341</v>
      </c>
      <c r="D1086" t="s">
        <v>50</v>
      </c>
      <c r="E1086" t="s">
        <v>7896</v>
      </c>
      <c r="F1086" t="s">
        <v>7897</v>
      </c>
      <c r="G1086" t="s">
        <v>24</v>
      </c>
      <c r="H1086" t="s">
        <v>25</v>
      </c>
      <c r="I1086" t="s">
        <v>5087</v>
      </c>
      <c r="J1086" t="s">
        <v>120</v>
      </c>
      <c r="K1086">
        <v>53142</v>
      </c>
      <c r="L1086" t="s">
        <v>110</v>
      </c>
      <c r="M1086" t="s">
        <v>7295</v>
      </c>
      <c r="N1086" t="s">
        <v>30</v>
      </c>
      <c r="O1086" t="s">
        <v>31</v>
      </c>
      <c r="P1086">
        <v>512.94000000000005</v>
      </c>
      <c r="Q1086" t="s">
        <v>7296</v>
      </c>
      <c r="R1086">
        <v>3</v>
      </c>
      <c r="S1086">
        <v>0</v>
      </c>
      <c r="T1086">
        <v>97.458600000000004</v>
      </c>
      <c r="U1086">
        <v>2015</v>
      </c>
      <c r="V1086" t="s">
        <v>11824</v>
      </c>
      <c r="W1086" t="s">
        <v>11843</v>
      </c>
      <c r="X1086">
        <v>2015</v>
      </c>
      <c r="Y1086" t="s">
        <v>11845</v>
      </c>
      <c r="Z1086" t="s">
        <v>11860</v>
      </c>
      <c r="AA1086">
        <v>122</v>
      </c>
      <c r="AB1086">
        <v>170.98000000000002</v>
      </c>
      <c r="AC1086">
        <v>0.19</v>
      </c>
    </row>
    <row r="1087" spans="1:29" x14ac:dyDescent="0.3">
      <c r="A1087" t="s">
        <v>7895</v>
      </c>
      <c r="B1087" s="6">
        <v>42219</v>
      </c>
      <c r="C1087" s="6">
        <v>42341</v>
      </c>
      <c r="D1087" t="s">
        <v>50</v>
      </c>
      <c r="E1087" t="s">
        <v>7896</v>
      </c>
      <c r="F1087" t="s">
        <v>7897</v>
      </c>
      <c r="G1087" t="s">
        <v>24</v>
      </c>
      <c r="H1087" t="s">
        <v>25</v>
      </c>
      <c r="I1087" t="s">
        <v>5087</v>
      </c>
      <c r="J1087" t="s">
        <v>120</v>
      </c>
      <c r="K1087">
        <v>53142</v>
      </c>
      <c r="L1087" t="s">
        <v>110</v>
      </c>
      <c r="M1087" t="s">
        <v>5756</v>
      </c>
      <c r="N1087" t="s">
        <v>30</v>
      </c>
      <c r="O1087" t="s">
        <v>34</v>
      </c>
      <c r="P1087">
        <v>860.93</v>
      </c>
      <c r="Q1087" t="s">
        <v>5757</v>
      </c>
      <c r="R1087">
        <v>7</v>
      </c>
      <c r="S1087">
        <v>0</v>
      </c>
      <c r="T1087">
        <v>189.40459999999999</v>
      </c>
      <c r="U1087">
        <v>2015</v>
      </c>
      <c r="V1087" t="s">
        <v>11824</v>
      </c>
      <c r="W1087" t="s">
        <v>11843</v>
      </c>
      <c r="X1087">
        <v>2015</v>
      </c>
      <c r="Y1087" t="s">
        <v>11845</v>
      </c>
      <c r="Z1087" t="s">
        <v>11860</v>
      </c>
      <c r="AA1087">
        <v>122</v>
      </c>
      <c r="AB1087">
        <v>122.99</v>
      </c>
      <c r="AC1087">
        <v>0.22</v>
      </c>
    </row>
    <row r="1088" spans="1:29" x14ac:dyDescent="0.3">
      <c r="A1088" t="s">
        <v>7895</v>
      </c>
      <c r="B1088" s="6">
        <v>42219</v>
      </c>
      <c r="C1088" s="6">
        <v>42341</v>
      </c>
      <c r="D1088" t="s">
        <v>50</v>
      </c>
      <c r="E1088" t="s">
        <v>7896</v>
      </c>
      <c r="F1088" t="s">
        <v>7897</v>
      </c>
      <c r="G1088" t="s">
        <v>24</v>
      </c>
      <c r="H1088" t="s">
        <v>25</v>
      </c>
      <c r="I1088" t="s">
        <v>5087</v>
      </c>
      <c r="J1088" t="s">
        <v>120</v>
      </c>
      <c r="K1088">
        <v>53142</v>
      </c>
      <c r="L1088" t="s">
        <v>110</v>
      </c>
      <c r="M1088" t="s">
        <v>1554</v>
      </c>
      <c r="N1088" t="s">
        <v>72</v>
      </c>
      <c r="O1088" t="s">
        <v>73</v>
      </c>
      <c r="P1088">
        <v>769.95</v>
      </c>
      <c r="Q1088" t="s">
        <v>1555</v>
      </c>
      <c r="R1088">
        <v>5</v>
      </c>
      <c r="S1088">
        <v>0</v>
      </c>
      <c r="T1088">
        <v>223.28550000000001</v>
      </c>
      <c r="U1088">
        <v>2015</v>
      </c>
      <c r="V1088" t="s">
        <v>11824</v>
      </c>
      <c r="W1088" t="s">
        <v>11843</v>
      </c>
      <c r="X1088">
        <v>2015</v>
      </c>
      <c r="Y1088" t="s">
        <v>11845</v>
      </c>
      <c r="Z1088" t="s">
        <v>11860</v>
      </c>
      <c r="AA1088">
        <v>122</v>
      </c>
      <c r="AB1088">
        <v>153.99</v>
      </c>
      <c r="AC1088">
        <v>0.28999999999999998</v>
      </c>
    </row>
    <row r="1089" spans="1:29" x14ac:dyDescent="0.3">
      <c r="A1089" t="s">
        <v>7895</v>
      </c>
      <c r="B1089" s="6">
        <v>42219</v>
      </c>
      <c r="C1089" s="6">
        <v>42341</v>
      </c>
      <c r="D1089" t="s">
        <v>50</v>
      </c>
      <c r="E1089" t="s">
        <v>7896</v>
      </c>
      <c r="F1089" t="s">
        <v>7897</v>
      </c>
      <c r="G1089" t="s">
        <v>24</v>
      </c>
      <c r="H1089" t="s">
        <v>25</v>
      </c>
      <c r="I1089" t="s">
        <v>5087</v>
      </c>
      <c r="J1089" t="s">
        <v>120</v>
      </c>
      <c r="K1089">
        <v>53142</v>
      </c>
      <c r="L1089" t="s">
        <v>110</v>
      </c>
      <c r="M1089" t="s">
        <v>7898</v>
      </c>
      <c r="N1089" t="s">
        <v>45</v>
      </c>
      <c r="O1089" t="s">
        <v>69</v>
      </c>
      <c r="P1089">
        <v>14.98</v>
      </c>
      <c r="Q1089" t="s">
        <v>7899</v>
      </c>
      <c r="R1089">
        <v>1</v>
      </c>
      <c r="S1089">
        <v>0</v>
      </c>
      <c r="T1089">
        <v>4.4939999999999998</v>
      </c>
      <c r="U1089">
        <v>2015</v>
      </c>
      <c r="V1089" t="s">
        <v>11824</v>
      </c>
      <c r="W1089" t="s">
        <v>11843</v>
      </c>
      <c r="X1089">
        <v>2015</v>
      </c>
      <c r="Y1089" t="s">
        <v>11845</v>
      </c>
      <c r="Z1089" t="s">
        <v>11860</v>
      </c>
      <c r="AA1089">
        <v>122</v>
      </c>
      <c r="AB1089">
        <v>14.98</v>
      </c>
      <c r="AC1089">
        <v>0.3</v>
      </c>
    </row>
    <row r="1090" spans="1:29" x14ac:dyDescent="0.3">
      <c r="A1090" t="s">
        <v>7895</v>
      </c>
      <c r="B1090" s="6">
        <v>42219</v>
      </c>
      <c r="C1090" s="6">
        <v>42341</v>
      </c>
      <c r="D1090" t="s">
        <v>50</v>
      </c>
      <c r="E1090" t="s">
        <v>7896</v>
      </c>
      <c r="F1090" t="s">
        <v>7897</v>
      </c>
      <c r="G1090" t="s">
        <v>24</v>
      </c>
      <c r="H1090" t="s">
        <v>25</v>
      </c>
      <c r="I1090" t="s">
        <v>5087</v>
      </c>
      <c r="J1090" t="s">
        <v>120</v>
      </c>
      <c r="K1090">
        <v>53142</v>
      </c>
      <c r="L1090" t="s">
        <v>110</v>
      </c>
      <c r="M1090" t="s">
        <v>5916</v>
      </c>
      <c r="N1090" t="s">
        <v>30</v>
      </c>
      <c r="O1090" t="s">
        <v>66</v>
      </c>
      <c r="P1090">
        <v>373.08</v>
      </c>
      <c r="Q1090" t="s">
        <v>5917</v>
      </c>
      <c r="R1090">
        <v>6</v>
      </c>
      <c r="S1090">
        <v>0</v>
      </c>
      <c r="T1090">
        <v>82.077600000000004</v>
      </c>
      <c r="U1090">
        <v>2015</v>
      </c>
      <c r="V1090" t="s">
        <v>11824</v>
      </c>
      <c r="W1090" t="s">
        <v>11843</v>
      </c>
      <c r="X1090">
        <v>2015</v>
      </c>
      <c r="Y1090" t="s">
        <v>11845</v>
      </c>
      <c r="Z1090" t="s">
        <v>11860</v>
      </c>
      <c r="AA1090">
        <v>122</v>
      </c>
      <c r="AB1090">
        <v>62.18</v>
      </c>
      <c r="AC1090">
        <v>0.22</v>
      </c>
    </row>
    <row r="1091" spans="1:29" x14ac:dyDescent="0.3">
      <c r="A1091" t="s">
        <v>7904</v>
      </c>
      <c r="B1091" s="6">
        <v>42432</v>
      </c>
      <c r="C1091" s="6">
        <v>42585</v>
      </c>
      <c r="D1091" t="s">
        <v>50</v>
      </c>
      <c r="E1091" t="s">
        <v>3995</v>
      </c>
      <c r="F1091" t="s">
        <v>3996</v>
      </c>
      <c r="G1091" t="s">
        <v>24</v>
      </c>
      <c r="H1091" t="s">
        <v>25</v>
      </c>
      <c r="I1091" t="s">
        <v>766</v>
      </c>
      <c r="J1091" t="s">
        <v>109</v>
      </c>
      <c r="K1091">
        <v>78207</v>
      </c>
      <c r="L1091" t="s">
        <v>110</v>
      </c>
      <c r="M1091" t="s">
        <v>1496</v>
      </c>
      <c r="N1091" t="s">
        <v>30</v>
      </c>
      <c r="O1091" t="s">
        <v>56</v>
      </c>
      <c r="P1091">
        <v>637.89599999999996</v>
      </c>
      <c r="Q1091" t="s">
        <v>1497</v>
      </c>
      <c r="R1091">
        <v>3</v>
      </c>
      <c r="S1091">
        <v>0.3</v>
      </c>
      <c r="T1091">
        <v>-127.5792</v>
      </c>
      <c r="U1091">
        <v>2016</v>
      </c>
      <c r="V1091" t="s">
        <v>11841</v>
      </c>
      <c r="W1091" t="s">
        <v>11849</v>
      </c>
      <c r="X1091">
        <v>2016</v>
      </c>
      <c r="Y1091" t="s">
        <v>11824</v>
      </c>
      <c r="Z1091" t="s">
        <v>11825</v>
      </c>
      <c r="AA1091">
        <v>153</v>
      </c>
      <c r="AB1091">
        <v>212.63199999999998</v>
      </c>
      <c r="AC1091">
        <v>-0.2</v>
      </c>
    </row>
    <row r="1092" spans="1:29" x14ac:dyDescent="0.3">
      <c r="A1092" t="s">
        <v>7904</v>
      </c>
      <c r="B1092" s="6">
        <v>42432</v>
      </c>
      <c r="C1092" s="6">
        <v>42585</v>
      </c>
      <c r="D1092" t="s">
        <v>50</v>
      </c>
      <c r="E1092" t="s">
        <v>3995</v>
      </c>
      <c r="F1092" t="s">
        <v>3996</v>
      </c>
      <c r="G1092" t="s">
        <v>24</v>
      </c>
      <c r="H1092" t="s">
        <v>25</v>
      </c>
      <c r="I1092" t="s">
        <v>766</v>
      </c>
      <c r="J1092" t="s">
        <v>109</v>
      </c>
      <c r="K1092">
        <v>78207</v>
      </c>
      <c r="L1092" t="s">
        <v>110</v>
      </c>
      <c r="M1092" t="s">
        <v>7905</v>
      </c>
      <c r="N1092" t="s">
        <v>72</v>
      </c>
      <c r="O1092" t="s">
        <v>770</v>
      </c>
      <c r="P1092">
        <v>287.91000000000003</v>
      </c>
      <c r="Q1092" t="s">
        <v>7906</v>
      </c>
      <c r="R1092">
        <v>3</v>
      </c>
      <c r="S1092">
        <v>0.4</v>
      </c>
      <c r="T1092">
        <v>33.589500000000001</v>
      </c>
      <c r="U1092">
        <v>2016</v>
      </c>
      <c r="V1092" t="s">
        <v>11841</v>
      </c>
      <c r="W1092" t="s">
        <v>11849</v>
      </c>
      <c r="X1092">
        <v>2016</v>
      </c>
      <c r="Y1092" t="s">
        <v>11824</v>
      </c>
      <c r="Z1092" t="s">
        <v>11825</v>
      </c>
      <c r="AA1092">
        <v>153</v>
      </c>
      <c r="AB1092">
        <v>95.970000000000013</v>
      </c>
      <c r="AC1092">
        <v>0.116666666666667</v>
      </c>
    </row>
    <row r="1093" spans="1:29" x14ac:dyDescent="0.3">
      <c r="A1093" t="s">
        <v>7904</v>
      </c>
      <c r="B1093" s="6">
        <v>42432</v>
      </c>
      <c r="C1093" s="6">
        <v>42585</v>
      </c>
      <c r="D1093" t="s">
        <v>50</v>
      </c>
      <c r="E1093" t="s">
        <v>3995</v>
      </c>
      <c r="F1093" t="s">
        <v>3996</v>
      </c>
      <c r="G1093" t="s">
        <v>24</v>
      </c>
      <c r="H1093" t="s">
        <v>25</v>
      </c>
      <c r="I1093" t="s">
        <v>766</v>
      </c>
      <c r="J1093" t="s">
        <v>109</v>
      </c>
      <c r="K1093">
        <v>78207</v>
      </c>
      <c r="L1093" t="s">
        <v>110</v>
      </c>
      <c r="M1093" t="s">
        <v>1656</v>
      </c>
      <c r="N1093" t="s">
        <v>45</v>
      </c>
      <c r="O1093" t="s">
        <v>191</v>
      </c>
      <c r="P1093">
        <v>36.6</v>
      </c>
      <c r="Q1093" t="s">
        <v>1657</v>
      </c>
      <c r="R1093">
        <v>3</v>
      </c>
      <c r="S1093">
        <v>0.2</v>
      </c>
      <c r="T1093">
        <v>11.895</v>
      </c>
      <c r="U1093">
        <v>2016</v>
      </c>
      <c r="V1093" t="s">
        <v>11841</v>
      </c>
      <c r="W1093" t="s">
        <v>11849</v>
      </c>
      <c r="X1093">
        <v>2016</v>
      </c>
      <c r="Y1093" t="s">
        <v>11824</v>
      </c>
      <c r="Z1093" t="s">
        <v>11825</v>
      </c>
      <c r="AA1093">
        <v>153</v>
      </c>
      <c r="AB1093">
        <v>12.200000000000001</v>
      </c>
      <c r="AC1093">
        <v>0.32500000000000001</v>
      </c>
    </row>
    <row r="1094" spans="1:29" x14ac:dyDescent="0.3">
      <c r="A1094" t="s">
        <v>7913</v>
      </c>
      <c r="B1094" s="6">
        <v>42736</v>
      </c>
      <c r="C1094" s="6">
        <v>42856</v>
      </c>
      <c r="D1094" t="s">
        <v>50</v>
      </c>
      <c r="E1094" t="s">
        <v>587</v>
      </c>
      <c r="F1094" t="s">
        <v>588</v>
      </c>
      <c r="G1094" t="s">
        <v>24</v>
      </c>
      <c r="H1094" t="s">
        <v>25</v>
      </c>
      <c r="I1094" t="s">
        <v>41</v>
      </c>
      <c r="J1094" t="s">
        <v>42</v>
      </c>
      <c r="K1094">
        <v>90036</v>
      </c>
      <c r="L1094" t="s">
        <v>43</v>
      </c>
      <c r="M1094" t="s">
        <v>7914</v>
      </c>
      <c r="N1094" t="s">
        <v>30</v>
      </c>
      <c r="O1094" t="s">
        <v>66</v>
      </c>
      <c r="P1094">
        <v>474.43</v>
      </c>
      <c r="Q1094" t="s">
        <v>7915</v>
      </c>
      <c r="R1094">
        <v>11</v>
      </c>
      <c r="S1094">
        <v>0</v>
      </c>
      <c r="T1094">
        <v>199.26060000000001</v>
      </c>
      <c r="U1094">
        <v>2017</v>
      </c>
      <c r="V1094" t="s">
        <v>11847</v>
      </c>
      <c r="W1094" t="s">
        <v>11871</v>
      </c>
      <c r="X1094">
        <v>2017</v>
      </c>
      <c r="Y1094" t="s">
        <v>11828</v>
      </c>
      <c r="Z1094" t="s">
        <v>11855</v>
      </c>
      <c r="AA1094">
        <v>120</v>
      </c>
      <c r="AB1094">
        <v>43.13</v>
      </c>
      <c r="AC1094">
        <v>0.42</v>
      </c>
    </row>
    <row r="1095" spans="1:29" x14ac:dyDescent="0.3">
      <c r="A1095" t="s">
        <v>7933</v>
      </c>
      <c r="B1095" s="6">
        <v>42716</v>
      </c>
      <c r="C1095" s="6">
        <v>42716</v>
      </c>
      <c r="D1095" t="s">
        <v>1454</v>
      </c>
      <c r="E1095" t="s">
        <v>4615</v>
      </c>
      <c r="F1095" t="s">
        <v>4616</v>
      </c>
      <c r="G1095" t="s">
        <v>40</v>
      </c>
      <c r="H1095" t="s">
        <v>25</v>
      </c>
      <c r="I1095" t="s">
        <v>2981</v>
      </c>
      <c r="J1095" t="s">
        <v>566</v>
      </c>
      <c r="K1095">
        <v>44052</v>
      </c>
      <c r="L1095" t="s">
        <v>160</v>
      </c>
      <c r="M1095" t="s">
        <v>1562</v>
      </c>
      <c r="N1095" t="s">
        <v>45</v>
      </c>
      <c r="O1095" t="s">
        <v>76</v>
      </c>
      <c r="P1095">
        <v>18.693000000000001</v>
      </c>
      <c r="Q1095" t="s">
        <v>1563</v>
      </c>
      <c r="R1095">
        <v>3</v>
      </c>
      <c r="S1095">
        <v>0.7</v>
      </c>
      <c r="T1095">
        <v>-14.331300000000001</v>
      </c>
      <c r="U1095">
        <v>2016</v>
      </c>
      <c r="V1095" t="s">
        <v>11845</v>
      </c>
      <c r="W1095" t="s">
        <v>11864</v>
      </c>
      <c r="X1095">
        <v>2016</v>
      </c>
      <c r="Y1095" t="s">
        <v>11845</v>
      </c>
      <c r="Z1095" t="s">
        <v>11864</v>
      </c>
      <c r="AA1095">
        <v>0</v>
      </c>
      <c r="AB1095">
        <v>6.2310000000000008</v>
      </c>
      <c r="AC1095">
        <v>-0.76666666666666605</v>
      </c>
    </row>
    <row r="1096" spans="1:29" x14ac:dyDescent="0.3">
      <c r="A1096" t="s">
        <v>7933</v>
      </c>
      <c r="B1096" s="6">
        <v>42716</v>
      </c>
      <c r="C1096" s="6">
        <v>42716</v>
      </c>
      <c r="D1096" t="s">
        <v>1454</v>
      </c>
      <c r="E1096" t="s">
        <v>4615</v>
      </c>
      <c r="F1096" t="s">
        <v>4616</v>
      </c>
      <c r="G1096" t="s">
        <v>40</v>
      </c>
      <c r="H1096" t="s">
        <v>25</v>
      </c>
      <c r="I1096" t="s">
        <v>2981</v>
      </c>
      <c r="J1096" t="s">
        <v>566</v>
      </c>
      <c r="K1096">
        <v>44052</v>
      </c>
      <c r="L1096" t="s">
        <v>160</v>
      </c>
      <c r="M1096" t="s">
        <v>1876</v>
      </c>
      <c r="N1096" t="s">
        <v>72</v>
      </c>
      <c r="O1096" t="s">
        <v>177</v>
      </c>
      <c r="P1096">
        <v>383.952</v>
      </c>
      <c r="Q1096" t="s">
        <v>1877</v>
      </c>
      <c r="R1096">
        <v>6</v>
      </c>
      <c r="S1096">
        <v>0.2</v>
      </c>
      <c r="T1096">
        <v>76.790400000000005</v>
      </c>
      <c r="U1096">
        <v>2016</v>
      </c>
      <c r="V1096" t="s">
        <v>11845</v>
      </c>
      <c r="W1096" t="s">
        <v>11864</v>
      </c>
      <c r="X1096">
        <v>2016</v>
      </c>
      <c r="Y1096" t="s">
        <v>11845</v>
      </c>
      <c r="Z1096" t="s">
        <v>11864</v>
      </c>
      <c r="AA1096">
        <v>0</v>
      </c>
      <c r="AB1096">
        <v>63.991999999999997</v>
      </c>
      <c r="AC1096">
        <v>0.2</v>
      </c>
    </row>
    <row r="1097" spans="1:29" x14ac:dyDescent="0.3">
      <c r="A1097" t="s">
        <v>7937</v>
      </c>
      <c r="B1097" s="6">
        <v>42039</v>
      </c>
      <c r="C1097" s="6">
        <v>42189</v>
      </c>
      <c r="D1097" t="s">
        <v>50</v>
      </c>
      <c r="E1097" t="s">
        <v>7077</v>
      </c>
      <c r="F1097" t="s">
        <v>7078</v>
      </c>
      <c r="G1097" t="s">
        <v>40</v>
      </c>
      <c r="H1097" t="s">
        <v>25</v>
      </c>
      <c r="I1097" t="s">
        <v>204</v>
      </c>
      <c r="J1097" t="s">
        <v>109</v>
      </c>
      <c r="K1097">
        <v>77070</v>
      </c>
      <c r="L1097" t="s">
        <v>110</v>
      </c>
      <c r="M1097" t="s">
        <v>3497</v>
      </c>
      <c r="N1097" t="s">
        <v>45</v>
      </c>
      <c r="O1097" t="s">
        <v>76</v>
      </c>
      <c r="P1097">
        <v>9.1560000000000006</v>
      </c>
      <c r="Q1097" t="s">
        <v>3498</v>
      </c>
      <c r="R1097">
        <v>3</v>
      </c>
      <c r="S1097">
        <v>0.8</v>
      </c>
      <c r="T1097">
        <v>-13.734</v>
      </c>
      <c r="U1097">
        <v>2015</v>
      </c>
      <c r="V1097" t="s">
        <v>11850</v>
      </c>
      <c r="W1097" t="s">
        <v>11851</v>
      </c>
      <c r="X1097">
        <v>2015</v>
      </c>
      <c r="Y1097" t="s">
        <v>11857</v>
      </c>
      <c r="Z1097" t="s">
        <v>11859</v>
      </c>
      <c r="AA1097">
        <v>150</v>
      </c>
      <c r="AB1097">
        <v>3.052</v>
      </c>
      <c r="AC1097">
        <v>-1.5</v>
      </c>
    </row>
    <row r="1098" spans="1:29" x14ac:dyDescent="0.3">
      <c r="A1098" t="s">
        <v>7946</v>
      </c>
      <c r="B1098" s="6">
        <v>42380</v>
      </c>
      <c r="C1098" s="6">
        <v>42562</v>
      </c>
      <c r="D1098" t="s">
        <v>50</v>
      </c>
      <c r="E1098" t="s">
        <v>1868</v>
      </c>
      <c r="F1098" t="s">
        <v>1869</v>
      </c>
      <c r="G1098" t="s">
        <v>24</v>
      </c>
      <c r="H1098" t="s">
        <v>25</v>
      </c>
      <c r="I1098" t="s">
        <v>343</v>
      </c>
      <c r="J1098" t="s">
        <v>234</v>
      </c>
      <c r="K1098">
        <v>60610</v>
      </c>
      <c r="L1098" t="s">
        <v>110</v>
      </c>
      <c r="M1098" t="s">
        <v>3195</v>
      </c>
      <c r="N1098" t="s">
        <v>72</v>
      </c>
      <c r="O1098" t="s">
        <v>177</v>
      </c>
      <c r="P1098">
        <v>68.111999999999995</v>
      </c>
      <c r="Q1098" t="s">
        <v>3196</v>
      </c>
      <c r="R1098">
        <v>3</v>
      </c>
      <c r="S1098">
        <v>0.2</v>
      </c>
      <c r="T1098">
        <v>17.8794</v>
      </c>
      <c r="U1098">
        <v>2016</v>
      </c>
      <c r="V1098" t="s">
        <v>11847</v>
      </c>
      <c r="W1098" t="s">
        <v>11848</v>
      </c>
      <c r="X1098">
        <v>2016</v>
      </c>
      <c r="Y1098" t="s">
        <v>11857</v>
      </c>
      <c r="Z1098" t="s">
        <v>11858</v>
      </c>
      <c r="AA1098">
        <v>182</v>
      </c>
      <c r="AB1098">
        <v>22.703999999999997</v>
      </c>
      <c r="AC1098">
        <v>0.26250000000000001</v>
      </c>
    </row>
    <row r="1099" spans="1:29" x14ac:dyDescent="0.3">
      <c r="A1099" t="s">
        <v>7953</v>
      </c>
      <c r="B1099" s="6">
        <v>41650</v>
      </c>
      <c r="C1099" s="6">
        <v>41770</v>
      </c>
      <c r="D1099" t="s">
        <v>50</v>
      </c>
      <c r="E1099" t="s">
        <v>1694</v>
      </c>
      <c r="F1099" t="s">
        <v>1695</v>
      </c>
      <c r="G1099" t="s">
        <v>40</v>
      </c>
      <c r="H1099" t="s">
        <v>25</v>
      </c>
      <c r="I1099" t="s">
        <v>530</v>
      </c>
      <c r="J1099" t="s">
        <v>91</v>
      </c>
      <c r="K1099">
        <v>28205</v>
      </c>
      <c r="L1099" t="s">
        <v>28</v>
      </c>
      <c r="M1099" t="s">
        <v>4508</v>
      </c>
      <c r="N1099" t="s">
        <v>45</v>
      </c>
      <c r="O1099" t="s">
        <v>304</v>
      </c>
      <c r="P1099">
        <v>7.52</v>
      </c>
      <c r="Q1099" t="s">
        <v>635</v>
      </c>
      <c r="R1099">
        <v>5</v>
      </c>
      <c r="S1099">
        <v>0.2</v>
      </c>
      <c r="T1099">
        <v>1.41</v>
      </c>
      <c r="U1099">
        <v>2014</v>
      </c>
      <c r="V1099" t="s">
        <v>11847</v>
      </c>
      <c r="W1099" t="s">
        <v>11862</v>
      </c>
      <c r="X1099">
        <v>2014</v>
      </c>
      <c r="Y1099" t="s">
        <v>11828</v>
      </c>
      <c r="Z1099" t="s">
        <v>11832</v>
      </c>
      <c r="AA1099">
        <v>120</v>
      </c>
      <c r="AB1099">
        <v>1.504</v>
      </c>
      <c r="AC1099">
        <v>0.1875</v>
      </c>
    </row>
    <row r="1100" spans="1:29" x14ac:dyDescent="0.3">
      <c r="A1100" t="s">
        <v>7953</v>
      </c>
      <c r="B1100" s="6">
        <v>41650</v>
      </c>
      <c r="C1100" s="6">
        <v>41770</v>
      </c>
      <c r="D1100" t="s">
        <v>50</v>
      </c>
      <c r="E1100" t="s">
        <v>1694</v>
      </c>
      <c r="F1100" t="s">
        <v>1695</v>
      </c>
      <c r="G1100" t="s">
        <v>40</v>
      </c>
      <c r="H1100" t="s">
        <v>25</v>
      </c>
      <c r="I1100" t="s">
        <v>530</v>
      </c>
      <c r="J1100" t="s">
        <v>91</v>
      </c>
      <c r="K1100">
        <v>28205</v>
      </c>
      <c r="L1100" t="s">
        <v>28</v>
      </c>
      <c r="M1100" t="s">
        <v>4463</v>
      </c>
      <c r="N1100" t="s">
        <v>45</v>
      </c>
      <c r="O1100" t="s">
        <v>69</v>
      </c>
      <c r="P1100">
        <v>10.272</v>
      </c>
      <c r="Q1100" t="s">
        <v>4464</v>
      </c>
      <c r="R1100">
        <v>3</v>
      </c>
      <c r="S1100">
        <v>0.2</v>
      </c>
      <c r="T1100">
        <v>0.89880000000000004</v>
      </c>
      <c r="U1100">
        <v>2014</v>
      </c>
      <c r="V1100" t="s">
        <v>11847</v>
      </c>
      <c r="W1100" t="s">
        <v>11862</v>
      </c>
      <c r="X1100">
        <v>2014</v>
      </c>
      <c r="Y1100" t="s">
        <v>11828</v>
      </c>
      <c r="Z1100" t="s">
        <v>11832</v>
      </c>
      <c r="AA1100">
        <v>120</v>
      </c>
      <c r="AB1100">
        <v>3.4239999999999999</v>
      </c>
      <c r="AC1100">
        <v>8.7499999999999994E-2</v>
      </c>
    </row>
    <row r="1101" spans="1:29" x14ac:dyDescent="0.3">
      <c r="A1101" t="s">
        <v>7953</v>
      </c>
      <c r="B1101" s="6">
        <v>41650</v>
      </c>
      <c r="C1101" s="6">
        <v>41770</v>
      </c>
      <c r="D1101" t="s">
        <v>50</v>
      </c>
      <c r="E1101" t="s">
        <v>1694</v>
      </c>
      <c r="F1101" t="s">
        <v>1695</v>
      </c>
      <c r="G1101" t="s">
        <v>40</v>
      </c>
      <c r="H1101" t="s">
        <v>25</v>
      </c>
      <c r="I1101" t="s">
        <v>530</v>
      </c>
      <c r="J1101" t="s">
        <v>91</v>
      </c>
      <c r="K1101">
        <v>28205</v>
      </c>
      <c r="L1101" t="s">
        <v>28</v>
      </c>
      <c r="M1101" t="s">
        <v>5141</v>
      </c>
      <c r="N1101" t="s">
        <v>45</v>
      </c>
      <c r="O1101" t="s">
        <v>46</v>
      </c>
      <c r="P1101">
        <v>47.808</v>
      </c>
      <c r="Q1101" t="s">
        <v>5142</v>
      </c>
      <c r="R1101">
        <v>12</v>
      </c>
      <c r="S1101">
        <v>0.2</v>
      </c>
      <c r="T1101">
        <v>15.537599999999999</v>
      </c>
      <c r="U1101">
        <v>2014</v>
      </c>
      <c r="V1101" t="s">
        <v>11847</v>
      </c>
      <c r="W1101" t="s">
        <v>11862</v>
      </c>
      <c r="X1101">
        <v>2014</v>
      </c>
      <c r="Y1101" t="s">
        <v>11828</v>
      </c>
      <c r="Z1101" t="s">
        <v>11832</v>
      </c>
      <c r="AA1101">
        <v>120</v>
      </c>
      <c r="AB1101">
        <v>3.984</v>
      </c>
      <c r="AC1101">
        <v>0.32500000000000001</v>
      </c>
    </row>
    <row r="1102" spans="1:29" x14ac:dyDescent="0.3">
      <c r="A1102" t="s">
        <v>7953</v>
      </c>
      <c r="B1102" s="6">
        <v>41650</v>
      </c>
      <c r="C1102" s="6">
        <v>41770</v>
      </c>
      <c r="D1102" t="s">
        <v>50</v>
      </c>
      <c r="E1102" t="s">
        <v>1694</v>
      </c>
      <c r="F1102" t="s">
        <v>1695</v>
      </c>
      <c r="G1102" t="s">
        <v>40</v>
      </c>
      <c r="H1102" t="s">
        <v>25</v>
      </c>
      <c r="I1102" t="s">
        <v>530</v>
      </c>
      <c r="J1102" t="s">
        <v>91</v>
      </c>
      <c r="K1102">
        <v>28205</v>
      </c>
      <c r="L1102" t="s">
        <v>28</v>
      </c>
      <c r="M1102" t="s">
        <v>7954</v>
      </c>
      <c r="N1102" t="s">
        <v>72</v>
      </c>
      <c r="O1102" t="s">
        <v>73</v>
      </c>
      <c r="P1102">
        <v>978.84</v>
      </c>
      <c r="Q1102" t="s">
        <v>7955</v>
      </c>
      <c r="R1102">
        <v>9</v>
      </c>
      <c r="S1102">
        <v>0.2</v>
      </c>
      <c r="T1102">
        <v>110.1195</v>
      </c>
      <c r="U1102">
        <v>2014</v>
      </c>
      <c r="V1102" t="s">
        <v>11847</v>
      </c>
      <c r="W1102" t="s">
        <v>11862</v>
      </c>
      <c r="X1102">
        <v>2014</v>
      </c>
      <c r="Y1102" t="s">
        <v>11828</v>
      </c>
      <c r="Z1102" t="s">
        <v>11832</v>
      </c>
      <c r="AA1102">
        <v>120</v>
      </c>
      <c r="AB1102">
        <v>108.76</v>
      </c>
      <c r="AC1102">
        <v>0.1125</v>
      </c>
    </row>
    <row r="1103" spans="1:29" x14ac:dyDescent="0.3">
      <c r="A1103" t="s">
        <v>7958</v>
      </c>
      <c r="B1103" s="6">
        <v>42167</v>
      </c>
      <c r="C1103" s="6">
        <v>42228</v>
      </c>
      <c r="D1103" t="s">
        <v>21</v>
      </c>
      <c r="E1103" t="s">
        <v>4473</v>
      </c>
      <c r="F1103" t="s">
        <v>4474</v>
      </c>
      <c r="G1103" t="s">
        <v>107</v>
      </c>
      <c r="H1103" t="s">
        <v>25</v>
      </c>
      <c r="I1103" t="s">
        <v>4929</v>
      </c>
      <c r="J1103" t="s">
        <v>288</v>
      </c>
      <c r="K1103">
        <v>46203</v>
      </c>
      <c r="L1103" t="s">
        <v>110</v>
      </c>
      <c r="M1103" t="s">
        <v>2705</v>
      </c>
      <c r="N1103" t="s">
        <v>72</v>
      </c>
      <c r="O1103" t="s">
        <v>1367</v>
      </c>
      <c r="P1103">
        <v>999.98</v>
      </c>
      <c r="Q1103" t="s">
        <v>2706</v>
      </c>
      <c r="R1103">
        <v>2</v>
      </c>
      <c r="S1103">
        <v>0</v>
      </c>
      <c r="T1103">
        <v>449.99099999999999</v>
      </c>
      <c r="U1103">
        <v>2015</v>
      </c>
      <c r="V1103" t="s">
        <v>11836</v>
      </c>
      <c r="W1103" t="s">
        <v>11852</v>
      </c>
      <c r="X1103">
        <v>2015</v>
      </c>
      <c r="Y1103" t="s">
        <v>11824</v>
      </c>
      <c r="Z1103" t="s">
        <v>11843</v>
      </c>
      <c r="AA1103">
        <v>61</v>
      </c>
      <c r="AB1103">
        <v>499.99</v>
      </c>
      <c r="AC1103">
        <v>0.45</v>
      </c>
    </row>
    <row r="1104" spans="1:29" x14ac:dyDescent="0.3">
      <c r="A1104" t="s">
        <v>7967</v>
      </c>
      <c r="B1104" s="6">
        <v>42925</v>
      </c>
      <c r="C1104" s="6">
        <v>42987</v>
      </c>
      <c r="D1104" t="s">
        <v>208</v>
      </c>
      <c r="E1104" t="s">
        <v>6623</v>
      </c>
      <c r="F1104" t="s">
        <v>6624</v>
      </c>
      <c r="G1104" t="s">
        <v>107</v>
      </c>
      <c r="H1104" t="s">
        <v>25</v>
      </c>
      <c r="I1104" t="s">
        <v>616</v>
      </c>
      <c r="J1104" t="s">
        <v>350</v>
      </c>
      <c r="K1104">
        <v>85023</v>
      </c>
      <c r="L1104" t="s">
        <v>43</v>
      </c>
      <c r="M1104" t="s">
        <v>260</v>
      </c>
      <c r="N1104" t="s">
        <v>45</v>
      </c>
      <c r="O1104" t="s">
        <v>76</v>
      </c>
      <c r="P1104">
        <v>7.8570000000000002</v>
      </c>
      <c r="Q1104" t="s">
        <v>261</v>
      </c>
      <c r="R1104">
        <v>3</v>
      </c>
      <c r="S1104">
        <v>0.7</v>
      </c>
      <c r="T1104">
        <v>-6.0236999999999998</v>
      </c>
      <c r="U1104">
        <v>2017</v>
      </c>
      <c r="V1104" t="s">
        <v>11857</v>
      </c>
      <c r="W1104" t="s">
        <v>11870</v>
      </c>
      <c r="X1104">
        <v>2017</v>
      </c>
      <c r="Y1104" t="s">
        <v>11838</v>
      </c>
      <c r="Z1104" t="s">
        <v>11839</v>
      </c>
      <c r="AA1104">
        <v>62</v>
      </c>
      <c r="AB1104">
        <v>2.6190000000000002</v>
      </c>
      <c r="AC1104">
        <v>-0.76666666666666605</v>
      </c>
    </row>
    <row r="1105" spans="1:29" x14ac:dyDescent="0.3">
      <c r="A1105" t="s">
        <v>7968</v>
      </c>
      <c r="B1105" s="6">
        <v>42468</v>
      </c>
      <c r="C1105" s="6">
        <v>42529</v>
      </c>
      <c r="D1105" t="s">
        <v>21</v>
      </c>
      <c r="E1105" t="s">
        <v>231</v>
      </c>
      <c r="F1105" t="s">
        <v>232</v>
      </c>
      <c r="G1105" t="s">
        <v>40</v>
      </c>
      <c r="H1105" t="s">
        <v>25</v>
      </c>
      <c r="I1105" t="s">
        <v>6047</v>
      </c>
      <c r="J1105" t="s">
        <v>42</v>
      </c>
      <c r="K1105">
        <v>95823</v>
      </c>
      <c r="L1105" t="s">
        <v>43</v>
      </c>
      <c r="M1105" t="s">
        <v>71</v>
      </c>
      <c r="N1105" t="s">
        <v>72</v>
      </c>
      <c r="O1105" t="s">
        <v>73</v>
      </c>
      <c r="P1105">
        <v>302.38400000000001</v>
      </c>
      <c r="Q1105" t="s">
        <v>74</v>
      </c>
      <c r="R1105">
        <v>2</v>
      </c>
      <c r="S1105">
        <v>0.2</v>
      </c>
      <c r="T1105">
        <v>30.238399999999999</v>
      </c>
      <c r="U1105">
        <v>2016</v>
      </c>
      <c r="V1105" t="s">
        <v>11834</v>
      </c>
      <c r="W1105" t="s">
        <v>11835</v>
      </c>
      <c r="X1105">
        <v>2016</v>
      </c>
      <c r="Y1105" t="s">
        <v>11836</v>
      </c>
      <c r="Z1105" t="s">
        <v>11837</v>
      </c>
      <c r="AA1105">
        <v>61</v>
      </c>
      <c r="AB1105">
        <v>151.19200000000001</v>
      </c>
      <c r="AC1105">
        <v>0.1</v>
      </c>
    </row>
    <row r="1106" spans="1:29" x14ac:dyDescent="0.3">
      <c r="A1106" t="s">
        <v>7968</v>
      </c>
      <c r="B1106" s="6">
        <v>42468</v>
      </c>
      <c r="C1106" s="6">
        <v>42529</v>
      </c>
      <c r="D1106" t="s">
        <v>21</v>
      </c>
      <c r="E1106" t="s">
        <v>231</v>
      </c>
      <c r="F1106" t="s">
        <v>232</v>
      </c>
      <c r="G1106" t="s">
        <v>40</v>
      </c>
      <c r="H1106" t="s">
        <v>25</v>
      </c>
      <c r="I1106" t="s">
        <v>6047</v>
      </c>
      <c r="J1106" t="s">
        <v>42</v>
      </c>
      <c r="K1106">
        <v>95823</v>
      </c>
      <c r="L1106" t="s">
        <v>43</v>
      </c>
      <c r="M1106" t="s">
        <v>260</v>
      </c>
      <c r="N1106" t="s">
        <v>45</v>
      </c>
      <c r="O1106" t="s">
        <v>76</v>
      </c>
      <c r="P1106">
        <v>20.952000000000002</v>
      </c>
      <c r="Q1106" t="s">
        <v>261</v>
      </c>
      <c r="R1106">
        <v>3</v>
      </c>
      <c r="S1106">
        <v>0.2</v>
      </c>
      <c r="T1106">
        <v>7.0712999999999999</v>
      </c>
      <c r="U1106">
        <v>2016</v>
      </c>
      <c r="V1106" t="s">
        <v>11834</v>
      </c>
      <c r="W1106" t="s">
        <v>11835</v>
      </c>
      <c r="X1106">
        <v>2016</v>
      </c>
      <c r="Y1106" t="s">
        <v>11836</v>
      </c>
      <c r="Z1106" t="s">
        <v>11837</v>
      </c>
      <c r="AA1106">
        <v>61</v>
      </c>
      <c r="AB1106">
        <v>6.9840000000000009</v>
      </c>
      <c r="AC1106">
        <v>0.33750000000000002</v>
      </c>
    </row>
    <row r="1107" spans="1:29" x14ac:dyDescent="0.3">
      <c r="A1107" t="s">
        <v>7968</v>
      </c>
      <c r="B1107" s="6">
        <v>42468</v>
      </c>
      <c r="C1107" s="6">
        <v>42529</v>
      </c>
      <c r="D1107" t="s">
        <v>21</v>
      </c>
      <c r="E1107" t="s">
        <v>231</v>
      </c>
      <c r="F1107" t="s">
        <v>232</v>
      </c>
      <c r="G1107" t="s">
        <v>40</v>
      </c>
      <c r="H1107" t="s">
        <v>25</v>
      </c>
      <c r="I1107" t="s">
        <v>6047</v>
      </c>
      <c r="J1107" t="s">
        <v>42</v>
      </c>
      <c r="K1107">
        <v>95823</v>
      </c>
      <c r="L1107" t="s">
        <v>43</v>
      </c>
      <c r="M1107" t="s">
        <v>901</v>
      </c>
      <c r="N1107" t="s">
        <v>45</v>
      </c>
      <c r="O1107" t="s">
        <v>76</v>
      </c>
      <c r="P1107">
        <v>11.784000000000001</v>
      </c>
      <c r="Q1107" t="s">
        <v>902</v>
      </c>
      <c r="R1107">
        <v>3</v>
      </c>
      <c r="S1107">
        <v>0.2</v>
      </c>
      <c r="T1107">
        <v>3.9771000000000001</v>
      </c>
      <c r="U1107">
        <v>2016</v>
      </c>
      <c r="V1107" t="s">
        <v>11834</v>
      </c>
      <c r="W1107" t="s">
        <v>11835</v>
      </c>
      <c r="X1107">
        <v>2016</v>
      </c>
      <c r="Y1107" t="s">
        <v>11836</v>
      </c>
      <c r="Z1107" t="s">
        <v>11837</v>
      </c>
      <c r="AA1107">
        <v>61</v>
      </c>
      <c r="AB1107">
        <v>3.9280000000000004</v>
      </c>
      <c r="AC1107">
        <v>0.33750000000000002</v>
      </c>
    </row>
    <row r="1108" spans="1:29" x14ac:dyDescent="0.3">
      <c r="A1108" t="s">
        <v>7972</v>
      </c>
      <c r="B1108" s="6">
        <v>42373</v>
      </c>
      <c r="C1108" s="6">
        <v>42494</v>
      </c>
      <c r="D1108" t="s">
        <v>50</v>
      </c>
      <c r="E1108" t="s">
        <v>5099</v>
      </c>
      <c r="F1108" t="s">
        <v>5100</v>
      </c>
      <c r="G1108" t="s">
        <v>40</v>
      </c>
      <c r="H1108" t="s">
        <v>25</v>
      </c>
      <c r="I1108" t="s">
        <v>301</v>
      </c>
      <c r="J1108" t="s">
        <v>302</v>
      </c>
      <c r="K1108">
        <v>10035</v>
      </c>
      <c r="L1108" t="s">
        <v>160</v>
      </c>
      <c r="M1108" t="s">
        <v>2140</v>
      </c>
      <c r="N1108" t="s">
        <v>45</v>
      </c>
      <c r="O1108" t="s">
        <v>46</v>
      </c>
      <c r="P1108">
        <v>20.7</v>
      </c>
      <c r="Q1108" t="s">
        <v>2141</v>
      </c>
      <c r="R1108">
        <v>2</v>
      </c>
      <c r="S1108">
        <v>0</v>
      </c>
      <c r="T1108">
        <v>9.9359999999999999</v>
      </c>
      <c r="U1108">
        <v>2016</v>
      </c>
      <c r="V1108" t="s">
        <v>11847</v>
      </c>
      <c r="W1108" t="s">
        <v>11848</v>
      </c>
      <c r="X1108">
        <v>2016</v>
      </c>
      <c r="Y1108" t="s">
        <v>11828</v>
      </c>
      <c r="Z1108" t="s">
        <v>11829</v>
      </c>
      <c r="AA1108">
        <v>121</v>
      </c>
      <c r="AB1108">
        <v>10.35</v>
      </c>
      <c r="AC1108">
        <v>0.48</v>
      </c>
    </row>
    <row r="1109" spans="1:29" x14ac:dyDescent="0.3">
      <c r="A1109" t="s">
        <v>7972</v>
      </c>
      <c r="B1109" s="6">
        <v>42373</v>
      </c>
      <c r="C1109" s="6">
        <v>42494</v>
      </c>
      <c r="D1109" t="s">
        <v>50</v>
      </c>
      <c r="E1109" t="s">
        <v>5099</v>
      </c>
      <c r="F1109" t="s">
        <v>5100</v>
      </c>
      <c r="G1109" t="s">
        <v>40</v>
      </c>
      <c r="H1109" t="s">
        <v>25</v>
      </c>
      <c r="I1109" t="s">
        <v>301</v>
      </c>
      <c r="J1109" t="s">
        <v>302</v>
      </c>
      <c r="K1109">
        <v>10035</v>
      </c>
      <c r="L1109" t="s">
        <v>160</v>
      </c>
      <c r="M1109" t="s">
        <v>2199</v>
      </c>
      <c r="N1109" t="s">
        <v>45</v>
      </c>
      <c r="O1109" t="s">
        <v>653</v>
      </c>
      <c r="P1109">
        <v>10.95</v>
      </c>
      <c r="Q1109" t="s">
        <v>2200</v>
      </c>
      <c r="R1109">
        <v>3</v>
      </c>
      <c r="S1109">
        <v>0</v>
      </c>
      <c r="T1109">
        <v>3.2850000000000001</v>
      </c>
      <c r="U1109">
        <v>2016</v>
      </c>
      <c r="V1109" t="s">
        <v>11847</v>
      </c>
      <c r="W1109" t="s">
        <v>11848</v>
      </c>
      <c r="X1109">
        <v>2016</v>
      </c>
      <c r="Y1109" t="s">
        <v>11828</v>
      </c>
      <c r="Z1109" t="s">
        <v>11829</v>
      </c>
      <c r="AA1109">
        <v>121</v>
      </c>
      <c r="AB1109">
        <v>3.65</v>
      </c>
      <c r="AC1109">
        <v>0.3</v>
      </c>
    </row>
    <row r="1110" spans="1:29" x14ac:dyDescent="0.3">
      <c r="A1110" t="s">
        <v>7972</v>
      </c>
      <c r="B1110" s="6">
        <v>42373</v>
      </c>
      <c r="C1110" s="6">
        <v>42494</v>
      </c>
      <c r="D1110" t="s">
        <v>50</v>
      </c>
      <c r="E1110" t="s">
        <v>5099</v>
      </c>
      <c r="F1110" t="s">
        <v>5100</v>
      </c>
      <c r="G1110" t="s">
        <v>40</v>
      </c>
      <c r="H1110" t="s">
        <v>25</v>
      </c>
      <c r="I1110" t="s">
        <v>301</v>
      </c>
      <c r="J1110" t="s">
        <v>302</v>
      </c>
      <c r="K1110">
        <v>10035</v>
      </c>
      <c r="L1110" t="s">
        <v>160</v>
      </c>
      <c r="M1110" t="s">
        <v>2506</v>
      </c>
      <c r="N1110" t="s">
        <v>45</v>
      </c>
      <c r="O1110" t="s">
        <v>76</v>
      </c>
      <c r="P1110">
        <v>14.352</v>
      </c>
      <c r="Q1110" t="s">
        <v>2507</v>
      </c>
      <c r="R1110">
        <v>3</v>
      </c>
      <c r="S1110">
        <v>0.2</v>
      </c>
      <c r="T1110">
        <v>4.6643999999999997</v>
      </c>
      <c r="U1110">
        <v>2016</v>
      </c>
      <c r="V1110" t="s">
        <v>11847</v>
      </c>
      <c r="W1110" t="s">
        <v>11848</v>
      </c>
      <c r="X1110">
        <v>2016</v>
      </c>
      <c r="Y1110" t="s">
        <v>11828</v>
      </c>
      <c r="Z1110" t="s">
        <v>11829</v>
      </c>
      <c r="AA1110">
        <v>121</v>
      </c>
      <c r="AB1110">
        <v>4.7839999999999998</v>
      </c>
      <c r="AC1110">
        <v>0.32500000000000001</v>
      </c>
    </row>
    <row r="1111" spans="1:29" x14ac:dyDescent="0.3">
      <c r="A1111" t="s">
        <v>7987</v>
      </c>
      <c r="B1111" s="6">
        <v>42194</v>
      </c>
      <c r="C1111" s="6">
        <v>42194</v>
      </c>
      <c r="D1111" t="s">
        <v>1454</v>
      </c>
      <c r="E1111" t="s">
        <v>4814</v>
      </c>
      <c r="F1111" t="s">
        <v>4815</v>
      </c>
      <c r="G1111" t="s">
        <v>24</v>
      </c>
      <c r="H1111" t="s">
        <v>25</v>
      </c>
      <c r="I1111" t="s">
        <v>301</v>
      </c>
      <c r="J1111" t="s">
        <v>302</v>
      </c>
      <c r="K1111">
        <v>10011</v>
      </c>
      <c r="L1111" t="s">
        <v>160</v>
      </c>
      <c r="M1111" t="s">
        <v>3102</v>
      </c>
      <c r="N1111" t="s">
        <v>45</v>
      </c>
      <c r="O1111" t="s">
        <v>59</v>
      </c>
      <c r="P1111">
        <v>13.96</v>
      </c>
      <c r="Q1111" t="s">
        <v>3103</v>
      </c>
      <c r="R1111">
        <v>2</v>
      </c>
      <c r="S1111">
        <v>0</v>
      </c>
      <c r="T1111">
        <v>0.2792</v>
      </c>
      <c r="U1111">
        <v>2015</v>
      </c>
      <c r="V1111" t="s">
        <v>11857</v>
      </c>
      <c r="W1111" t="s">
        <v>11859</v>
      </c>
      <c r="X1111">
        <v>2015</v>
      </c>
      <c r="Y1111" t="s">
        <v>11857</v>
      </c>
      <c r="Z1111" t="s">
        <v>11859</v>
      </c>
      <c r="AA1111">
        <v>0</v>
      </c>
      <c r="AB1111">
        <v>6.98</v>
      </c>
      <c r="AC1111">
        <v>0.02</v>
      </c>
    </row>
    <row r="1112" spans="1:29" x14ac:dyDescent="0.3">
      <c r="A1112" t="s">
        <v>7987</v>
      </c>
      <c r="B1112" s="6">
        <v>42194</v>
      </c>
      <c r="C1112" s="6">
        <v>42194</v>
      </c>
      <c r="D1112" t="s">
        <v>1454</v>
      </c>
      <c r="E1112" t="s">
        <v>4814</v>
      </c>
      <c r="F1112" t="s">
        <v>4815</v>
      </c>
      <c r="G1112" t="s">
        <v>24</v>
      </c>
      <c r="H1112" t="s">
        <v>25</v>
      </c>
      <c r="I1112" t="s">
        <v>301</v>
      </c>
      <c r="J1112" t="s">
        <v>302</v>
      </c>
      <c r="K1112">
        <v>10011</v>
      </c>
      <c r="L1112" t="s">
        <v>160</v>
      </c>
      <c r="M1112" t="s">
        <v>6986</v>
      </c>
      <c r="N1112" t="s">
        <v>30</v>
      </c>
      <c r="O1112" t="s">
        <v>56</v>
      </c>
      <c r="P1112">
        <v>27.414000000000001</v>
      </c>
      <c r="Q1112" t="s">
        <v>6987</v>
      </c>
      <c r="R1112">
        <v>3</v>
      </c>
      <c r="S1112">
        <v>0.4</v>
      </c>
      <c r="T1112">
        <v>-14.1639</v>
      </c>
      <c r="U1112">
        <v>2015</v>
      </c>
      <c r="V1112" t="s">
        <v>11857</v>
      </c>
      <c r="W1112" t="s">
        <v>11859</v>
      </c>
      <c r="X1112">
        <v>2015</v>
      </c>
      <c r="Y1112" t="s">
        <v>11857</v>
      </c>
      <c r="Z1112" t="s">
        <v>11859</v>
      </c>
      <c r="AA1112">
        <v>0</v>
      </c>
      <c r="AB1112">
        <v>9.1379999999999999</v>
      </c>
      <c r="AC1112">
        <v>-0.51666666666666705</v>
      </c>
    </row>
    <row r="1113" spans="1:29" x14ac:dyDescent="0.3">
      <c r="A1113" t="s">
        <v>7991</v>
      </c>
      <c r="B1113" s="6">
        <v>42040</v>
      </c>
      <c r="C1113" s="6">
        <v>42190</v>
      </c>
      <c r="D1113" t="s">
        <v>50</v>
      </c>
      <c r="E1113" t="s">
        <v>5240</v>
      </c>
      <c r="F1113" t="s">
        <v>5241</v>
      </c>
      <c r="G1113" t="s">
        <v>40</v>
      </c>
      <c r="H1113" t="s">
        <v>25</v>
      </c>
      <c r="I1113" t="s">
        <v>204</v>
      </c>
      <c r="J1113" t="s">
        <v>109</v>
      </c>
      <c r="K1113">
        <v>77095</v>
      </c>
      <c r="L1113" t="s">
        <v>110</v>
      </c>
      <c r="M1113" t="s">
        <v>5138</v>
      </c>
      <c r="N1113" t="s">
        <v>45</v>
      </c>
      <c r="O1113" t="s">
        <v>46</v>
      </c>
      <c r="P1113">
        <v>8.8559999999999999</v>
      </c>
      <c r="Q1113" t="s">
        <v>5139</v>
      </c>
      <c r="R1113">
        <v>3</v>
      </c>
      <c r="S1113">
        <v>0.2</v>
      </c>
      <c r="T1113">
        <v>2.9889000000000001</v>
      </c>
      <c r="U1113">
        <v>2015</v>
      </c>
      <c r="V1113" t="s">
        <v>11850</v>
      </c>
      <c r="W1113" t="s">
        <v>11851</v>
      </c>
      <c r="X1113">
        <v>2015</v>
      </c>
      <c r="Y1113" t="s">
        <v>11857</v>
      </c>
      <c r="Z1113" t="s">
        <v>11859</v>
      </c>
      <c r="AA1113">
        <v>150</v>
      </c>
      <c r="AB1113">
        <v>2.952</v>
      </c>
      <c r="AC1113">
        <v>0.33750000000000002</v>
      </c>
    </row>
    <row r="1114" spans="1:29" x14ac:dyDescent="0.3">
      <c r="A1114" t="s">
        <v>7991</v>
      </c>
      <c r="B1114" s="6">
        <v>42040</v>
      </c>
      <c r="C1114" s="6">
        <v>42190</v>
      </c>
      <c r="D1114" t="s">
        <v>50</v>
      </c>
      <c r="E1114" t="s">
        <v>5240</v>
      </c>
      <c r="F1114" t="s">
        <v>5241</v>
      </c>
      <c r="G1114" t="s">
        <v>40</v>
      </c>
      <c r="H1114" t="s">
        <v>25</v>
      </c>
      <c r="I1114" t="s">
        <v>204</v>
      </c>
      <c r="J1114" t="s">
        <v>109</v>
      </c>
      <c r="K1114">
        <v>77095</v>
      </c>
      <c r="L1114" t="s">
        <v>110</v>
      </c>
      <c r="M1114" t="s">
        <v>4353</v>
      </c>
      <c r="N1114" t="s">
        <v>72</v>
      </c>
      <c r="O1114" t="s">
        <v>73</v>
      </c>
      <c r="P1114">
        <v>158.376</v>
      </c>
      <c r="Q1114" t="s">
        <v>4354</v>
      </c>
      <c r="R1114">
        <v>3</v>
      </c>
      <c r="S1114">
        <v>0.2</v>
      </c>
      <c r="T1114">
        <v>13.857900000000001</v>
      </c>
      <c r="U1114">
        <v>2015</v>
      </c>
      <c r="V1114" t="s">
        <v>11850</v>
      </c>
      <c r="W1114" t="s">
        <v>11851</v>
      </c>
      <c r="X1114">
        <v>2015</v>
      </c>
      <c r="Y1114" t="s">
        <v>11857</v>
      </c>
      <c r="Z1114" t="s">
        <v>11859</v>
      </c>
      <c r="AA1114">
        <v>150</v>
      </c>
      <c r="AB1114">
        <v>52.792000000000002</v>
      </c>
      <c r="AC1114">
        <v>8.7499999999999994E-2</v>
      </c>
    </row>
    <row r="1115" spans="1:29" x14ac:dyDescent="0.3">
      <c r="A1115" t="s">
        <v>7994</v>
      </c>
      <c r="B1115" s="6">
        <v>42834</v>
      </c>
      <c r="C1115" s="6">
        <v>43017</v>
      </c>
      <c r="D1115" t="s">
        <v>50</v>
      </c>
      <c r="E1115" t="s">
        <v>4384</v>
      </c>
      <c r="F1115" t="s">
        <v>4385</v>
      </c>
      <c r="G1115" t="s">
        <v>24</v>
      </c>
      <c r="H1115" t="s">
        <v>25</v>
      </c>
      <c r="I1115" t="s">
        <v>158</v>
      </c>
      <c r="J1115" t="s">
        <v>159</v>
      </c>
      <c r="K1115">
        <v>19120</v>
      </c>
      <c r="L1115" t="s">
        <v>160</v>
      </c>
      <c r="M1115" t="s">
        <v>7995</v>
      </c>
      <c r="N1115" t="s">
        <v>72</v>
      </c>
      <c r="O1115" t="s">
        <v>177</v>
      </c>
      <c r="P1115">
        <v>19.04</v>
      </c>
      <c r="Q1115" t="s">
        <v>7996</v>
      </c>
      <c r="R1115">
        <v>4</v>
      </c>
      <c r="S1115">
        <v>0.2</v>
      </c>
      <c r="T1115">
        <v>-1.4279999999999999</v>
      </c>
      <c r="U1115">
        <v>2017</v>
      </c>
      <c r="V1115" t="s">
        <v>11834</v>
      </c>
      <c r="W1115" t="s">
        <v>11879</v>
      </c>
      <c r="X1115">
        <v>2017</v>
      </c>
      <c r="Y1115" t="s">
        <v>11830</v>
      </c>
      <c r="Z1115" t="s">
        <v>11878</v>
      </c>
      <c r="AA1115">
        <v>183</v>
      </c>
      <c r="AB1115">
        <v>4.76</v>
      </c>
      <c r="AC1115">
        <v>-7.4999999999999997E-2</v>
      </c>
    </row>
    <row r="1116" spans="1:29" x14ac:dyDescent="0.3">
      <c r="A1116" t="s">
        <v>7997</v>
      </c>
      <c r="B1116" s="6">
        <v>43044</v>
      </c>
      <c r="C1116" s="6">
        <v>43074</v>
      </c>
      <c r="D1116" t="s">
        <v>1454</v>
      </c>
      <c r="E1116" t="s">
        <v>2148</v>
      </c>
      <c r="F1116" t="s">
        <v>2149</v>
      </c>
      <c r="G1116" t="s">
        <v>24</v>
      </c>
      <c r="H1116" t="s">
        <v>25</v>
      </c>
      <c r="I1116" t="s">
        <v>98</v>
      </c>
      <c r="J1116" t="s">
        <v>99</v>
      </c>
      <c r="K1116">
        <v>98103</v>
      </c>
      <c r="L1116" t="s">
        <v>43</v>
      </c>
      <c r="M1116" t="s">
        <v>4008</v>
      </c>
      <c r="N1116" t="s">
        <v>45</v>
      </c>
      <c r="O1116" t="s">
        <v>93</v>
      </c>
      <c r="P1116">
        <v>37.44</v>
      </c>
      <c r="Q1116" t="s">
        <v>4009</v>
      </c>
      <c r="R1116">
        <v>6</v>
      </c>
      <c r="S1116">
        <v>0</v>
      </c>
      <c r="T1116">
        <v>16.847999999999999</v>
      </c>
      <c r="U1116">
        <v>2017</v>
      </c>
      <c r="V1116" t="s">
        <v>11826</v>
      </c>
      <c r="W1116" t="s">
        <v>11840</v>
      </c>
      <c r="X1116">
        <v>2017</v>
      </c>
      <c r="Y1116" t="s">
        <v>11845</v>
      </c>
      <c r="Z1116" t="s">
        <v>11846</v>
      </c>
      <c r="AA1116">
        <v>30</v>
      </c>
      <c r="AB1116">
        <v>6.2399999999999993</v>
      </c>
      <c r="AC1116">
        <v>0.45</v>
      </c>
    </row>
    <row r="1117" spans="1:29" x14ac:dyDescent="0.3">
      <c r="A1117" t="s">
        <v>7997</v>
      </c>
      <c r="B1117" s="6">
        <v>43044</v>
      </c>
      <c r="C1117" s="6">
        <v>43074</v>
      </c>
      <c r="D1117" t="s">
        <v>1454</v>
      </c>
      <c r="E1117" t="s">
        <v>2148</v>
      </c>
      <c r="F1117" t="s">
        <v>2149</v>
      </c>
      <c r="G1117" t="s">
        <v>24</v>
      </c>
      <c r="H1117" t="s">
        <v>25</v>
      </c>
      <c r="I1117" t="s">
        <v>98</v>
      </c>
      <c r="J1117" t="s">
        <v>99</v>
      </c>
      <c r="K1117">
        <v>98103</v>
      </c>
      <c r="L1117" t="s">
        <v>43</v>
      </c>
      <c r="M1117" t="s">
        <v>6212</v>
      </c>
      <c r="N1117" t="s">
        <v>45</v>
      </c>
      <c r="O1117" t="s">
        <v>46</v>
      </c>
      <c r="P1117">
        <v>37.590000000000003</v>
      </c>
      <c r="Q1117" t="s">
        <v>6213</v>
      </c>
      <c r="R1117">
        <v>3</v>
      </c>
      <c r="S1117">
        <v>0</v>
      </c>
      <c r="T1117">
        <v>17.667300000000001</v>
      </c>
      <c r="U1117">
        <v>2017</v>
      </c>
      <c r="V1117" t="s">
        <v>11826</v>
      </c>
      <c r="W1117" t="s">
        <v>11840</v>
      </c>
      <c r="X1117">
        <v>2017</v>
      </c>
      <c r="Y1117" t="s">
        <v>11845</v>
      </c>
      <c r="Z1117" t="s">
        <v>11846</v>
      </c>
      <c r="AA1117">
        <v>30</v>
      </c>
      <c r="AB1117">
        <v>12.530000000000001</v>
      </c>
      <c r="AC1117">
        <v>0.47</v>
      </c>
    </row>
    <row r="1118" spans="1:29" x14ac:dyDescent="0.3">
      <c r="A1118" t="s">
        <v>7997</v>
      </c>
      <c r="B1118" s="6">
        <v>43044</v>
      </c>
      <c r="C1118" s="6">
        <v>43074</v>
      </c>
      <c r="D1118" t="s">
        <v>1454</v>
      </c>
      <c r="E1118" t="s">
        <v>2148</v>
      </c>
      <c r="F1118" t="s">
        <v>2149</v>
      </c>
      <c r="G1118" t="s">
        <v>24</v>
      </c>
      <c r="H1118" t="s">
        <v>25</v>
      </c>
      <c r="I1118" t="s">
        <v>98</v>
      </c>
      <c r="J1118" t="s">
        <v>99</v>
      </c>
      <c r="K1118">
        <v>98103</v>
      </c>
      <c r="L1118" t="s">
        <v>43</v>
      </c>
      <c r="M1118" t="s">
        <v>7282</v>
      </c>
      <c r="N1118" t="s">
        <v>45</v>
      </c>
      <c r="O1118" t="s">
        <v>76</v>
      </c>
      <c r="P1118">
        <v>26.032</v>
      </c>
      <c r="Q1118" t="s">
        <v>7283</v>
      </c>
      <c r="R1118">
        <v>2</v>
      </c>
      <c r="S1118">
        <v>0.2</v>
      </c>
      <c r="T1118">
        <v>9.4366000000000003</v>
      </c>
      <c r="U1118">
        <v>2017</v>
      </c>
      <c r="V1118" t="s">
        <v>11826</v>
      </c>
      <c r="W1118" t="s">
        <v>11840</v>
      </c>
      <c r="X1118">
        <v>2017</v>
      </c>
      <c r="Y1118" t="s">
        <v>11845</v>
      </c>
      <c r="Z1118" t="s">
        <v>11846</v>
      </c>
      <c r="AA1118">
        <v>30</v>
      </c>
      <c r="AB1118">
        <v>13.016</v>
      </c>
      <c r="AC1118">
        <v>0.36249999999999999</v>
      </c>
    </row>
    <row r="1119" spans="1:29" x14ac:dyDescent="0.3">
      <c r="A1119" t="s">
        <v>8001</v>
      </c>
      <c r="B1119" s="6">
        <v>42891</v>
      </c>
      <c r="C1119" s="6">
        <v>42983</v>
      </c>
      <c r="D1119" t="s">
        <v>208</v>
      </c>
      <c r="E1119" t="s">
        <v>508</v>
      </c>
      <c r="F1119" t="s">
        <v>509</v>
      </c>
      <c r="G1119" t="s">
        <v>24</v>
      </c>
      <c r="H1119" t="s">
        <v>25</v>
      </c>
      <c r="I1119" t="s">
        <v>1269</v>
      </c>
      <c r="J1119" t="s">
        <v>359</v>
      </c>
      <c r="K1119">
        <v>22204</v>
      </c>
      <c r="L1119" t="s">
        <v>28</v>
      </c>
      <c r="M1119" t="s">
        <v>7698</v>
      </c>
      <c r="N1119" t="s">
        <v>45</v>
      </c>
      <c r="O1119" t="s">
        <v>69</v>
      </c>
      <c r="P1119">
        <v>54.66</v>
      </c>
      <c r="Q1119" t="s">
        <v>7699</v>
      </c>
      <c r="R1119">
        <v>6</v>
      </c>
      <c r="S1119">
        <v>0</v>
      </c>
      <c r="T1119">
        <v>18.037800000000001</v>
      </c>
      <c r="U1119">
        <v>2017</v>
      </c>
      <c r="V1119" t="s">
        <v>11836</v>
      </c>
      <c r="W1119" t="s">
        <v>11844</v>
      </c>
      <c r="X1119">
        <v>2017</v>
      </c>
      <c r="Y1119" t="s">
        <v>11838</v>
      </c>
      <c r="Z1119" t="s">
        <v>11839</v>
      </c>
      <c r="AA1119">
        <v>92</v>
      </c>
      <c r="AB1119">
        <v>9.11</v>
      </c>
      <c r="AC1119">
        <v>0.33</v>
      </c>
    </row>
    <row r="1120" spans="1:29" x14ac:dyDescent="0.3">
      <c r="A1120" t="s">
        <v>8007</v>
      </c>
      <c r="B1120" s="6">
        <v>42042</v>
      </c>
      <c r="C1120" s="6">
        <v>42254</v>
      </c>
      <c r="D1120" t="s">
        <v>50</v>
      </c>
      <c r="E1120" t="s">
        <v>463</v>
      </c>
      <c r="F1120" t="s">
        <v>464</v>
      </c>
      <c r="G1120" t="s">
        <v>24</v>
      </c>
      <c r="H1120" t="s">
        <v>25</v>
      </c>
      <c r="I1120" t="s">
        <v>8008</v>
      </c>
      <c r="J1120" t="s">
        <v>54</v>
      </c>
      <c r="K1120">
        <v>33021</v>
      </c>
      <c r="L1120" t="s">
        <v>28</v>
      </c>
      <c r="M1120" t="s">
        <v>3617</v>
      </c>
      <c r="N1120" t="s">
        <v>45</v>
      </c>
      <c r="O1120" t="s">
        <v>93</v>
      </c>
      <c r="P1120">
        <v>11.952</v>
      </c>
      <c r="Q1120" t="s">
        <v>206</v>
      </c>
      <c r="R1120">
        <v>3</v>
      </c>
      <c r="S1120">
        <v>0.2</v>
      </c>
      <c r="T1120">
        <v>4.0338000000000003</v>
      </c>
      <c r="U1120">
        <v>2015</v>
      </c>
      <c r="V1120" t="s">
        <v>11850</v>
      </c>
      <c r="W1120" t="s">
        <v>11851</v>
      </c>
      <c r="X1120">
        <v>2015</v>
      </c>
      <c r="Y1120" t="s">
        <v>11838</v>
      </c>
      <c r="Z1120" t="s">
        <v>11872</v>
      </c>
      <c r="AA1120">
        <v>212</v>
      </c>
      <c r="AB1120">
        <v>3.984</v>
      </c>
      <c r="AC1120">
        <v>0.33750000000000002</v>
      </c>
    </row>
    <row r="1121" spans="1:29" x14ac:dyDescent="0.3">
      <c r="A1121" t="s">
        <v>8007</v>
      </c>
      <c r="B1121" s="6">
        <v>42042</v>
      </c>
      <c r="C1121" s="6">
        <v>42254</v>
      </c>
      <c r="D1121" t="s">
        <v>50</v>
      </c>
      <c r="E1121" t="s">
        <v>463</v>
      </c>
      <c r="F1121" t="s">
        <v>464</v>
      </c>
      <c r="G1121" t="s">
        <v>24</v>
      </c>
      <c r="H1121" t="s">
        <v>25</v>
      </c>
      <c r="I1121" t="s">
        <v>8008</v>
      </c>
      <c r="J1121" t="s">
        <v>54</v>
      </c>
      <c r="K1121">
        <v>33021</v>
      </c>
      <c r="L1121" t="s">
        <v>28</v>
      </c>
      <c r="M1121" t="s">
        <v>1037</v>
      </c>
      <c r="N1121" t="s">
        <v>45</v>
      </c>
      <c r="O1121" t="s">
        <v>93</v>
      </c>
      <c r="P1121">
        <v>15.552</v>
      </c>
      <c r="Q1121" t="s">
        <v>1038</v>
      </c>
      <c r="R1121">
        <v>3</v>
      </c>
      <c r="S1121">
        <v>0.2</v>
      </c>
      <c r="T1121">
        <v>5.6375999999999999</v>
      </c>
      <c r="U1121">
        <v>2015</v>
      </c>
      <c r="V1121" t="s">
        <v>11850</v>
      </c>
      <c r="W1121" t="s">
        <v>11851</v>
      </c>
      <c r="X1121">
        <v>2015</v>
      </c>
      <c r="Y1121" t="s">
        <v>11838</v>
      </c>
      <c r="Z1121" t="s">
        <v>11872</v>
      </c>
      <c r="AA1121">
        <v>212</v>
      </c>
      <c r="AB1121">
        <v>5.1840000000000002</v>
      </c>
      <c r="AC1121">
        <v>0.36249999999999999</v>
      </c>
    </row>
    <row r="1122" spans="1:29" x14ac:dyDescent="0.3">
      <c r="A1122" t="s">
        <v>8010</v>
      </c>
      <c r="B1122" s="6">
        <v>42776</v>
      </c>
      <c r="C1122" s="6">
        <v>42957</v>
      </c>
      <c r="D1122" t="s">
        <v>50</v>
      </c>
      <c r="E1122" t="s">
        <v>3661</v>
      </c>
      <c r="F1122" t="s">
        <v>3662</v>
      </c>
      <c r="G1122" t="s">
        <v>107</v>
      </c>
      <c r="H1122" t="s">
        <v>25</v>
      </c>
      <c r="I1122" t="s">
        <v>41</v>
      </c>
      <c r="J1122" t="s">
        <v>42</v>
      </c>
      <c r="K1122">
        <v>90036</v>
      </c>
      <c r="L1122" t="s">
        <v>43</v>
      </c>
      <c r="M1122" t="s">
        <v>4013</v>
      </c>
      <c r="N1122" t="s">
        <v>45</v>
      </c>
      <c r="O1122" t="s">
        <v>76</v>
      </c>
      <c r="P1122">
        <v>112.12</v>
      </c>
      <c r="Q1122" t="s">
        <v>4014</v>
      </c>
      <c r="R1122">
        <v>5</v>
      </c>
      <c r="S1122">
        <v>0.2</v>
      </c>
      <c r="T1122">
        <v>42.045000000000002</v>
      </c>
      <c r="U1122">
        <v>2017</v>
      </c>
      <c r="V1122" t="s">
        <v>11850</v>
      </c>
      <c r="W1122" t="s">
        <v>11856</v>
      </c>
      <c r="X1122">
        <v>2017</v>
      </c>
      <c r="Y1122" t="s">
        <v>11824</v>
      </c>
      <c r="Z1122" t="s">
        <v>11873</v>
      </c>
      <c r="AA1122">
        <v>181</v>
      </c>
      <c r="AB1122">
        <v>22.423999999999999</v>
      </c>
      <c r="AC1122">
        <v>0.375</v>
      </c>
    </row>
    <row r="1123" spans="1:29" x14ac:dyDescent="0.3">
      <c r="A1123" t="s">
        <v>8010</v>
      </c>
      <c r="B1123" s="6">
        <v>42776</v>
      </c>
      <c r="C1123" s="6">
        <v>42957</v>
      </c>
      <c r="D1123" t="s">
        <v>50</v>
      </c>
      <c r="E1123" t="s">
        <v>3661</v>
      </c>
      <c r="F1123" t="s">
        <v>3662</v>
      </c>
      <c r="G1123" t="s">
        <v>107</v>
      </c>
      <c r="H1123" t="s">
        <v>25</v>
      </c>
      <c r="I1123" t="s">
        <v>41</v>
      </c>
      <c r="J1123" t="s">
        <v>42</v>
      </c>
      <c r="K1123">
        <v>90036</v>
      </c>
      <c r="L1123" t="s">
        <v>43</v>
      </c>
      <c r="M1123" t="s">
        <v>3979</v>
      </c>
      <c r="N1123" t="s">
        <v>45</v>
      </c>
      <c r="O1123" t="s">
        <v>59</v>
      </c>
      <c r="P1123">
        <v>1575.14</v>
      </c>
      <c r="Q1123" t="s">
        <v>3980</v>
      </c>
      <c r="R1123">
        <v>7</v>
      </c>
      <c r="S1123">
        <v>0</v>
      </c>
      <c r="T1123">
        <v>204.76820000000001</v>
      </c>
      <c r="U1123">
        <v>2017</v>
      </c>
      <c r="V1123" t="s">
        <v>11850</v>
      </c>
      <c r="W1123" t="s">
        <v>11856</v>
      </c>
      <c r="X1123">
        <v>2017</v>
      </c>
      <c r="Y1123" t="s">
        <v>11824</v>
      </c>
      <c r="Z1123" t="s">
        <v>11873</v>
      </c>
      <c r="AA1123">
        <v>181</v>
      </c>
      <c r="AB1123">
        <v>225.02</v>
      </c>
      <c r="AC1123">
        <v>0.13</v>
      </c>
    </row>
    <row r="1124" spans="1:29" x14ac:dyDescent="0.3">
      <c r="A1124" t="s">
        <v>8014</v>
      </c>
      <c r="B1124" s="6">
        <v>42747</v>
      </c>
      <c r="C1124" s="6">
        <v>42837</v>
      </c>
      <c r="D1124" t="s">
        <v>208</v>
      </c>
      <c r="E1124" t="s">
        <v>2522</v>
      </c>
      <c r="F1124" t="s">
        <v>2523</v>
      </c>
      <c r="G1124" t="s">
        <v>24</v>
      </c>
      <c r="H1124" t="s">
        <v>25</v>
      </c>
      <c r="I1124" t="s">
        <v>158</v>
      </c>
      <c r="J1124" t="s">
        <v>159</v>
      </c>
      <c r="K1124">
        <v>19120</v>
      </c>
      <c r="L1124" t="s">
        <v>160</v>
      </c>
      <c r="M1124" t="s">
        <v>1074</v>
      </c>
      <c r="N1124" t="s">
        <v>45</v>
      </c>
      <c r="O1124" t="s">
        <v>59</v>
      </c>
      <c r="P1124">
        <v>37.392000000000003</v>
      </c>
      <c r="Q1124" t="s">
        <v>1968</v>
      </c>
      <c r="R1124">
        <v>3</v>
      </c>
      <c r="S1124">
        <v>0.2</v>
      </c>
      <c r="T1124">
        <v>2.3370000000000002</v>
      </c>
      <c r="U1124">
        <v>2017</v>
      </c>
      <c r="V1124" t="s">
        <v>11847</v>
      </c>
      <c r="W1124" t="s">
        <v>11871</v>
      </c>
      <c r="X1124">
        <v>2017</v>
      </c>
      <c r="Y1124" t="s">
        <v>11834</v>
      </c>
      <c r="Z1124" t="s">
        <v>11879</v>
      </c>
      <c r="AA1124">
        <v>90</v>
      </c>
      <c r="AB1124">
        <v>12.464</v>
      </c>
      <c r="AC1124">
        <v>6.25E-2</v>
      </c>
    </row>
    <row r="1125" spans="1:29" x14ac:dyDescent="0.3">
      <c r="A1125" t="s">
        <v>8014</v>
      </c>
      <c r="B1125" s="6">
        <v>42747</v>
      </c>
      <c r="C1125" s="6">
        <v>42837</v>
      </c>
      <c r="D1125" t="s">
        <v>208</v>
      </c>
      <c r="E1125" t="s">
        <v>2522</v>
      </c>
      <c r="F1125" t="s">
        <v>2523</v>
      </c>
      <c r="G1125" t="s">
        <v>24</v>
      </c>
      <c r="H1125" t="s">
        <v>25</v>
      </c>
      <c r="I1125" t="s">
        <v>158</v>
      </c>
      <c r="J1125" t="s">
        <v>159</v>
      </c>
      <c r="K1125">
        <v>19120</v>
      </c>
      <c r="L1125" t="s">
        <v>160</v>
      </c>
      <c r="M1125" t="s">
        <v>7889</v>
      </c>
      <c r="N1125" t="s">
        <v>30</v>
      </c>
      <c r="O1125" t="s">
        <v>66</v>
      </c>
      <c r="P1125">
        <v>79.12</v>
      </c>
      <c r="Q1125" t="s">
        <v>7890</v>
      </c>
      <c r="R1125">
        <v>5</v>
      </c>
      <c r="S1125">
        <v>0.2</v>
      </c>
      <c r="T1125">
        <v>13.846</v>
      </c>
      <c r="U1125">
        <v>2017</v>
      </c>
      <c r="V1125" t="s">
        <v>11847</v>
      </c>
      <c r="W1125" t="s">
        <v>11871</v>
      </c>
      <c r="X1125">
        <v>2017</v>
      </c>
      <c r="Y1125" t="s">
        <v>11834</v>
      </c>
      <c r="Z1125" t="s">
        <v>11879</v>
      </c>
      <c r="AA1125">
        <v>90</v>
      </c>
      <c r="AB1125">
        <v>15.824000000000002</v>
      </c>
      <c r="AC1125">
        <v>0.17499999999999999</v>
      </c>
    </row>
    <row r="1126" spans="1:29" x14ac:dyDescent="0.3">
      <c r="A1126" t="s">
        <v>8024</v>
      </c>
      <c r="B1126" s="6">
        <v>42925</v>
      </c>
      <c r="C1126" s="6">
        <v>43048</v>
      </c>
      <c r="D1126" t="s">
        <v>50</v>
      </c>
      <c r="E1126" t="s">
        <v>883</v>
      </c>
      <c r="F1126" t="s">
        <v>884</v>
      </c>
      <c r="G1126" t="s">
        <v>24</v>
      </c>
      <c r="H1126" t="s">
        <v>25</v>
      </c>
      <c r="I1126" t="s">
        <v>158</v>
      </c>
      <c r="J1126" t="s">
        <v>159</v>
      </c>
      <c r="K1126">
        <v>19134</v>
      </c>
      <c r="L1126" t="s">
        <v>160</v>
      </c>
      <c r="M1126" t="s">
        <v>735</v>
      </c>
      <c r="N1126" t="s">
        <v>45</v>
      </c>
      <c r="O1126" t="s">
        <v>46</v>
      </c>
      <c r="P1126">
        <v>29.24</v>
      </c>
      <c r="Q1126" t="s">
        <v>736</v>
      </c>
      <c r="R1126">
        <v>5</v>
      </c>
      <c r="S1126">
        <v>0.2</v>
      </c>
      <c r="T1126">
        <v>9.8684999999999992</v>
      </c>
      <c r="U1126">
        <v>2017</v>
      </c>
      <c r="V1126" t="s">
        <v>11857</v>
      </c>
      <c r="W1126" t="s">
        <v>11870</v>
      </c>
      <c r="X1126">
        <v>2017</v>
      </c>
      <c r="Y1126" t="s">
        <v>11826</v>
      </c>
      <c r="Z1126" t="s">
        <v>11840</v>
      </c>
      <c r="AA1126">
        <v>123</v>
      </c>
      <c r="AB1126">
        <v>5.8479999999999999</v>
      </c>
      <c r="AC1126">
        <v>0.33750000000000002</v>
      </c>
    </row>
    <row r="1127" spans="1:29" x14ac:dyDescent="0.3">
      <c r="A1127" t="s">
        <v>8024</v>
      </c>
      <c r="B1127" s="6">
        <v>42925</v>
      </c>
      <c r="C1127" s="6">
        <v>43048</v>
      </c>
      <c r="D1127" t="s">
        <v>50</v>
      </c>
      <c r="E1127" t="s">
        <v>883</v>
      </c>
      <c r="F1127" t="s">
        <v>884</v>
      </c>
      <c r="G1127" t="s">
        <v>24</v>
      </c>
      <c r="H1127" t="s">
        <v>25</v>
      </c>
      <c r="I1127" t="s">
        <v>158</v>
      </c>
      <c r="J1127" t="s">
        <v>159</v>
      </c>
      <c r="K1127">
        <v>19134</v>
      </c>
      <c r="L1127" t="s">
        <v>160</v>
      </c>
      <c r="M1127" t="s">
        <v>4111</v>
      </c>
      <c r="N1127" t="s">
        <v>45</v>
      </c>
      <c r="O1127" t="s">
        <v>93</v>
      </c>
      <c r="P1127">
        <v>15.552</v>
      </c>
      <c r="Q1127" t="s">
        <v>4112</v>
      </c>
      <c r="R1127">
        <v>3</v>
      </c>
      <c r="S1127">
        <v>0.2</v>
      </c>
      <c r="T1127">
        <v>5.4432</v>
      </c>
      <c r="U1127">
        <v>2017</v>
      </c>
      <c r="V1127" t="s">
        <v>11857</v>
      </c>
      <c r="W1127" t="s">
        <v>11870</v>
      </c>
      <c r="X1127">
        <v>2017</v>
      </c>
      <c r="Y1127" t="s">
        <v>11826</v>
      </c>
      <c r="Z1127" t="s">
        <v>11840</v>
      </c>
      <c r="AA1127">
        <v>123</v>
      </c>
      <c r="AB1127">
        <v>5.1840000000000002</v>
      </c>
      <c r="AC1127">
        <v>0.35</v>
      </c>
    </row>
    <row r="1128" spans="1:29" x14ac:dyDescent="0.3">
      <c r="A1128" t="s">
        <v>8024</v>
      </c>
      <c r="B1128" s="6">
        <v>42925</v>
      </c>
      <c r="C1128" s="6">
        <v>43048</v>
      </c>
      <c r="D1128" t="s">
        <v>50</v>
      </c>
      <c r="E1128" t="s">
        <v>883</v>
      </c>
      <c r="F1128" t="s">
        <v>884</v>
      </c>
      <c r="G1128" t="s">
        <v>24</v>
      </c>
      <c r="H1128" t="s">
        <v>25</v>
      </c>
      <c r="I1128" t="s">
        <v>158</v>
      </c>
      <c r="J1128" t="s">
        <v>159</v>
      </c>
      <c r="K1128">
        <v>19134</v>
      </c>
      <c r="L1128" t="s">
        <v>160</v>
      </c>
      <c r="M1128" t="s">
        <v>190</v>
      </c>
      <c r="N1128" t="s">
        <v>45</v>
      </c>
      <c r="O1128" t="s">
        <v>191</v>
      </c>
      <c r="P1128">
        <v>4.8959999999999999</v>
      </c>
      <c r="Q1128" t="s">
        <v>192</v>
      </c>
      <c r="R1128">
        <v>3</v>
      </c>
      <c r="S1128">
        <v>0.2</v>
      </c>
      <c r="T1128">
        <v>1.6524000000000001</v>
      </c>
      <c r="U1128">
        <v>2017</v>
      </c>
      <c r="V1128" t="s">
        <v>11857</v>
      </c>
      <c r="W1128" t="s">
        <v>11870</v>
      </c>
      <c r="X1128">
        <v>2017</v>
      </c>
      <c r="Y1128" t="s">
        <v>11826</v>
      </c>
      <c r="Z1128" t="s">
        <v>11840</v>
      </c>
      <c r="AA1128">
        <v>123</v>
      </c>
      <c r="AB1128">
        <v>1.6319999999999999</v>
      </c>
      <c r="AC1128">
        <v>0.33750000000000002</v>
      </c>
    </row>
    <row r="1129" spans="1:29" x14ac:dyDescent="0.3">
      <c r="A1129" t="s">
        <v>8026</v>
      </c>
      <c r="B1129" s="6">
        <v>42136</v>
      </c>
      <c r="C1129" s="6">
        <v>42259</v>
      </c>
      <c r="D1129" t="s">
        <v>21</v>
      </c>
      <c r="E1129" t="s">
        <v>5651</v>
      </c>
      <c r="F1129" t="s">
        <v>5652</v>
      </c>
      <c r="G1129" t="s">
        <v>24</v>
      </c>
      <c r="H1129" t="s">
        <v>25</v>
      </c>
      <c r="I1129" t="s">
        <v>158</v>
      </c>
      <c r="J1129" t="s">
        <v>159</v>
      </c>
      <c r="K1129">
        <v>19140</v>
      </c>
      <c r="L1129" t="s">
        <v>160</v>
      </c>
      <c r="M1129" t="s">
        <v>4704</v>
      </c>
      <c r="N1129" t="s">
        <v>72</v>
      </c>
      <c r="O1129" t="s">
        <v>177</v>
      </c>
      <c r="P1129">
        <v>47.984000000000002</v>
      </c>
      <c r="Q1129" t="s">
        <v>4705</v>
      </c>
      <c r="R1129">
        <v>2</v>
      </c>
      <c r="S1129">
        <v>0.2</v>
      </c>
      <c r="T1129">
        <v>0.5998</v>
      </c>
      <c r="U1129">
        <v>2015</v>
      </c>
      <c r="V1129" t="s">
        <v>11828</v>
      </c>
      <c r="W1129" t="s">
        <v>11853</v>
      </c>
      <c r="X1129">
        <v>2015</v>
      </c>
      <c r="Y1129" t="s">
        <v>11838</v>
      </c>
      <c r="Z1129" t="s">
        <v>11872</v>
      </c>
      <c r="AA1129">
        <v>123</v>
      </c>
      <c r="AB1129">
        <v>23.992000000000001</v>
      </c>
      <c r="AC1129">
        <v>1.2500000000000001E-2</v>
      </c>
    </row>
    <row r="1130" spans="1:29" x14ac:dyDescent="0.3">
      <c r="A1130" t="s">
        <v>8026</v>
      </c>
      <c r="B1130" s="6">
        <v>42136</v>
      </c>
      <c r="C1130" s="6">
        <v>42259</v>
      </c>
      <c r="D1130" t="s">
        <v>21</v>
      </c>
      <c r="E1130" t="s">
        <v>5651</v>
      </c>
      <c r="F1130" t="s">
        <v>5652</v>
      </c>
      <c r="G1130" t="s">
        <v>24</v>
      </c>
      <c r="H1130" t="s">
        <v>25</v>
      </c>
      <c r="I1130" t="s">
        <v>158</v>
      </c>
      <c r="J1130" t="s">
        <v>159</v>
      </c>
      <c r="K1130">
        <v>19140</v>
      </c>
      <c r="L1130" t="s">
        <v>160</v>
      </c>
      <c r="M1130" t="s">
        <v>2175</v>
      </c>
      <c r="N1130" t="s">
        <v>45</v>
      </c>
      <c r="O1130" t="s">
        <v>76</v>
      </c>
      <c r="P1130">
        <v>26.064</v>
      </c>
      <c r="Q1130" t="s">
        <v>2176</v>
      </c>
      <c r="R1130">
        <v>6</v>
      </c>
      <c r="S1130">
        <v>0.7</v>
      </c>
      <c r="T1130">
        <v>-19.982399999999998</v>
      </c>
      <c r="U1130">
        <v>2015</v>
      </c>
      <c r="V1130" t="s">
        <v>11828</v>
      </c>
      <c r="W1130" t="s">
        <v>11853</v>
      </c>
      <c r="X1130">
        <v>2015</v>
      </c>
      <c r="Y1130" t="s">
        <v>11838</v>
      </c>
      <c r="Z1130" t="s">
        <v>11872</v>
      </c>
      <c r="AA1130">
        <v>123</v>
      </c>
      <c r="AB1130">
        <v>4.3440000000000003</v>
      </c>
      <c r="AC1130">
        <v>-0.76666666666666605</v>
      </c>
    </row>
    <row r="1131" spans="1:29" x14ac:dyDescent="0.3">
      <c r="A1131" t="s">
        <v>8027</v>
      </c>
      <c r="B1131" s="6">
        <v>41650</v>
      </c>
      <c r="C1131" s="6">
        <v>41862</v>
      </c>
      <c r="D1131" t="s">
        <v>50</v>
      </c>
      <c r="E1131" t="s">
        <v>3988</v>
      </c>
      <c r="F1131" t="s">
        <v>3989</v>
      </c>
      <c r="G1131" t="s">
        <v>40</v>
      </c>
      <c r="H1131" t="s">
        <v>25</v>
      </c>
      <c r="I1131" t="s">
        <v>343</v>
      </c>
      <c r="J1131" t="s">
        <v>234</v>
      </c>
      <c r="K1131">
        <v>60610</v>
      </c>
      <c r="L1131" t="s">
        <v>110</v>
      </c>
      <c r="M1131" t="s">
        <v>5507</v>
      </c>
      <c r="N1131" t="s">
        <v>45</v>
      </c>
      <c r="O1131" t="s">
        <v>93</v>
      </c>
      <c r="P1131">
        <v>15.696</v>
      </c>
      <c r="Q1131" t="s">
        <v>5508</v>
      </c>
      <c r="R1131">
        <v>3</v>
      </c>
      <c r="S1131">
        <v>0.2</v>
      </c>
      <c r="T1131">
        <v>5.1012000000000004</v>
      </c>
      <c r="U1131">
        <v>2014</v>
      </c>
      <c r="V1131" t="s">
        <v>11847</v>
      </c>
      <c r="W1131" t="s">
        <v>11862</v>
      </c>
      <c r="X1131">
        <v>2014</v>
      </c>
      <c r="Y1131" t="s">
        <v>11824</v>
      </c>
      <c r="Z1131" t="s">
        <v>11865</v>
      </c>
      <c r="AA1131">
        <v>212</v>
      </c>
      <c r="AB1131">
        <v>5.2320000000000002</v>
      </c>
      <c r="AC1131">
        <v>0.32500000000000001</v>
      </c>
    </row>
    <row r="1132" spans="1:29" x14ac:dyDescent="0.3">
      <c r="A1132" t="s">
        <v>8044</v>
      </c>
      <c r="B1132" s="6">
        <v>42376</v>
      </c>
      <c r="C1132" s="6">
        <v>42376</v>
      </c>
      <c r="D1132" t="s">
        <v>1454</v>
      </c>
      <c r="E1132" t="s">
        <v>2640</v>
      </c>
      <c r="F1132" t="s">
        <v>2641</v>
      </c>
      <c r="G1132" t="s">
        <v>24</v>
      </c>
      <c r="H1132" t="s">
        <v>25</v>
      </c>
      <c r="I1132" t="s">
        <v>434</v>
      </c>
      <c r="J1132" t="s">
        <v>435</v>
      </c>
      <c r="K1132">
        <v>29203</v>
      </c>
      <c r="L1132" t="s">
        <v>28</v>
      </c>
      <c r="M1132" t="s">
        <v>141</v>
      </c>
      <c r="N1132" t="s">
        <v>45</v>
      </c>
      <c r="O1132" t="s">
        <v>76</v>
      </c>
      <c r="P1132">
        <v>14.2</v>
      </c>
      <c r="Q1132" t="s">
        <v>142</v>
      </c>
      <c r="R1132">
        <v>2</v>
      </c>
      <c r="S1132">
        <v>0</v>
      </c>
      <c r="T1132">
        <v>6.532</v>
      </c>
      <c r="U1132">
        <v>2016</v>
      </c>
      <c r="V1132" t="s">
        <v>11847</v>
      </c>
      <c r="W1132" t="s">
        <v>11848</v>
      </c>
      <c r="X1132">
        <v>2016</v>
      </c>
      <c r="Y1132" t="s">
        <v>11847</v>
      </c>
      <c r="Z1132" t="s">
        <v>11848</v>
      </c>
      <c r="AA1132">
        <v>0</v>
      </c>
      <c r="AB1132">
        <v>7.1</v>
      </c>
      <c r="AC1132">
        <v>0.46</v>
      </c>
    </row>
    <row r="1133" spans="1:29" x14ac:dyDescent="0.3">
      <c r="A1133" t="s">
        <v>8044</v>
      </c>
      <c r="B1133" s="6">
        <v>42376</v>
      </c>
      <c r="C1133" s="6">
        <v>42376</v>
      </c>
      <c r="D1133" t="s">
        <v>1454</v>
      </c>
      <c r="E1133" t="s">
        <v>2640</v>
      </c>
      <c r="F1133" t="s">
        <v>2641</v>
      </c>
      <c r="G1133" t="s">
        <v>24</v>
      </c>
      <c r="H1133" t="s">
        <v>25</v>
      </c>
      <c r="I1133" t="s">
        <v>434</v>
      </c>
      <c r="J1133" t="s">
        <v>435</v>
      </c>
      <c r="K1133">
        <v>29203</v>
      </c>
      <c r="L1133" t="s">
        <v>28</v>
      </c>
      <c r="M1133" t="s">
        <v>3272</v>
      </c>
      <c r="N1133" t="s">
        <v>45</v>
      </c>
      <c r="O1133" t="s">
        <v>93</v>
      </c>
      <c r="P1133">
        <v>12.96</v>
      </c>
      <c r="Q1133" t="s">
        <v>3273</v>
      </c>
      <c r="R1133">
        <v>2</v>
      </c>
      <c r="S1133">
        <v>0</v>
      </c>
      <c r="T1133">
        <v>6.2207999999999997</v>
      </c>
      <c r="U1133">
        <v>2016</v>
      </c>
      <c r="V1133" t="s">
        <v>11847</v>
      </c>
      <c r="W1133" t="s">
        <v>11848</v>
      </c>
      <c r="X1133">
        <v>2016</v>
      </c>
      <c r="Y1133" t="s">
        <v>11847</v>
      </c>
      <c r="Z1133" t="s">
        <v>11848</v>
      </c>
      <c r="AA1133">
        <v>0</v>
      </c>
      <c r="AB1133">
        <v>6.48</v>
      </c>
      <c r="AC1133">
        <v>0.48</v>
      </c>
    </row>
    <row r="1134" spans="1:29" x14ac:dyDescent="0.3">
      <c r="A1134" t="s">
        <v>8044</v>
      </c>
      <c r="B1134" s="6">
        <v>42376</v>
      </c>
      <c r="C1134" s="6">
        <v>42376</v>
      </c>
      <c r="D1134" t="s">
        <v>1454</v>
      </c>
      <c r="E1134" t="s">
        <v>2640</v>
      </c>
      <c r="F1134" t="s">
        <v>2641</v>
      </c>
      <c r="G1134" t="s">
        <v>24</v>
      </c>
      <c r="H1134" t="s">
        <v>25</v>
      </c>
      <c r="I1134" t="s">
        <v>434</v>
      </c>
      <c r="J1134" t="s">
        <v>435</v>
      </c>
      <c r="K1134">
        <v>29203</v>
      </c>
      <c r="L1134" t="s">
        <v>28</v>
      </c>
      <c r="M1134" t="s">
        <v>3124</v>
      </c>
      <c r="N1134" t="s">
        <v>45</v>
      </c>
      <c r="O1134" t="s">
        <v>76</v>
      </c>
      <c r="P1134">
        <v>58.34</v>
      </c>
      <c r="Q1134" t="s">
        <v>3125</v>
      </c>
      <c r="R1134">
        <v>2</v>
      </c>
      <c r="S1134">
        <v>0</v>
      </c>
      <c r="T1134">
        <v>28.0032</v>
      </c>
      <c r="U1134">
        <v>2016</v>
      </c>
      <c r="V1134" t="s">
        <v>11847</v>
      </c>
      <c r="W1134" t="s">
        <v>11848</v>
      </c>
      <c r="X1134">
        <v>2016</v>
      </c>
      <c r="Y1134" t="s">
        <v>11847</v>
      </c>
      <c r="Z1134" t="s">
        <v>11848</v>
      </c>
      <c r="AA1134">
        <v>0</v>
      </c>
      <c r="AB1134">
        <v>29.17</v>
      </c>
      <c r="AC1134">
        <v>0.48</v>
      </c>
    </row>
    <row r="1135" spans="1:29" x14ac:dyDescent="0.3">
      <c r="A1135" t="s">
        <v>8048</v>
      </c>
      <c r="B1135" s="6">
        <v>41824</v>
      </c>
      <c r="C1135" s="6">
        <v>41977</v>
      </c>
      <c r="D1135" t="s">
        <v>50</v>
      </c>
      <c r="E1135" t="s">
        <v>2592</v>
      </c>
      <c r="F1135" t="s">
        <v>2593</v>
      </c>
      <c r="G1135" t="s">
        <v>40</v>
      </c>
      <c r="H1135" t="s">
        <v>25</v>
      </c>
      <c r="I1135" t="s">
        <v>434</v>
      </c>
      <c r="J1135" t="s">
        <v>435</v>
      </c>
      <c r="K1135">
        <v>29203</v>
      </c>
      <c r="L1135" t="s">
        <v>28</v>
      </c>
      <c r="M1135" t="s">
        <v>835</v>
      </c>
      <c r="N1135" t="s">
        <v>72</v>
      </c>
      <c r="O1135" t="s">
        <v>73</v>
      </c>
      <c r="P1135">
        <v>629.95000000000005</v>
      </c>
      <c r="Q1135" t="s">
        <v>836</v>
      </c>
      <c r="R1135">
        <v>5</v>
      </c>
      <c r="S1135">
        <v>0</v>
      </c>
      <c r="T1135">
        <v>163.78700000000001</v>
      </c>
      <c r="U1135">
        <v>2014</v>
      </c>
      <c r="V1135" t="s">
        <v>11857</v>
      </c>
      <c r="W1135" t="s">
        <v>11877</v>
      </c>
      <c r="X1135">
        <v>2014</v>
      </c>
      <c r="Y1135" t="s">
        <v>11845</v>
      </c>
      <c r="Z1135" t="s">
        <v>11866</v>
      </c>
      <c r="AA1135">
        <v>153</v>
      </c>
      <c r="AB1135">
        <v>125.99000000000001</v>
      </c>
      <c r="AC1135">
        <v>0.26</v>
      </c>
    </row>
    <row r="1136" spans="1:29" x14ac:dyDescent="0.3">
      <c r="A1136" t="s">
        <v>8048</v>
      </c>
      <c r="B1136" s="6">
        <v>41824</v>
      </c>
      <c r="C1136" s="6">
        <v>41977</v>
      </c>
      <c r="D1136" t="s">
        <v>50</v>
      </c>
      <c r="E1136" t="s">
        <v>2592</v>
      </c>
      <c r="F1136" t="s">
        <v>2593</v>
      </c>
      <c r="G1136" t="s">
        <v>40</v>
      </c>
      <c r="H1136" t="s">
        <v>25</v>
      </c>
      <c r="I1136" t="s">
        <v>434</v>
      </c>
      <c r="J1136" t="s">
        <v>435</v>
      </c>
      <c r="K1136">
        <v>29203</v>
      </c>
      <c r="L1136" t="s">
        <v>28</v>
      </c>
      <c r="M1136" t="s">
        <v>3715</v>
      </c>
      <c r="N1136" t="s">
        <v>45</v>
      </c>
      <c r="O1136" t="s">
        <v>93</v>
      </c>
      <c r="P1136">
        <v>122.97</v>
      </c>
      <c r="Q1136" t="s">
        <v>3716</v>
      </c>
      <c r="R1136">
        <v>3</v>
      </c>
      <c r="S1136">
        <v>0</v>
      </c>
      <c r="T1136">
        <v>60.255299999999998</v>
      </c>
      <c r="U1136">
        <v>2014</v>
      </c>
      <c r="V1136" t="s">
        <v>11857</v>
      </c>
      <c r="W1136" t="s">
        <v>11877</v>
      </c>
      <c r="X1136">
        <v>2014</v>
      </c>
      <c r="Y1136" t="s">
        <v>11845</v>
      </c>
      <c r="Z1136" t="s">
        <v>11866</v>
      </c>
      <c r="AA1136">
        <v>153</v>
      </c>
      <c r="AB1136">
        <v>40.99</v>
      </c>
      <c r="AC1136">
        <v>0.49</v>
      </c>
    </row>
    <row r="1137" spans="1:29" x14ac:dyDescent="0.3">
      <c r="A1137" t="s">
        <v>8050</v>
      </c>
      <c r="B1137" s="6">
        <v>42889</v>
      </c>
      <c r="C1137" s="6">
        <v>43011</v>
      </c>
      <c r="D1137" t="s">
        <v>50</v>
      </c>
      <c r="E1137" t="s">
        <v>3899</v>
      </c>
      <c r="F1137" t="s">
        <v>3900</v>
      </c>
      <c r="G1137" t="s">
        <v>107</v>
      </c>
      <c r="H1137" t="s">
        <v>25</v>
      </c>
      <c r="I1137" t="s">
        <v>136</v>
      </c>
      <c r="J1137" t="s">
        <v>42</v>
      </c>
      <c r="K1137">
        <v>94109</v>
      </c>
      <c r="L1137" t="s">
        <v>43</v>
      </c>
      <c r="M1137" t="s">
        <v>390</v>
      </c>
      <c r="N1137" t="s">
        <v>45</v>
      </c>
      <c r="O1137" t="s">
        <v>76</v>
      </c>
      <c r="P1137">
        <v>14.976000000000001</v>
      </c>
      <c r="Q1137" t="s">
        <v>391</v>
      </c>
      <c r="R1137">
        <v>9</v>
      </c>
      <c r="S1137">
        <v>0.2</v>
      </c>
      <c r="T1137">
        <v>5.4287999999999998</v>
      </c>
      <c r="U1137">
        <v>2017</v>
      </c>
      <c r="V1137" t="s">
        <v>11836</v>
      </c>
      <c r="W1137" t="s">
        <v>11844</v>
      </c>
      <c r="X1137">
        <v>2017</v>
      </c>
      <c r="Y1137" t="s">
        <v>11830</v>
      </c>
      <c r="Z1137" t="s">
        <v>11878</v>
      </c>
      <c r="AA1137">
        <v>122</v>
      </c>
      <c r="AB1137">
        <v>1.6640000000000001</v>
      </c>
      <c r="AC1137">
        <v>0.36249999999999999</v>
      </c>
    </row>
    <row r="1138" spans="1:29" x14ac:dyDescent="0.3">
      <c r="A1138" t="s">
        <v>8051</v>
      </c>
      <c r="B1138" s="6">
        <v>42926</v>
      </c>
      <c r="C1138" s="6">
        <v>43049</v>
      </c>
      <c r="D1138" t="s">
        <v>50</v>
      </c>
      <c r="E1138" t="s">
        <v>2813</v>
      </c>
      <c r="F1138" t="s">
        <v>2814</v>
      </c>
      <c r="G1138" t="s">
        <v>24</v>
      </c>
      <c r="H1138" t="s">
        <v>25</v>
      </c>
      <c r="I1138" t="s">
        <v>204</v>
      </c>
      <c r="J1138" t="s">
        <v>109</v>
      </c>
      <c r="K1138">
        <v>77036</v>
      </c>
      <c r="L1138" t="s">
        <v>110</v>
      </c>
      <c r="M1138" t="s">
        <v>113</v>
      </c>
      <c r="N1138" t="s">
        <v>45</v>
      </c>
      <c r="O1138" t="s">
        <v>76</v>
      </c>
      <c r="P1138">
        <v>4.24</v>
      </c>
      <c r="Q1138" t="s">
        <v>114</v>
      </c>
      <c r="R1138">
        <v>5</v>
      </c>
      <c r="S1138">
        <v>0.8</v>
      </c>
      <c r="T1138">
        <v>-6.36</v>
      </c>
      <c r="U1138">
        <v>2017</v>
      </c>
      <c r="V1138" t="s">
        <v>11857</v>
      </c>
      <c r="W1138" t="s">
        <v>11870</v>
      </c>
      <c r="X1138">
        <v>2017</v>
      </c>
      <c r="Y1138" t="s">
        <v>11826</v>
      </c>
      <c r="Z1138" t="s">
        <v>11840</v>
      </c>
      <c r="AA1138">
        <v>123</v>
      </c>
      <c r="AB1138">
        <v>0.84800000000000009</v>
      </c>
      <c r="AC1138">
        <v>-1.5</v>
      </c>
    </row>
    <row r="1139" spans="1:29" x14ac:dyDescent="0.3">
      <c r="A1139" t="s">
        <v>8052</v>
      </c>
      <c r="B1139" s="6">
        <v>42896</v>
      </c>
      <c r="C1139" s="6">
        <v>43079</v>
      </c>
      <c r="D1139" t="s">
        <v>50</v>
      </c>
      <c r="E1139" t="s">
        <v>8053</v>
      </c>
      <c r="F1139" t="s">
        <v>8054</v>
      </c>
      <c r="G1139" t="s">
        <v>107</v>
      </c>
      <c r="H1139" t="s">
        <v>25</v>
      </c>
      <c r="I1139" t="s">
        <v>301</v>
      </c>
      <c r="J1139" t="s">
        <v>302</v>
      </c>
      <c r="K1139">
        <v>10035</v>
      </c>
      <c r="L1139" t="s">
        <v>160</v>
      </c>
      <c r="M1139" t="s">
        <v>7756</v>
      </c>
      <c r="N1139" t="s">
        <v>72</v>
      </c>
      <c r="O1139" t="s">
        <v>177</v>
      </c>
      <c r="P1139">
        <v>319.95999999999998</v>
      </c>
      <c r="Q1139" t="s">
        <v>7757</v>
      </c>
      <c r="R1139">
        <v>4</v>
      </c>
      <c r="S1139">
        <v>0</v>
      </c>
      <c r="T1139">
        <v>115.18559999999999</v>
      </c>
      <c r="U1139">
        <v>2017</v>
      </c>
      <c r="V1139" t="s">
        <v>11836</v>
      </c>
      <c r="W1139" t="s">
        <v>11844</v>
      </c>
      <c r="X1139">
        <v>2017</v>
      </c>
      <c r="Y1139" t="s">
        <v>11845</v>
      </c>
      <c r="Z1139" t="s">
        <v>11846</v>
      </c>
      <c r="AA1139">
        <v>183</v>
      </c>
      <c r="AB1139">
        <v>79.989999999999995</v>
      </c>
      <c r="AC1139">
        <v>0.36</v>
      </c>
    </row>
    <row r="1140" spans="1:29" x14ac:dyDescent="0.3">
      <c r="A1140" t="s">
        <v>8052</v>
      </c>
      <c r="B1140" s="6">
        <v>42896</v>
      </c>
      <c r="C1140" s="6">
        <v>43079</v>
      </c>
      <c r="D1140" t="s">
        <v>50</v>
      </c>
      <c r="E1140" t="s">
        <v>8053</v>
      </c>
      <c r="F1140" t="s">
        <v>8054</v>
      </c>
      <c r="G1140" t="s">
        <v>107</v>
      </c>
      <c r="H1140" t="s">
        <v>25</v>
      </c>
      <c r="I1140" t="s">
        <v>301</v>
      </c>
      <c r="J1140" t="s">
        <v>302</v>
      </c>
      <c r="K1140">
        <v>10035</v>
      </c>
      <c r="L1140" t="s">
        <v>160</v>
      </c>
      <c r="M1140" t="s">
        <v>632</v>
      </c>
      <c r="N1140" t="s">
        <v>45</v>
      </c>
      <c r="O1140" t="s">
        <v>93</v>
      </c>
      <c r="P1140">
        <v>17.04</v>
      </c>
      <c r="Q1140" t="s">
        <v>2476</v>
      </c>
      <c r="R1140">
        <v>3</v>
      </c>
      <c r="S1140">
        <v>0</v>
      </c>
      <c r="T1140">
        <v>7.6680000000000001</v>
      </c>
      <c r="U1140">
        <v>2017</v>
      </c>
      <c r="V1140" t="s">
        <v>11836</v>
      </c>
      <c r="W1140" t="s">
        <v>11844</v>
      </c>
      <c r="X1140">
        <v>2017</v>
      </c>
      <c r="Y1140" t="s">
        <v>11845</v>
      </c>
      <c r="Z1140" t="s">
        <v>11846</v>
      </c>
      <c r="AA1140">
        <v>183</v>
      </c>
      <c r="AB1140">
        <v>5.68</v>
      </c>
      <c r="AC1140">
        <v>0.45</v>
      </c>
    </row>
    <row r="1141" spans="1:29" x14ac:dyDescent="0.3">
      <c r="A1141" t="s">
        <v>8052</v>
      </c>
      <c r="B1141" s="6">
        <v>42896</v>
      </c>
      <c r="C1141" s="6">
        <v>43079</v>
      </c>
      <c r="D1141" t="s">
        <v>50</v>
      </c>
      <c r="E1141" t="s">
        <v>8053</v>
      </c>
      <c r="F1141" t="s">
        <v>8054</v>
      </c>
      <c r="G1141" t="s">
        <v>107</v>
      </c>
      <c r="H1141" t="s">
        <v>25</v>
      </c>
      <c r="I1141" t="s">
        <v>301</v>
      </c>
      <c r="J1141" t="s">
        <v>302</v>
      </c>
      <c r="K1141">
        <v>10035</v>
      </c>
      <c r="L1141" t="s">
        <v>160</v>
      </c>
      <c r="M1141" t="s">
        <v>772</v>
      </c>
      <c r="N1141" t="s">
        <v>45</v>
      </c>
      <c r="O1141" t="s">
        <v>59</v>
      </c>
      <c r="P1141">
        <v>344.91</v>
      </c>
      <c r="Q1141" t="s">
        <v>773</v>
      </c>
      <c r="R1141">
        <v>3</v>
      </c>
      <c r="S1141">
        <v>0</v>
      </c>
      <c r="T1141">
        <v>10.347300000000001</v>
      </c>
      <c r="U1141">
        <v>2017</v>
      </c>
      <c r="V1141" t="s">
        <v>11836</v>
      </c>
      <c r="W1141" t="s">
        <v>11844</v>
      </c>
      <c r="X1141">
        <v>2017</v>
      </c>
      <c r="Y1141" t="s">
        <v>11845</v>
      </c>
      <c r="Z1141" t="s">
        <v>11846</v>
      </c>
      <c r="AA1141">
        <v>183</v>
      </c>
      <c r="AB1141">
        <v>114.97000000000001</v>
      </c>
      <c r="AC1141">
        <v>0.03</v>
      </c>
    </row>
    <row r="1142" spans="1:29" x14ac:dyDescent="0.3">
      <c r="A1142" t="s">
        <v>8055</v>
      </c>
      <c r="B1142" s="6">
        <v>42502</v>
      </c>
      <c r="C1142" s="6">
        <v>42563</v>
      </c>
      <c r="D1142" t="s">
        <v>208</v>
      </c>
      <c r="E1142" t="s">
        <v>6409</v>
      </c>
      <c r="F1142" t="s">
        <v>6410</v>
      </c>
      <c r="G1142" t="s">
        <v>40</v>
      </c>
      <c r="H1142" t="s">
        <v>25</v>
      </c>
      <c r="I1142" t="s">
        <v>692</v>
      </c>
      <c r="J1142" t="s">
        <v>1404</v>
      </c>
      <c r="K1142">
        <v>2038</v>
      </c>
      <c r="L1142" t="s">
        <v>160</v>
      </c>
      <c r="M1142" t="s">
        <v>8056</v>
      </c>
      <c r="N1142" t="s">
        <v>30</v>
      </c>
      <c r="O1142" t="s">
        <v>31</v>
      </c>
      <c r="P1142">
        <v>81.94</v>
      </c>
      <c r="Q1142" t="s">
        <v>8057</v>
      </c>
      <c r="R1142">
        <v>1</v>
      </c>
      <c r="S1142">
        <v>0</v>
      </c>
      <c r="T1142">
        <v>20.484999999999999</v>
      </c>
      <c r="U1142">
        <v>2016</v>
      </c>
      <c r="V1142" t="s">
        <v>11828</v>
      </c>
      <c r="W1142" t="s">
        <v>11829</v>
      </c>
      <c r="X1142">
        <v>2016</v>
      </c>
      <c r="Y1142" t="s">
        <v>11857</v>
      </c>
      <c r="Z1142" t="s">
        <v>11858</v>
      </c>
      <c r="AA1142">
        <v>61</v>
      </c>
      <c r="AB1142">
        <v>81.94</v>
      </c>
      <c r="AC1142">
        <v>0.25</v>
      </c>
    </row>
    <row r="1143" spans="1:29" x14ac:dyDescent="0.3">
      <c r="A1143" t="s">
        <v>8068</v>
      </c>
      <c r="B1143" s="6">
        <v>42223</v>
      </c>
      <c r="C1143" s="6">
        <v>42223</v>
      </c>
      <c r="D1143" t="s">
        <v>1454</v>
      </c>
      <c r="E1143" t="s">
        <v>6697</v>
      </c>
      <c r="F1143" t="s">
        <v>6698</v>
      </c>
      <c r="G1143" t="s">
        <v>24</v>
      </c>
      <c r="H1143" t="s">
        <v>25</v>
      </c>
      <c r="I1143" t="s">
        <v>204</v>
      </c>
      <c r="J1143" t="s">
        <v>109</v>
      </c>
      <c r="K1143">
        <v>77070</v>
      </c>
      <c r="L1143" t="s">
        <v>110</v>
      </c>
      <c r="M1143" t="s">
        <v>8069</v>
      </c>
      <c r="N1143" t="s">
        <v>45</v>
      </c>
      <c r="O1143" t="s">
        <v>93</v>
      </c>
      <c r="P1143">
        <v>21.12</v>
      </c>
      <c r="Q1143" t="s">
        <v>8070</v>
      </c>
      <c r="R1143">
        <v>5</v>
      </c>
      <c r="S1143">
        <v>0.2</v>
      </c>
      <c r="T1143">
        <v>6.6</v>
      </c>
      <c r="U1143">
        <v>2015</v>
      </c>
      <c r="V1143" t="s">
        <v>11824</v>
      </c>
      <c r="W1143" t="s">
        <v>11843</v>
      </c>
      <c r="X1143">
        <v>2015</v>
      </c>
      <c r="Y1143" t="s">
        <v>11824</v>
      </c>
      <c r="Z1143" t="s">
        <v>11843</v>
      </c>
      <c r="AA1143">
        <v>0</v>
      </c>
      <c r="AB1143">
        <v>4.2240000000000002</v>
      </c>
      <c r="AC1143">
        <v>0.3125</v>
      </c>
    </row>
    <row r="1144" spans="1:29" x14ac:dyDescent="0.3">
      <c r="A1144" t="s">
        <v>8077</v>
      </c>
      <c r="B1144" s="6">
        <v>42441</v>
      </c>
      <c r="C1144" s="6">
        <v>42594</v>
      </c>
      <c r="D1144" t="s">
        <v>50</v>
      </c>
      <c r="E1144" t="s">
        <v>1637</v>
      </c>
      <c r="F1144" t="s">
        <v>1638</v>
      </c>
      <c r="G1144" t="s">
        <v>24</v>
      </c>
      <c r="H1144" t="s">
        <v>25</v>
      </c>
      <c r="I1144" t="s">
        <v>158</v>
      </c>
      <c r="J1144" t="s">
        <v>159</v>
      </c>
      <c r="K1144">
        <v>19134</v>
      </c>
      <c r="L1144" t="s">
        <v>160</v>
      </c>
      <c r="M1144" t="s">
        <v>2330</v>
      </c>
      <c r="N1144" t="s">
        <v>45</v>
      </c>
      <c r="O1144" t="s">
        <v>79</v>
      </c>
      <c r="P1144">
        <v>394.81599999999997</v>
      </c>
      <c r="Q1144" t="s">
        <v>2331</v>
      </c>
      <c r="R1144">
        <v>4</v>
      </c>
      <c r="S1144">
        <v>0.2</v>
      </c>
      <c r="T1144">
        <v>93.768799999999999</v>
      </c>
      <c r="U1144">
        <v>2016</v>
      </c>
      <c r="V1144" t="s">
        <v>11841</v>
      </c>
      <c r="W1144" t="s">
        <v>11849</v>
      </c>
      <c r="X1144">
        <v>2016</v>
      </c>
      <c r="Y1144" t="s">
        <v>11824</v>
      </c>
      <c r="Z1144" t="s">
        <v>11825</v>
      </c>
      <c r="AA1144">
        <v>153</v>
      </c>
      <c r="AB1144">
        <v>98.703999999999994</v>
      </c>
      <c r="AC1144">
        <v>0.23749999999999999</v>
      </c>
    </row>
    <row r="1145" spans="1:29" x14ac:dyDescent="0.3">
      <c r="A1145" t="s">
        <v>8077</v>
      </c>
      <c r="B1145" s="6">
        <v>42441</v>
      </c>
      <c r="C1145" s="6">
        <v>42594</v>
      </c>
      <c r="D1145" t="s">
        <v>50</v>
      </c>
      <c r="E1145" t="s">
        <v>1637</v>
      </c>
      <c r="F1145" t="s">
        <v>1638</v>
      </c>
      <c r="G1145" t="s">
        <v>24</v>
      </c>
      <c r="H1145" t="s">
        <v>25</v>
      </c>
      <c r="I1145" t="s">
        <v>158</v>
      </c>
      <c r="J1145" t="s">
        <v>159</v>
      </c>
      <c r="K1145">
        <v>19134</v>
      </c>
      <c r="L1145" t="s">
        <v>160</v>
      </c>
      <c r="M1145" t="s">
        <v>1261</v>
      </c>
      <c r="N1145" t="s">
        <v>45</v>
      </c>
      <c r="O1145" t="s">
        <v>76</v>
      </c>
      <c r="P1145">
        <v>18.192</v>
      </c>
      <c r="Q1145" t="s">
        <v>1262</v>
      </c>
      <c r="R1145">
        <v>4</v>
      </c>
      <c r="S1145">
        <v>0.7</v>
      </c>
      <c r="T1145">
        <v>-14.553599999999999</v>
      </c>
      <c r="U1145">
        <v>2016</v>
      </c>
      <c r="V1145" t="s">
        <v>11841</v>
      </c>
      <c r="W1145" t="s">
        <v>11849</v>
      </c>
      <c r="X1145">
        <v>2016</v>
      </c>
      <c r="Y1145" t="s">
        <v>11824</v>
      </c>
      <c r="Z1145" t="s">
        <v>11825</v>
      </c>
      <c r="AA1145">
        <v>153</v>
      </c>
      <c r="AB1145">
        <v>4.548</v>
      </c>
      <c r="AC1145">
        <v>-0.8</v>
      </c>
    </row>
    <row r="1146" spans="1:29" x14ac:dyDescent="0.3">
      <c r="A1146" t="s">
        <v>8078</v>
      </c>
      <c r="B1146" s="6">
        <v>42289</v>
      </c>
      <c r="C1146" s="6">
        <v>42289</v>
      </c>
      <c r="D1146" t="s">
        <v>1454</v>
      </c>
      <c r="E1146" t="s">
        <v>202</v>
      </c>
      <c r="F1146" t="s">
        <v>203</v>
      </c>
      <c r="G1146" t="s">
        <v>107</v>
      </c>
      <c r="H1146" t="s">
        <v>25</v>
      </c>
      <c r="I1146" t="s">
        <v>301</v>
      </c>
      <c r="J1146" t="s">
        <v>302</v>
      </c>
      <c r="K1146">
        <v>10024</v>
      </c>
      <c r="L1146" t="s">
        <v>160</v>
      </c>
      <c r="M1146" t="s">
        <v>2971</v>
      </c>
      <c r="N1146" t="s">
        <v>45</v>
      </c>
      <c r="O1146" t="s">
        <v>46</v>
      </c>
      <c r="P1146">
        <v>7.31</v>
      </c>
      <c r="Q1146" t="s">
        <v>2972</v>
      </c>
      <c r="R1146">
        <v>1</v>
      </c>
      <c r="S1146">
        <v>0</v>
      </c>
      <c r="T1146">
        <v>3.4357000000000002</v>
      </c>
      <c r="U1146">
        <v>2015</v>
      </c>
      <c r="V1146" t="s">
        <v>11830</v>
      </c>
      <c r="W1146" t="s">
        <v>11854</v>
      </c>
      <c r="X1146">
        <v>2015</v>
      </c>
      <c r="Y1146" t="s">
        <v>11830</v>
      </c>
      <c r="Z1146" t="s">
        <v>11854</v>
      </c>
      <c r="AA1146">
        <v>0</v>
      </c>
      <c r="AB1146">
        <v>7.31</v>
      </c>
      <c r="AC1146">
        <v>0.47</v>
      </c>
    </row>
    <row r="1147" spans="1:29" x14ac:dyDescent="0.3">
      <c r="A1147" t="s">
        <v>8078</v>
      </c>
      <c r="B1147" s="6">
        <v>42289</v>
      </c>
      <c r="C1147" s="6">
        <v>42289</v>
      </c>
      <c r="D1147" t="s">
        <v>1454</v>
      </c>
      <c r="E1147" t="s">
        <v>202</v>
      </c>
      <c r="F1147" t="s">
        <v>203</v>
      </c>
      <c r="G1147" t="s">
        <v>107</v>
      </c>
      <c r="H1147" t="s">
        <v>25</v>
      </c>
      <c r="I1147" t="s">
        <v>301</v>
      </c>
      <c r="J1147" t="s">
        <v>302</v>
      </c>
      <c r="K1147">
        <v>10024</v>
      </c>
      <c r="L1147" t="s">
        <v>160</v>
      </c>
      <c r="M1147" t="s">
        <v>2705</v>
      </c>
      <c r="N1147" t="s">
        <v>72</v>
      </c>
      <c r="O1147" t="s">
        <v>1367</v>
      </c>
      <c r="P1147">
        <v>799.98400000000004</v>
      </c>
      <c r="Q1147" t="s">
        <v>2706</v>
      </c>
      <c r="R1147">
        <v>2</v>
      </c>
      <c r="S1147">
        <v>0.2</v>
      </c>
      <c r="T1147">
        <v>249.995</v>
      </c>
      <c r="U1147">
        <v>2015</v>
      </c>
      <c r="V1147" t="s">
        <v>11830</v>
      </c>
      <c r="W1147" t="s">
        <v>11854</v>
      </c>
      <c r="X1147">
        <v>2015</v>
      </c>
      <c r="Y1147" t="s">
        <v>11830</v>
      </c>
      <c r="Z1147" t="s">
        <v>11854</v>
      </c>
      <c r="AA1147">
        <v>0</v>
      </c>
      <c r="AB1147">
        <v>399.99200000000002</v>
      </c>
      <c r="AC1147">
        <v>0.3125</v>
      </c>
    </row>
    <row r="1148" spans="1:29" x14ac:dyDescent="0.3">
      <c r="A1148" t="s">
        <v>8078</v>
      </c>
      <c r="B1148" s="6">
        <v>42289</v>
      </c>
      <c r="C1148" s="6">
        <v>42289</v>
      </c>
      <c r="D1148" t="s">
        <v>1454</v>
      </c>
      <c r="E1148" t="s">
        <v>202</v>
      </c>
      <c r="F1148" t="s">
        <v>203</v>
      </c>
      <c r="G1148" t="s">
        <v>107</v>
      </c>
      <c r="H1148" t="s">
        <v>25</v>
      </c>
      <c r="I1148" t="s">
        <v>301</v>
      </c>
      <c r="J1148" t="s">
        <v>302</v>
      </c>
      <c r="K1148">
        <v>10024</v>
      </c>
      <c r="L1148" t="s">
        <v>160</v>
      </c>
      <c r="M1148" t="s">
        <v>1426</v>
      </c>
      <c r="N1148" t="s">
        <v>45</v>
      </c>
      <c r="O1148" t="s">
        <v>93</v>
      </c>
      <c r="P1148">
        <v>41.28</v>
      </c>
      <c r="Q1148" t="s">
        <v>1427</v>
      </c>
      <c r="R1148">
        <v>6</v>
      </c>
      <c r="S1148">
        <v>0</v>
      </c>
      <c r="T1148">
        <v>18.988800000000001</v>
      </c>
      <c r="U1148">
        <v>2015</v>
      </c>
      <c r="V1148" t="s">
        <v>11830</v>
      </c>
      <c r="W1148" t="s">
        <v>11854</v>
      </c>
      <c r="X1148">
        <v>2015</v>
      </c>
      <c r="Y1148" t="s">
        <v>11830</v>
      </c>
      <c r="Z1148" t="s">
        <v>11854</v>
      </c>
      <c r="AA1148">
        <v>0</v>
      </c>
      <c r="AB1148">
        <v>6.88</v>
      </c>
      <c r="AC1148">
        <v>0.46</v>
      </c>
    </row>
    <row r="1149" spans="1:29" x14ac:dyDescent="0.3">
      <c r="A1149" t="s">
        <v>8078</v>
      </c>
      <c r="B1149" s="6">
        <v>42289</v>
      </c>
      <c r="C1149" s="6">
        <v>42289</v>
      </c>
      <c r="D1149" t="s">
        <v>1454</v>
      </c>
      <c r="E1149" t="s">
        <v>202</v>
      </c>
      <c r="F1149" t="s">
        <v>203</v>
      </c>
      <c r="G1149" t="s">
        <v>107</v>
      </c>
      <c r="H1149" t="s">
        <v>25</v>
      </c>
      <c r="I1149" t="s">
        <v>301</v>
      </c>
      <c r="J1149" t="s">
        <v>302</v>
      </c>
      <c r="K1149">
        <v>10024</v>
      </c>
      <c r="L1149" t="s">
        <v>160</v>
      </c>
      <c r="M1149" t="s">
        <v>715</v>
      </c>
      <c r="N1149" t="s">
        <v>45</v>
      </c>
      <c r="O1149" t="s">
        <v>93</v>
      </c>
      <c r="P1149">
        <v>184.66</v>
      </c>
      <c r="Q1149" t="s">
        <v>716</v>
      </c>
      <c r="R1149">
        <v>7</v>
      </c>
      <c r="S1149">
        <v>0</v>
      </c>
      <c r="T1149">
        <v>84.943600000000004</v>
      </c>
      <c r="U1149">
        <v>2015</v>
      </c>
      <c r="V1149" t="s">
        <v>11830</v>
      </c>
      <c r="W1149" t="s">
        <v>11854</v>
      </c>
      <c r="X1149">
        <v>2015</v>
      </c>
      <c r="Y1149" t="s">
        <v>11830</v>
      </c>
      <c r="Z1149" t="s">
        <v>11854</v>
      </c>
      <c r="AA1149">
        <v>0</v>
      </c>
      <c r="AB1149">
        <v>26.38</v>
      </c>
      <c r="AC1149">
        <v>0.46</v>
      </c>
    </row>
    <row r="1150" spans="1:29" x14ac:dyDescent="0.3">
      <c r="A1150" t="s">
        <v>8084</v>
      </c>
      <c r="B1150" s="6">
        <v>41764</v>
      </c>
      <c r="C1150" s="6">
        <v>41887</v>
      </c>
      <c r="D1150" t="s">
        <v>21</v>
      </c>
      <c r="E1150" t="s">
        <v>7784</v>
      </c>
      <c r="F1150" t="s">
        <v>7785</v>
      </c>
      <c r="G1150" t="s">
        <v>24</v>
      </c>
      <c r="H1150" t="s">
        <v>25</v>
      </c>
      <c r="I1150" t="s">
        <v>1650</v>
      </c>
      <c r="J1150" t="s">
        <v>27</v>
      </c>
      <c r="K1150">
        <v>40475</v>
      </c>
      <c r="L1150" t="s">
        <v>28</v>
      </c>
      <c r="M1150" t="s">
        <v>6514</v>
      </c>
      <c r="N1150" t="s">
        <v>45</v>
      </c>
      <c r="O1150" t="s">
        <v>93</v>
      </c>
      <c r="P1150">
        <v>9.42</v>
      </c>
      <c r="Q1150" t="s">
        <v>6515</v>
      </c>
      <c r="R1150">
        <v>3</v>
      </c>
      <c r="S1150">
        <v>0</v>
      </c>
      <c r="T1150">
        <v>4.2389999999999999</v>
      </c>
      <c r="U1150">
        <v>2014</v>
      </c>
      <c r="V1150" t="s">
        <v>11828</v>
      </c>
      <c r="W1150" t="s">
        <v>11832</v>
      </c>
      <c r="X1150">
        <v>2014</v>
      </c>
      <c r="Y1150" t="s">
        <v>11838</v>
      </c>
      <c r="Z1150" t="s">
        <v>11867</v>
      </c>
      <c r="AA1150">
        <v>123</v>
      </c>
      <c r="AB1150">
        <v>3.14</v>
      </c>
      <c r="AC1150">
        <v>0.45</v>
      </c>
    </row>
    <row r="1151" spans="1:29" x14ac:dyDescent="0.3">
      <c r="A1151" t="s">
        <v>8084</v>
      </c>
      <c r="B1151" s="6">
        <v>41764</v>
      </c>
      <c r="C1151" s="6">
        <v>41887</v>
      </c>
      <c r="D1151" t="s">
        <v>21</v>
      </c>
      <c r="E1151" t="s">
        <v>7784</v>
      </c>
      <c r="F1151" t="s">
        <v>7785</v>
      </c>
      <c r="G1151" t="s">
        <v>24</v>
      </c>
      <c r="H1151" t="s">
        <v>25</v>
      </c>
      <c r="I1151" t="s">
        <v>1650</v>
      </c>
      <c r="J1151" t="s">
        <v>27</v>
      </c>
      <c r="K1151">
        <v>40475</v>
      </c>
      <c r="L1151" t="s">
        <v>28</v>
      </c>
      <c r="M1151" t="s">
        <v>1255</v>
      </c>
      <c r="N1151" t="s">
        <v>45</v>
      </c>
      <c r="O1151" t="s">
        <v>69</v>
      </c>
      <c r="P1151">
        <v>6.56</v>
      </c>
      <c r="Q1151" t="s">
        <v>1256</v>
      </c>
      <c r="R1151">
        <v>2</v>
      </c>
      <c r="S1151">
        <v>0</v>
      </c>
      <c r="T1151">
        <v>1.9024000000000001</v>
      </c>
      <c r="U1151">
        <v>2014</v>
      </c>
      <c r="V1151" t="s">
        <v>11828</v>
      </c>
      <c r="W1151" t="s">
        <v>11832</v>
      </c>
      <c r="X1151">
        <v>2014</v>
      </c>
      <c r="Y1151" t="s">
        <v>11838</v>
      </c>
      <c r="Z1151" t="s">
        <v>11867</v>
      </c>
      <c r="AA1151">
        <v>123</v>
      </c>
      <c r="AB1151">
        <v>3.28</v>
      </c>
      <c r="AC1151">
        <v>0.28999999999999998</v>
      </c>
    </row>
    <row r="1152" spans="1:29" x14ac:dyDescent="0.3">
      <c r="A1152" t="s">
        <v>8084</v>
      </c>
      <c r="B1152" s="6">
        <v>41764</v>
      </c>
      <c r="C1152" s="6">
        <v>41887</v>
      </c>
      <c r="D1152" t="s">
        <v>21</v>
      </c>
      <c r="E1152" t="s">
        <v>7784</v>
      </c>
      <c r="F1152" t="s">
        <v>7785</v>
      </c>
      <c r="G1152" t="s">
        <v>24</v>
      </c>
      <c r="H1152" t="s">
        <v>25</v>
      </c>
      <c r="I1152" t="s">
        <v>1650</v>
      </c>
      <c r="J1152" t="s">
        <v>27</v>
      </c>
      <c r="K1152">
        <v>40475</v>
      </c>
      <c r="L1152" t="s">
        <v>28</v>
      </c>
      <c r="M1152" t="s">
        <v>8085</v>
      </c>
      <c r="N1152" t="s">
        <v>45</v>
      </c>
      <c r="O1152" t="s">
        <v>93</v>
      </c>
      <c r="P1152">
        <v>24.56</v>
      </c>
      <c r="Q1152" t="s">
        <v>8086</v>
      </c>
      <c r="R1152">
        <v>2</v>
      </c>
      <c r="S1152">
        <v>0</v>
      </c>
      <c r="T1152">
        <v>11.543200000000001</v>
      </c>
      <c r="U1152">
        <v>2014</v>
      </c>
      <c r="V1152" t="s">
        <v>11828</v>
      </c>
      <c r="W1152" t="s">
        <v>11832</v>
      </c>
      <c r="X1152">
        <v>2014</v>
      </c>
      <c r="Y1152" t="s">
        <v>11838</v>
      </c>
      <c r="Z1152" t="s">
        <v>11867</v>
      </c>
      <c r="AA1152">
        <v>123</v>
      </c>
      <c r="AB1152">
        <v>12.28</v>
      </c>
      <c r="AC1152">
        <v>0.47</v>
      </c>
    </row>
    <row r="1153" spans="1:29" x14ac:dyDescent="0.3">
      <c r="A1153" t="s">
        <v>8087</v>
      </c>
      <c r="B1153" s="6">
        <v>42463</v>
      </c>
      <c r="C1153" s="6">
        <v>42585</v>
      </c>
      <c r="D1153" t="s">
        <v>50</v>
      </c>
      <c r="E1153" t="s">
        <v>4740</v>
      </c>
      <c r="F1153" t="s">
        <v>4741</v>
      </c>
      <c r="G1153" t="s">
        <v>24</v>
      </c>
      <c r="H1153" t="s">
        <v>25</v>
      </c>
      <c r="I1153" t="s">
        <v>6247</v>
      </c>
      <c r="J1153" t="s">
        <v>288</v>
      </c>
      <c r="K1153">
        <v>46544</v>
      </c>
      <c r="L1153" t="s">
        <v>110</v>
      </c>
      <c r="M1153" t="s">
        <v>8088</v>
      </c>
      <c r="N1153" t="s">
        <v>45</v>
      </c>
      <c r="O1153" t="s">
        <v>76</v>
      </c>
      <c r="P1153">
        <v>128.4</v>
      </c>
      <c r="Q1153" t="s">
        <v>8089</v>
      </c>
      <c r="R1153">
        <v>3</v>
      </c>
      <c r="S1153">
        <v>0</v>
      </c>
      <c r="T1153">
        <v>64.2</v>
      </c>
      <c r="U1153">
        <v>2016</v>
      </c>
      <c r="V1153" t="s">
        <v>11834</v>
      </c>
      <c r="W1153" t="s">
        <v>11835</v>
      </c>
      <c r="X1153">
        <v>2016</v>
      </c>
      <c r="Y1153" t="s">
        <v>11824</v>
      </c>
      <c r="Z1153" t="s">
        <v>11825</v>
      </c>
      <c r="AA1153">
        <v>122</v>
      </c>
      <c r="AB1153">
        <v>42.800000000000004</v>
      </c>
      <c r="AC1153">
        <v>0.5</v>
      </c>
    </row>
    <row r="1154" spans="1:29" x14ac:dyDescent="0.3">
      <c r="A1154" t="s">
        <v>8094</v>
      </c>
      <c r="B1154" s="6">
        <v>42739</v>
      </c>
      <c r="C1154" s="6">
        <v>42798</v>
      </c>
      <c r="D1154" t="s">
        <v>208</v>
      </c>
      <c r="E1154" t="s">
        <v>7530</v>
      </c>
      <c r="F1154" t="s">
        <v>7531</v>
      </c>
      <c r="G1154" t="s">
        <v>40</v>
      </c>
      <c r="H1154" t="s">
        <v>25</v>
      </c>
      <c r="I1154" t="s">
        <v>136</v>
      </c>
      <c r="J1154" t="s">
        <v>42</v>
      </c>
      <c r="K1154">
        <v>94110</v>
      </c>
      <c r="L1154" t="s">
        <v>43</v>
      </c>
      <c r="M1154" t="s">
        <v>8095</v>
      </c>
      <c r="N1154" t="s">
        <v>30</v>
      </c>
      <c r="O1154" t="s">
        <v>31</v>
      </c>
      <c r="P1154">
        <v>482.66399999999999</v>
      </c>
      <c r="Q1154" t="s">
        <v>8096</v>
      </c>
      <c r="R1154">
        <v>8</v>
      </c>
      <c r="S1154">
        <v>0.15</v>
      </c>
      <c r="T1154">
        <v>85.176000000000002</v>
      </c>
      <c r="U1154">
        <v>2017</v>
      </c>
      <c r="V1154" t="s">
        <v>11847</v>
      </c>
      <c r="W1154" t="s">
        <v>11871</v>
      </c>
      <c r="X1154">
        <v>2017</v>
      </c>
      <c r="Y1154" t="s">
        <v>11841</v>
      </c>
      <c r="Z1154" t="s">
        <v>11869</v>
      </c>
      <c r="AA1154">
        <v>59</v>
      </c>
      <c r="AB1154">
        <v>60.332999999999998</v>
      </c>
      <c r="AC1154">
        <v>0.17647058823529399</v>
      </c>
    </row>
    <row r="1155" spans="1:29" x14ac:dyDescent="0.3">
      <c r="A1155" t="s">
        <v>8094</v>
      </c>
      <c r="B1155" s="6">
        <v>42739</v>
      </c>
      <c r="C1155" s="6">
        <v>42798</v>
      </c>
      <c r="D1155" t="s">
        <v>208</v>
      </c>
      <c r="E1155" t="s">
        <v>7530</v>
      </c>
      <c r="F1155" t="s">
        <v>7531</v>
      </c>
      <c r="G1155" t="s">
        <v>40</v>
      </c>
      <c r="H1155" t="s">
        <v>25</v>
      </c>
      <c r="I1155" t="s">
        <v>136</v>
      </c>
      <c r="J1155" t="s">
        <v>42</v>
      </c>
      <c r="K1155">
        <v>94110</v>
      </c>
      <c r="L1155" t="s">
        <v>43</v>
      </c>
      <c r="M1155" t="s">
        <v>7085</v>
      </c>
      <c r="N1155" t="s">
        <v>72</v>
      </c>
      <c r="O1155" t="s">
        <v>770</v>
      </c>
      <c r="P1155">
        <v>4799.9840000000004</v>
      </c>
      <c r="Q1155" t="s">
        <v>7086</v>
      </c>
      <c r="R1155">
        <v>2</v>
      </c>
      <c r="S1155">
        <v>0.2</v>
      </c>
      <c r="T1155">
        <v>359.99880000000002</v>
      </c>
      <c r="U1155">
        <v>2017</v>
      </c>
      <c r="V1155" t="s">
        <v>11847</v>
      </c>
      <c r="W1155" t="s">
        <v>11871</v>
      </c>
      <c r="X1155">
        <v>2017</v>
      </c>
      <c r="Y1155" t="s">
        <v>11841</v>
      </c>
      <c r="Z1155" t="s">
        <v>11869</v>
      </c>
      <c r="AA1155">
        <v>59</v>
      </c>
      <c r="AB1155">
        <v>2399.9920000000002</v>
      </c>
      <c r="AC1155">
        <v>7.4999999999999997E-2</v>
      </c>
    </row>
    <row r="1156" spans="1:29" x14ac:dyDescent="0.3">
      <c r="A1156" t="s">
        <v>8105</v>
      </c>
      <c r="B1156" s="6">
        <v>42125</v>
      </c>
      <c r="C1156" s="6">
        <v>42278</v>
      </c>
      <c r="D1156" t="s">
        <v>50</v>
      </c>
      <c r="E1156" t="s">
        <v>2426</v>
      </c>
      <c r="F1156" t="s">
        <v>2427</v>
      </c>
      <c r="G1156" t="s">
        <v>107</v>
      </c>
      <c r="H1156" t="s">
        <v>25</v>
      </c>
      <c r="I1156" t="s">
        <v>98</v>
      </c>
      <c r="J1156" t="s">
        <v>99</v>
      </c>
      <c r="K1156">
        <v>98103</v>
      </c>
      <c r="L1156" t="s">
        <v>43</v>
      </c>
      <c r="M1156" t="s">
        <v>1735</v>
      </c>
      <c r="N1156" t="s">
        <v>30</v>
      </c>
      <c r="O1156" t="s">
        <v>34</v>
      </c>
      <c r="P1156">
        <v>61.584000000000003</v>
      </c>
      <c r="Q1156" t="s">
        <v>1736</v>
      </c>
      <c r="R1156">
        <v>1</v>
      </c>
      <c r="S1156">
        <v>0.2</v>
      </c>
      <c r="T1156">
        <v>-6.9282000000000004</v>
      </c>
      <c r="U1156">
        <v>2015</v>
      </c>
      <c r="V1156" t="s">
        <v>11828</v>
      </c>
      <c r="W1156" t="s">
        <v>11853</v>
      </c>
      <c r="X1156">
        <v>2015</v>
      </c>
      <c r="Y1156" t="s">
        <v>11830</v>
      </c>
      <c r="Z1156" t="s">
        <v>11854</v>
      </c>
      <c r="AA1156">
        <v>153</v>
      </c>
      <c r="AB1156">
        <v>61.584000000000003</v>
      </c>
      <c r="AC1156">
        <v>-0.1125</v>
      </c>
    </row>
    <row r="1157" spans="1:29" x14ac:dyDescent="0.3">
      <c r="A1157" t="s">
        <v>8107</v>
      </c>
      <c r="B1157" s="6">
        <v>42862</v>
      </c>
      <c r="C1157" s="6">
        <v>43015</v>
      </c>
      <c r="D1157" t="s">
        <v>50</v>
      </c>
      <c r="E1157" t="s">
        <v>3038</v>
      </c>
      <c r="F1157" t="s">
        <v>3039</v>
      </c>
      <c r="G1157" t="s">
        <v>40</v>
      </c>
      <c r="H1157" t="s">
        <v>25</v>
      </c>
      <c r="I1157" t="s">
        <v>926</v>
      </c>
      <c r="J1157" t="s">
        <v>109</v>
      </c>
      <c r="K1157">
        <v>75220</v>
      </c>
      <c r="L1157" t="s">
        <v>110</v>
      </c>
      <c r="M1157" t="s">
        <v>3268</v>
      </c>
      <c r="N1157" t="s">
        <v>30</v>
      </c>
      <c r="O1157" t="s">
        <v>66</v>
      </c>
      <c r="P1157">
        <v>332.02800000000002</v>
      </c>
      <c r="Q1157" t="s">
        <v>3269</v>
      </c>
      <c r="R1157">
        <v>9</v>
      </c>
      <c r="S1157">
        <v>0.6</v>
      </c>
      <c r="T1157">
        <v>-348.62939999999998</v>
      </c>
      <c r="U1157">
        <v>2017</v>
      </c>
      <c r="V1157" t="s">
        <v>11828</v>
      </c>
      <c r="W1157" t="s">
        <v>11855</v>
      </c>
      <c r="X1157">
        <v>2017</v>
      </c>
      <c r="Y1157" t="s">
        <v>11830</v>
      </c>
      <c r="Z1157" t="s">
        <v>11878</v>
      </c>
      <c r="AA1157">
        <v>153</v>
      </c>
      <c r="AB1157">
        <v>36.892000000000003</v>
      </c>
      <c r="AC1157">
        <v>-1.05</v>
      </c>
    </row>
    <row r="1158" spans="1:29" x14ac:dyDescent="0.3">
      <c r="A1158" t="s">
        <v>8107</v>
      </c>
      <c r="B1158" s="6">
        <v>42862</v>
      </c>
      <c r="C1158" s="6">
        <v>43015</v>
      </c>
      <c r="D1158" t="s">
        <v>50</v>
      </c>
      <c r="E1158" t="s">
        <v>3038</v>
      </c>
      <c r="F1158" t="s">
        <v>3039</v>
      </c>
      <c r="G1158" t="s">
        <v>40</v>
      </c>
      <c r="H1158" t="s">
        <v>25</v>
      </c>
      <c r="I1158" t="s">
        <v>926</v>
      </c>
      <c r="J1158" t="s">
        <v>109</v>
      </c>
      <c r="K1158">
        <v>75220</v>
      </c>
      <c r="L1158" t="s">
        <v>110</v>
      </c>
      <c r="M1158" t="s">
        <v>3788</v>
      </c>
      <c r="N1158" t="s">
        <v>45</v>
      </c>
      <c r="O1158" t="s">
        <v>76</v>
      </c>
      <c r="P1158">
        <v>11.394</v>
      </c>
      <c r="Q1158" t="s">
        <v>3789</v>
      </c>
      <c r="R1158">
        <v>9</v>
      </c>
      <c r="S1158">
        <v>0.8</v>
      </c>
      <c r="T1158">
        <v>-17.660699999999999</v>
      </c>
      <c r="U1158">
        <v>2017</v>
      </c>
      <c r="V1158" t="s">
        <v>11828</v>
      </c>
      <c r="W1158" t="s">
        <v>11855</v>
      </c>
      <c r="X1158">
        <v>2017</v>
      </c>
      <c r="Y1158" t="s">
        <v>11830</v>
      </c>
      <c r="Z1158" t="s">
        <v>11878</v>
      </c>
      <c r="AA1158">
        <v>153</v>
      </c>
      <c r="AB1158">
        <v>1.266</v>
      </c>
      <c r="AC1158">
        <v>-1.55</v>
      </c>
    </row>
    <row r="1159" spans="1:29" x14ac:dyDescent="0.3">
      <c r="A1159" t="s">
        <v>8107</v>
      </c>
      <c r="B1159" s="6">
        <v>42862</v>
      </c>
      <c r="C1159" s="6">
        <v>43015</v>
      </c>
      <c r="D1159" t="s">
        <v>50</v>
      </c>
      <c r="E1159" t="s">
        <v>3038</v>
      </c>
      <c r="F1159" t="s">
        <v>3039</v>
      </c>
      <c r="G1159" t="s">
        <v>40</v>
      </c>
      <c r="H1159" t="s">
        <v>25</v>
      </c>
      <c r="I1159" t="s">
        <v>926</v>
      </c>
      <c r="J1159" t="s">
        <v>109</v>
      </c>
      <c r="K1159">
        <v>75220</v>
      </c>
      <c r="L1159" t="s">
        <v>110</v>
      </c>
      <c r="M1159" t="s">
        <v>8108</v>
      </c>
      <c r="N1159" t="s">
        <v>45</v>
      </c>
      <c r="O1159" t="s">
        <v>93</v>
      </c>
      <c r="P1159">
        <v>15.552</v>
      </c>
      <c r="Q1159" t="s">
        <v>8109</v>
      </c>
      <c r="R1159">
        <v>3</v>
      </c>
      <c r="S1159">
        <v>0.2</v>
      </c>
      <c r="T1159">
        <v>5.6375999999999999</v>
      </c>
      <c r="U1159">
        <v>2017</v>
      </c>
      <c r="V1159" t="s">
        <v>11828</v>
      </c>
      <c r="W1159" t="s">
        <v>11855</v>
      </c>
      <c r="X1159">
        <v>2017</v>
      </c>
      <c r="Y1159" t="s">
        <v>11830</v>
      </c>
      <c r="Z1159" t="s">
        <v>11878</v>
      </c>
      <c r="AA1159">
        <v>153</v>
      </c>
      <c r="AB1159">
        <v>5.1840000000000002</v>
      </c>
      <c r="AC1159">
        <v>0.36249999999999999</v>
      </c>
    </row>
    <row r="1160" spans="1:29" x14ac:dyDescent="0.3">
      <c r="A1160" t="s">
        <v>8107</v>
      </c>
      <c r="B1160" s="6">
        <v>42862</v>
      </c>
      <c r="C1160" s="6">
        <v>43015</v>
      </c>
      <c r="D1160" t="s">
        <v>50</v>
      </c>
      <c r="E1160" t="s">
        <v>3038</v>
      </c>
      <c r="F1160" t="s">
        <v>3039</v>
      </c>
      <c r="G1160" t="s">
        <v>40</v>
      </c>
      <c r="H1160" t="s">
        <v>25</v>
      </c>
      <c r="I1160" t="s">
        <v>926</v>
      </c>
      <c r="J1160" t="s">
        <v>109</v>
      </c>
      <c r="K1160">
        <v>75220</v>
      </c>
      <c r="L1160" t="s">
        <v>110</v>
      </c>
      <c r="M1160" t="s">
        <v>3224</v>
      </c>
      <c r="N1160" t="s">
        <v>45</v>
      </c>
      <c r="O1160" t="s">
        <v>93</v>
      </c>
      <c r="P1160">
        <v>31.103999999999999</v>
      </c>
      <c r="Q1160" t="s">
        <v>7558</v>
      </c>
      <c r="R1160">
        <v>6</v>
      </c>
      <c r="S1160">
        <v>0.2</v>
      </c>
      <c r="T1160">
        <v>11.2752</v>
      </c>
      <c r="U1160">
        <v>2017</v>
      </c>
      <c r="V1160" t="s">
        <v>11828</v>
      </c>
      <c r="W1160" t="s">
        <v>11855</v>
      </c>
      <c r="X1160">
        <v>2017</v>
      </c>
      <c r="Y1160" t="s">
        <v>11830</v>
      </c>
      <c r="Z1160" t="s">
        <v>11878</v>
      </c>
      <c r="AA1160">
        <v>153</v>
      </c>
      <c r="AB1160">
        <v>5.1840000000000002</v>
      </c>
      <c r="AC1160">
        <v>0.36249999999999999</v>
      </c>
    </row>
    <row r="1161" spans="1:29" x14ac:dyDescent="0.3">
      <c r="A1161" t="s">
        <v>8107</v>
      </c>
      <c r="B1161" s="6">
        <v>42862</v>
      </c>
      <c r="C1161" s="6">
        <v>43015</v>
      </c>
      <c r="D1161" t="s">
        <v>50</v>
      </c>
      <c r="E1161" t="s">
        <v>3038</v>
      </c>
      <c r="F1161" t="s">
        <v>3039</v>
      </c>
      <c r="G1161" t="s">
        <v>40</v>
      </c>
      <c r="H1161" t="s">
        <v>25</v>
      </c>
      <c r="I1161" t="s">
        <v>926</v>
      </c>
      <c r="J1161" t="s">
        <v>109</v>
      </c>
      <c r="K1161">
        <v>75220</v>
      </c>
      <c r="L1161" t="s">
        <v>110</v>
      </c>
      <c r="M1161" t="s">
        <v>1570</v>
      </c>
      <c r="N1161" t="s">
        <v>45</v>
      </c>
      <c r="O1161" t="s">
        <v>76</v>
      </c>
      <c r="P1161">
        <v>6.3159999999999998</v>
      </c>
      <c r="Q1161" t="s">
        <v>1571</v>
      </c>
      <c r="R1161">
        <v>1</v>
      </c>
      <c r="S1161">
        <v>0.8</v>
      </c>
      <c r="T1161">
        <v>-10.4214</v>
      </c>
      <c r="U1161">
        <v>2017</v>
      </c>
      <c r="V1161" t="s">
        <v>11828</v>
      </c>
      <c r="W1161" t="s">
        <v>11855</v>
      </c>
      <c r="X1161">
        <v>2017</v>
      </c>
      <c r="Y1161" t="s">
        <v>11830</v>
      </c>
      <c r="Z1161" t="s">
        <v>11878</v>
      </c>
      <c r="AA1161">
        <v>153</v>
      </c>
      <c r="AB1161">
        <v>6.3159999999999998</v>
      </c>
      <c r="AC1161">
        <v>-1.65</v>
      </c>
    </row>
    <row r="1162" spans="1:29" x14ac:dyDescent="0.3">
      <c r="A1162" t="s">
        <v>8123</v>
      </c>
      <c r="B1162" s="6">
        <v>42464</v>
      </c>
      <c r="C1162" s="6">
        <v>42494</v>
      </c>
      <c r="D1162" t="s">
        <v>208</v>
      </c>
      <c r="E1162" t="s">
        <v>4423</v>
      </c>
      <c r="F1162" t="s">
        <v>4424</v>
      </c>
      <c r="G1162" t="s">
        <v>107</v>
      </c>
      <c r="H1162" t="s">
        <v>25</v>
      </c>
      <c r="I1162" t="s">
        <v>358</v>
      </c>
      <c r="J1162" t="s">
        <v>359</v>
      </c>
      <c r="K1162">
        <v>22153</v>
      </c>
      <c r="L1162" t="s">
        <v>28</v>
      </c>
      <c r="M1162" t="s">
        <v>695</v>
      </c>
      <c r="N1162" t="s">
        <v>72</v>
      </c>
      <c r="O1162" t="s">
        <v>73</v>
      </c>
      <c r="P1162">
        <v>149.97</v>
      </c>
      <c r="Q1162" t="s">
        <v>696</v>
      </c>
      <c r="R1162">
        <v>3</v>
      </c>
      <c r="S1162">
        <v>0</v>
      </c>
      <c r="T1162">
        <v>5.9988000000000001</v>
      </c>
      <c r="U1162">
        <v>2016</v>
      </c>
      <c r="V1162" t="s">
        <v>11834</v>
      </c>
      <c r="W1162" t="s">
        <v>11835</v>
      </c>
      <c r="X1162">
        <v>2016</v>
      </c>
      <c r="Y1162" t="s">
        <v>11828</v>
      </c>
      <c r="Z1162" t="s">
        <v>11829</v>
      </c>
      <c r="AA1162">
        <v>30</v>
      </c>
      <c r="AB1162">
        <v>49.99</v>
      </c>
      <c r="AC1162">
        <v>0.04</v>
      </c>
    </row>
    <row r="1163" spans="1:29" x14ac:dyDescent="0.3">
      <c r="A1163" t="s">
        <v>8123</v>
      </c>
      <c r="B1163" s="6">
        <v>42464</v>
      </c>
      <c r="C1163" s="6">
        <v>42494</v>
      </c>
      <c r="D1163" t="s">
        <v>208</v>
      </c>
      <c r="E1163" t="s">
        <v>4423</v>
      </c>
      <c r="F1163" t="s">
        <v>4424</v>
      </c>
      <c r="G1163" t="s">
        <v>107</v>
      </c>
      <c r="H1163" t="s">
        <v>25</v>
      </c>
      <c r="I1163" t="s">
        <v>358</v>
      </c>
      <c r="J1163" t="s">
        <v>359</v>
      </c>
      <c r="K1163">
        <v>22153</v>
      </c>
      <c r="L1163" t="s">
        <v>28</v>
      </c>
      <c r="M1163" t="s">
        <v>5883</v>
      </c>
      <c r="N1163" t="s">
        <v>45</v>
      </c>
      <c r="O1163" t="s">
        <v>93</v>
      </c>
      <c r="P1163">
        <v>27.81</v>
      </c>
      <c r="Q1163" t="s">
        <v>5884</v>
      </c>
      <c r="R1163">
        <v>3</v>
      </c>
      <c r="S1163">
        <v>0</v>
      </c>
      <c r="T1163">
        <v>13.0707</v>
      </c>
      <c r="U1163">
        <v>2016</v>
      </c>
      <c r="V1163" t="s">
        <v>11834</v>
      </c>
      <c r="W1163" t="s">
        <v>11835</v>
      </c>
      <c r="X1163">
        <v>2016</v>
      </c>
      <c r="Y1163" t="s">
        <v>11828</v>
      </c>
      <c r="Z1163" t="s">
        <v>11829</v>
      </c>
      <c r="AA1163">
        <v>30</v>
      </c>
      <c r="AB1163">
        <v>9.27</v>
      </c>
      <c r="AC1163">
        <v>0.47</v>
      </c>
    </row>
    <row r="1164" spans="1:29" x14ac:dyDescent="0.3">
      <c r="A1164" t="s">
        <v>8126</v>
      </c>
      <c r="B1164" s="6">
        <v>42381</v>
      </c>
      <c r="C1164" s="6">
        <v>42502</v>
      </c>
      <c r="D1164" t="s">
        <v>21</v>
      </c>
      <c r="E1164" t="s">
        <v>803</v>
      </c>
      <c r="F1164" t="s">
        <v>804</v>
      </c>
      <c r="G1164" t="s">
        <v>24</v>
      </c>
      <c r="H1164" t="s">
        <v>25</v>
      </c>
      <c r="I1164" t="s">
        <v>845</v>
      </c>
      <c r="J1164" t="s">
        <v>846</v>
      </c>
      <c r="K1164">
        <v>6824</v>
      </c>
      <c r="L1164" t="s">
        <v>160</v>
      </c>
      <c r="M1164" t="s">
        <v>3991</v>
      </c>
      <c r="N1164" t="s">
        <v>45</v>
      </c>
      <c r="O1164" t="s">
        <v>76</v>
      </c>
      <c r="P1164">
        <v>88.08</v>
      </c>
      <c r="Q1164" t="s">
        <v>3992</v>
      </c>
      <c r="R1164">
        <v>6</v>
      </c>
      <c r="S1164">
        <v>0</v>
      </c>
      <c r="T1164">
        <v>40.516800000000003</v>
      </c>
      <c r="U1164">
        <v>2016</v>
      </c>
      <c r="V1164" t="s">
        <v>11847</v>
      </c>
      <c r="W1164" t="s">
        <v>11848</v>
      </c>
      <c r="X1164">
        <v>2016</v>
      </c>
      <c r="Y1164" t="s">
        <v>11828</v>
      </c>
      <c r="Z1164" t="s">
        <v>11829</v>
      </c>
      <c r="AA1164">
        <v>121</v>
      </c>
      <c r="AB1164">
        <v>14.68</v>
      </c>
      <c r="AC1164">
        <v>0.46</v>
      </c>
    </row>
    <row r="1165" spans="1:29" x14ac:dyDescent="0.3">
      <c r="A1165" t="s">
        <v>8126</v>
      </c>
      <c r="B1165" s="6">
        <v>42381</v>
      </c>
      <c r="C1165" s="6">
        <v>42502</v>
      </c>
      <c r="D1165" t="s">
        <v>21</v>
      </c>
      <c r="E1165" t="s">
        <v>803</v>
      </c>
      <c r="F1165" t="s">
        <v>804</v>
      </c>
      <c r="G1165" t="s">
        <v>24</v>
      </c>
      <c r="H1165" t="s">
        <v>25</v>
      </c>
      <c r="I1165" t="s">
        <v>845</v>
      </c>
      <c r="J1165" t="s">
        <v>846</v>
      </c>
      <c r="K1165">
        <v>6824</v>
      </c>
      <c r="L1165" t="s">
        <v>160</v>
      </c>
      <c r="M1165" t="s">
        <v>2179</v>
      </c>
      <c r="N1165" t="s">
        <v>30</v>
      </c>
      <c r="O1165" t="s">
        <v>34</v>
      </c>
      <c r="P1165">
        <v>751.92</v>
      </c>
      <c r="Q1165" t="s">
        <v>2180</v>
      </c>
      <c r="R1165">
        <v>4</v>
      </c>
      <c r="S1165">
        <v>0</v>
      </c>
      <c r="T1165">
        <v>150.38399999999999</v>
      </c>
      <c r="U1165">
        <v>2016</v>
      </c>
      <c r="V1165" t="s">
        <v>11847</v>
      </c>
      <c r="W1165" t="s">
        <v>11848</v>
      </c>
      <c r="X1165">
        <v>2016</v>
      </c>
      <c r="Y1165" t="s">
        <v>11828</v>
      </c>
      <c r="Z1165" t="s">
        <v>11829</v>
      </c>
      <c r="AA1165">
        <v>121</v>
      </c>
      <c r="AB1165">
        <v>187.98</v>
      </c>
      <c r="AC1165">
        <v>0.2</v>
      </c>
    </row>
    <row r="1166" spans="1:29" x14ac:dyDescent="0.3">
      <c r="A1166" t="s">
        <v>8132</v>
      </c>
      <c r="B1166" s="6">
        <v>42103</v>
      </c>
      <c r="C1166" s="6">
        <v>42256</v>
      </c>
      <c r="D1166" t="s">
        <v>50</v>
      </c>
      <c r="E1166" t="s">
        <v>145</v>
      </c>
      <c r="F1166" t="s">
        <v>146</v>
      </c>
      <c r="G1166" t="s">
        <v>40</v>
      </c>
      <c r="H1166" t="s">
        <v>25</v>
      </c>
      <c r="I1166" t="s">
        <v>5301</v>
      </c>
      <c r="J1166" t="s">
        <v>476</v>
      </c>
      <c r="K1166">
        <v>97504</v>
      </c>
      <c r="L1166" t="s">
        <v>43</v>
      </c>
      <c r="M1166" t="s">
        <v>7282</v>
      </c>
      <c r="N1166" t="s">
        <v>45</v>
      </c>
      <c r="O1166" t="s">
        <v>76</v>
      </c>
      <c r="P1166">
        <v>9.7620000000000005</v>
      </c>
      <c r="Q1166" t="s">
        <v>7283</v>
      </c>
      <c r="R1166">
        <v>2</v>
      </c>
      <c r="S1166">
        <v>0.7</v>
      </c>
      <c r="T1166">
        <v>-6.8334000000000001</v>
      </c>
      <c r="U1166">
        <v>2015</v>
      </c>
      <c r="V1166" t="s">
        <v>11834</v>
      </c>
      <c r="W1166" t="s">
        <v>11874</v>
      </c>
      <c r="X1166">
        <v>2015</v>
      </c>
      <c r="Y1166" t="s">
        <v>11838</v>
      </c>
      <c r="Z1166" t="s">
        <v>11872</v>
      </c>
      <c r="AA1166">
        <v>153</v>
      </c>
      <c r="AB1166">
        <v>4.8810000000000002</v>
      </c>
      <c r="AC1166">
        <v>-0.7</v>
      </c>
    </row>
    <row r="1167" spans="1:29" x14ac:dyDescent="0.3">
      <c r="A1167" t="s">
        <v>8136</v>
      </c>
      <c r="B1167" s="6">
        <v>42924</v>
      </c>
      <c r="C1167" s="6">
        <v>43047</v>
      </c>
      <c r="D1167" t="s">
        <v>50</v>
      </c>
      <c r="E1167" t="s">
        <v>7176</v>
      </c>
      <c r="F1167" t="s">
        <v>7177</v>
      </c>
      <c r="G1167" t="s">
        <v>24</v>
      </c>
      <c r="H1167" t="s">
        <v>25</v>
      </c>
      <c r="I1167" t="s">
        <v>5615</v>
      </c>
      <c r="J1167" t="s">
        <v>257</v>
      </c>
      <c r="K1167">
        <v>56560</v>
      </c>
      <c r="L1167" t="s">
        <v>110</v>
      </c>
      <c r="M1167" t="s">
        <v>4940</v>
      </c>
      <c r="N1167" t="s">
        <v>72</v>
      </c>
      <c r="O1167" t="s">
        <v>177</v>
      </c>
      <c r="P1167">
        <v>63.96</v>
      </c>
      <c r="Q1167" t="s">
        <v>4941</v>
      </c>
      <c r="R1167">
        <v>4</v>
      </c>
      <c r="S1167">
        <v>0</v>
      </c>
      <c r="T1167">
        <v>19.8276</v>
      </c>
      <c r="U1167">
        <v>2017</v>
      </c>
      <c r="V1167" t="s">
        <v>11857</v>
      </c>
      <c r="W1167" t="s">
        <v>11870</v>
      </c>
      <c r="X1167">
        <v>2017</v>
      </c>
      <c r="Y1167" t="s">
        <v>11826</v>
      </c>
      <c r="Z1167" t="s">
        <v>11840</v>
      </c>
      <c r="AA1167">
        <v>123</v>
      </c>
      <c r="AB1167">
        <v>15.99</v>
      </c>
      <c r="AC1167">
        <v>0.31</v>
      </c>
    </row>
    <row r="1168" spans="1:29" x14ac:dyDescent="0.3">
      <c r="A1168" t="s">
        <v>8138</v>
      </c>
      <c r="B1168" s="6">
        <v>42805</v>
      </c>
      <c r="C1168" s="6">
        <v>42958</v>
      </c>
      <c r="D1168" t="s">
        <v>50</v>
      </c>
      <c r="E1168" t="s">
        <v>6697</v>
      </c>
      <c r="F1168" t="s">
        <v>6698</v>
      </c>
      <c r="G1168" t="s">
        <v>24</v>
      </c>
      <c r="H1168" t="s">
        <v>25</v>
      </c>
      <c r="I1168" t="s">
        <v>158</v>
      </c>
      <c r="J1168" t="s">
        <v>159</v>
      </c>
      <c r="K1168">
        <v>19143</v>
      </c>
      <c r="L1168" t="s">
        <v>160</v>
      </c>
      <c r="M1168" t="s">
        <v>8139</v>
      </c>
      <c r="N1168" t="s">
        <v>45</v>
      </c>
      <c r="O1168" t="s">
        <v>76</v>
      </c>
      <c r="P1168">
        <v>11.673</v>
      </c>
      <c r="Q1168" t="s">
        <v>8140</v>
      </c>
      <c r="R1168">
        <v>3</v>
      </c>
      <c r="S1168">
        <v>0.7</v>
      </c>
      <c r="T1168">
        <v>-7.782</v>
      </c>
      <c r="U1168">
        <v>2017</v>
      </c>
      <c r="V1168" t="s">
        <v>11841</v>
      </c>
      <c r="W1168" t="s">
        <v>11869</v>
      </c>
      <c r="X1168">
        <v>2017</v>
      </c>
      <c r="Y1168" t="s">
        <v>11824</v>
      </c>
      <c r="Z1168" t="s">
        <v>11873</v>
      </c>
      <c r="AA1168">
        <v>153</v>
      </c>
      <c r="AB1168">
        <v>3.891</v>
      </c>
      <c r="AC1168">
        <v>-0.66666666666666696</v>
      </c>
    </row>
    <row r="1169" spans="1:29" x14ac:dyDescent="0.3">
      <c r="A1169" t="s">
        <v>8141</v>
      </c>
      <c r="B1169" s="6">
        <v>42501</v>
      </c>
      <c r="C1169" s="6">
        <v>42624</v>
      </c>
      <c r="D1169" t="s">
        <v>50</v>
      </c>
      <c r="E1169" t="s">
        <v>2066</v>
      </c>
      <c r="F1169" t="s">
        <v>2067</v>
      </c>
      <c r="G1169" t="s">
        <v>24</v>
      </c>
      <c r="H1169" t="s">
        <v>25</v>
      </c>
      <c r="I1169" t="s">
        <v>204</v>
      </c>
      <c r="J1169" t="s">
        <v>109</v>
      </c>
      <c r="K1169">
        <v>77036</v>
      </c>
      <c r="L1169" t="s">
        <v>110</v>
      </c>
      <c r="M1169" t="s">
        <v>2566</v>
      </c>
      <c r="N1169" t="s">
        <v>30</v>
      </c>
      <c r="O1169" t="s">
        <v>56</v>
      </c>
      <c r="P1169">
        <v>863.12800000000004</v>
      </c>
      <c r="Q1169" t="s">
        <v>2567</v>
      </c>
      <c r="R1169">
        <v>8</v>
      </c>
      <c r="S1169">
        <v>0.3</v>
      </c>
      <c r="T1169">
        <v>-160.29519999999999</v>
      </c>
      <c r="U1169">
        <v>2016</v>
      </c>
      <c r="V1169" t="s">
        <v>11828</v>
      </c>
      <c r="W1169" t="s">
        <v>11829</v>
      </c>
      <c r="X1169">
        <v>2016</v>
      </c>
      <c r="Y1169" t="s">
        <v>11838</v>
      </c>
      <c r="Z1169" t="s">
        <v>11861</v>
      </c>
      <c r="AA1169">
        <v>123</v>
      </c>
      <c r="AB1169">
        <v>107.89100000000001</v>
      </c>
      <c r="AC1169">
        <v>-0.185714285714286</v>
      </c>
    </row>
    <row r="1170" spans="1:29" x14ac:dyDescent="0.3">
      <c r="A1170" t="s">
        <v>8141</v>
      </c>
      <c r="B1170" s="6">
        <v>42501</v>
      </c>
      <c r="C1170" s="6">
        <v>42624</v>
      </c>
      <c r="D1170" t="s">
        <v>50</v>
      </c>
      <c r="E1170" t="s">
        <v>2066</v>
      </c>
      <c r="F1170" t="s">
        <v>2067</v>
      </c>
      <c r="G1170" t="s">
        <v>24</v>
      </c>
      <c r="H1170" t="s">
        <v>25</v>
      </c>
      <c r="I1170" t="s">
        <v>204</v>
      </c>
      <c r="J1170" t="s">
        <v>109</v>
      </c>
      <c r="K1170">
        <v>77036</v>
      </c>
      <c r="L1170" t="s">
        <v>110</v>
      </c>
      <c r="M1170" t="s">
        <v>4379</v>
      </c>
      <c r="N1170" t="s">
        <v>45</v>
      </c>
      <c r="O1170" t="s">
        <v>76</v>
      </c>
      <c r="P1170">
        <v>3.5640000000000001</v>
      </c>
      <c r="Q1170" t="s">
        <v>1365</v>
      </c>
      <c r="R1170">
        <v>3</v>
      </c>
      <c r="S1170">
        <v>0.8</v>
      </c>
      <c r="T1170">
        <v>-6.2370000000000001</v>
      </c>
      <c r="U1170">
        <v>2016</v>
      </c>
      <c r="V1170" t="s">
        <v>11828</v>
      </c>
      <c r="W1170" t="s">
        <v>11829</v>
      </c>
      <c r="X1170">
        <v>2016</v>
      </c>
      <c r="Y1170" t="s">
        <v>11838</v>
      </c>
      <c r="Z1170" t="s">
        <v>11861</v>
      </c>
      <c r="AA1170">
        <v>123</v>
      </c>
      <c r="AB1170">
        <v>1.1879999999999999</v>
      </c>
      <c r="AC1170">
        <v>-1.75</v>
      </c>
    </row>
    <row r="1171" spans="1:29" x14ac:dyDescent="0.3">
      <c r="A1171" t="s">
        <v>8141</v>
      </c>
      <c r="B1171" s="6">
        <v>42501</v>
      </c>
      <c r="C1171" s="6">
        <v>42624</v>
      </c>
      <c r="D1171" t="s">
        <v>50</v>
      </c>
      <c r="E1171" t="s">
        <v>2066</v>
      </c>
      <c r="F1171" t="s">
        <v>2067</v>
      </c>
      <c r="G1171" t="s">
        <v>24</v>
      </c>
      <c r="H1171" t="s">
        <v>25</v>
      </c>
      <c r="I1171" t="s">
        <v>204</v>
      </c>
      <c r="J1171" t="s">
        <v>109</v>
      </c>
      <c r="K1171">
        <v>77036</v>
      </c>
      <c r="L1171" t="s">
        <v>110</v>
      </c>
      <c r="M1171" t="s">
        <v>6108</v>
      </c>
      <c r="N1171" t="s">
        <v>30</v>
      </c>
      <c r="O1171" t="s">
        <v>31</v>
      </c>
      <c r="P1171">
        <v>956.66480000000001</v>
      </c>
      <c r="Q1171" t="s">
        <v>6109</v>
      </c>
      <c r="R1171">
        <v>7</v>
      </c>
      <c r="S1171">
        <v>0.32</v>
      </c>
      <c r="T1171">
        <v>-225.0976</v>
      </c>
      <c r="U1171">
        <v>2016</v>
      </c>
      <c r="V1171" t="s">
        <v>11828</v>
      </c>
      <c r="W1171" t="s">
        <v>11829</v>
      </c>
      <c r="X1171">
        <v>2016</v>
      </c>
      <c r="Y1171" t="s">
        <v>11838</v>
      </c>
      <c r="Z1171" t="s">
        <v>11861</v>
      </c>
      <c r="AA1171">
        <v>123</v>
      </c>
      <c r="AB1171">
        <v>136.66640000000001</v>
      </c>
      <c r="AC1171">
        <v>-0.23529411764705899</v>
      </c>
    </row>
    <row r="1172" spans="1:29" x14ac:dyDescent="0.3">
      <c r="A1172" t="s">
        <v>8141</v>
      </c>
      <c r="B1172" s="6">
        <v>42501</v>
      </c>
      <c r="C1172" s="6">
        <v>42624</v>
      </c>
      <c r="D1172" t="s">
        <v>50</v>
      </c>
      <c r="E1172" t="s">
        <v>2066</v>
      </c>
      <c r="F1172" t="s">
        <v>2067</v>
      </c>
      <c r="G1172" t="s">
        <v>24</v>
      </c>
      <c r="H1172" t="s">
        <v>25</v>
      </c>
      <c r="I1172" t="s">
        <v>204</v>
      </c>
      <c r="J1172" t="s">
        <v>109</v>
      </c>
      <c r="K1172">
        <v>77036</v>
      </c>
      <c r="L1172" t="s">
        <v>110</v>
      </c>
      <c r="M1172" t="s">
        <v>2374</v>
      </c>
      <c r="N1172" t="s">
        <v>45</v>
      </c>
      <c r="O1172" t="s">
        <v>76</v>
      </c>
      <c r="P1172">
        <v>12.587999999999999</v>
      </c>
      <c r="Q1172" t="s">
        <v>2375</v>
      </c>
      <c r="R1172">
        <v>3</v>
      </c>
      <c r="S1172">
        <v>0.8</v>
      </c>
      <c r="T1172">
        <v>-20.140799999999999</v>
      </c>
      <c r="U1172">
        <v>2016</v>
      </c>
      <c r="V1172" t="s">
        <v>11828</v>
      </c>
      <c r="W1172" t="s">
        <v>11829</v>
      </c>
      <c r="X1172">
        <v>2016</v>
      </c>
      <c r="Y1172" t="s">
        <v>11838</v>
      </c>
      <c r="Z1172" t="s">
        <v>11861</v>
      </c>
      <c r="AA1172">
        <v>123</v>
      </c>
      <c r="AB1172">
        <v>4.1959999999999997</v>
      </c>
      <c r="AC1172">
        <v>-1.6</v>
      </c>
    </row>
    <row r="1173" spans="1:29" x14ac:dyDescent="0.3">
      <c r="A1173" t="s">
        <v>8141</v>
      </c>
      <c r="B1173" s="6">
        <v>42501</v>
      </c>
      <c r="C1173" s="6">
        <v>42624</v>
      </c>
      <c r="D1173" t="s">
        <v>50</v>
      </c>
      <c r="E1173" t="s">
        <v>2066</v>
      </c>
      <c r="F1173" t="s">
        <v>2067</v>
      </c>
      <c r="G1173" t="s">
        <v>24</v>
      </c>
      <c r="H1173" t="s">
        <v>25</v>
      </c>
      <c r="I1173" t="s">
        <v>204</v>
      </c>
      <c r="J1173" t="s">
        <v>109</v>
      </c>
      <c r="K1173">
        <v>77036</v>
      </c>
      <c r="L1173" t="s">
        <v>110</v>
      </c>
      <c r="M1173" t="s">
        <v>7000</v>
      </c>
      <c r="N1173" t="s">
        <v>72</v>
      </c>
      <c r="O1173" t="s">
        <v>177</v>
      </c>
      <c r="P1173">
        <v>171.96</v>
      </c>
      <c r="Q1173" t="s">
        <v>7001</v>
      </c>
      <c r="R1173">
        <v>5</v>
      </c>
      <c r="S1173">
        <v>0.2</v>
      </c>
      <c r="T1173">
        <v>45.139499999999998</v>
      </c>
      <c r="U1173">
        <v>2016</v>
      </c>
      <c r="V1173" t="s">
        <v>11828</v>
      </c>
      <c r="W1173" t="s">
        <v>11829</v>
      </c>
      <c r="X1173">
        <v>2016</v>
      </c>
      <c r="Y1173" t="s">
        <v>11838</v>
      </c>
      <c r="Z1173" t="s">
        <v>11861</v>
      </c>
      <c r="AA1173">
        <v>123</v>
      </c>
      <c r="AB1173">
        <v>34.392000000000003</v>
      </c>
      <c r="AC1173">
        <v>0.26250000000000001</v>
      </c>
    </row>
    <row r="1174" spans="1:29" x14ac:dyDescent="0.3">
      <c r="A1174" t="s">
        <v>8167</v>
      </c>
      <c r="B1174" s="6">
        <v>42801</v>
      </c>
      <c r="C1174" s="6">
        <v>43015</v>
      </c>
      <c r="D1174" t="s">
        <v>50</v>
      </c>
      <c r="E1174" t="s">
        <v>908</v>
      </c>
      <c r="F1174" t="s">
        <v>909</v>
      </c>
      <c r="G1174" t="s">
        <v>24</v>
      </c>
      <c r="H1174" t="s">
        <v>25</v>
      </c>
      <c r="I1174" t="s">
        <v>8168</v>
      </c>
      <c r="J1174" t="s">
        <v>42</v>
      </c>
      <c r="K1174">
        <v>95610</v>
      </c>
      <c r="L1174" t="s">
        <v>43</v>
      </c>
      <c r="M1174" t="s">
        <v>7914</v>
      </c>
      <c r="N1174" t="s">
        <v>30</v>
      </c>
      <c r="O1174" t="s">
        <v>66</v>
      </c>
      <c r="P1174">
        <v>129.38999999999999</v>
      </c>
      <c r="Q1174" t="s">
        <v>7915</v>
      </c>
      <c r="R1174">
        <v>3</v>
      </c>
      <c r="S1174">
        <v>0</v>
      </c>
      <c r="T1174">
        <v>54.343800000000002</v>
      </c>
      <c r="U1174">
        <v>2017</v>
      </c>
      <c r="V1174" t="s">
        <v>11841</v>
      </c>
      <c r="W1174" t="s">
        <v>11869</v>
      </c>
      <c r="X1174">
        <v>2017</v>
      </c>
      <c r="Y1174" t="s">
        <v>11830</v>
      </c>
      <c r="Z1174" t="s">
        <v>11878</v>
      </c>
      <c r="AA1174">
        <v>214</v>
      </c>
      <c r="AB1174">
        <v>43.129999999999995</v>
      </c>
      <c r="AC1174">
        <v>0.42</v>
      </c>
    </row>
    <row r="1175" spans="1:29" x14ac:dyDescent="0.3">
      <c r="A1175" t="s">
        <v>8169</v>
      </c>
      <c r="B1175" s="6">
        <v>42834</v>
      </c>
      <c r="C1175" s="6">
        <v>43017</v>
      </c>
      <c r="D1175" t="s">
        <v>50</v>
      </c>
      <c r="E1175" t="s">
        <v>2459</v>
      </c>
      <c r="F1175" t="s">
        <v>2460</v>
      </c>
      <c r="G1175" t="s">
        <v>40</v>
      </c>
      <c r="H1175" t="s">
        <v>25</v>
      </c>
      <c r="I1175" t="s">
        <v>41</v>
      </c>
      <c r="J1175" t="s">
        <v>42</v>
      </c>
      <c r="K1175">
        <v>90032</v>
      </c>
      <c r="L1175" t="s">
        <v>43</v>
      </c>
      <c r="M1175" t="s">
        <v>4618</v>
      </c>
      <c r="N1175" t="s">
        <v>45</v>
      </c>
      <c r="O1175" t="s">
        <v>59</v>
      </c>
      <c r="P1175">
        <v>54.32</v>
      </c>
      <c r="Q1175" t="s">
        <v>4619</v>
      </c>
      <c r="R1175">
        <v>4</v>
      </c>
      <c r="S1175">
        <v>0</v>
      </c>
      <c r="T1175">
        <v>0.54320000000000002</v>
      </c>
      <c r="U1175">
        <v>2017</v>
      </c>
      <c r="V1175" t="s">
        <v>11834</v>
      </c>
      <c r="W1175" t="s">
        <v>11879</v>
      </c>
      <c r="X1175">
        <v>2017</v>
      </c>
      <c r="Y1175" t="s">
        <v>11830</v>
      </c>
      <c r="Z1175" t="s">
        <v>11878</v>
      </c>
      <c r="AA1175">
        <v>183</v>
      </c>
      <c r="AB1175">
        <v>13.58</v>
      </c>
      <c r="AC1175">
        <v>0.01</v>
      </c>
    </row>
    <row r="1176" spans="1:29" x14ac:dyDescent="0.3">
      <c r="A1176" t="s">
        <v>8173</v>
      </c>
      <c r="B1176" s="6">
        <v>42470</v>
      </c>
      <c r="C1176" s="6">
        <v>42470</v>
      </c>
      <c r="D1176" t="s">
        <v>1454</v>
      </c>
      <c r="E1176" t="s">
        <v>3511</v>
      </c>
      <c r="F1176" t="s">
        <v>3512</v>
      </c>
      <c r="G1176" t="s">
        <v>24</v>
      </c>
      <c r="H1176" t="s">
        <v>25</v>
      </c>
      <c r="I1176" t="s">
        <v>8174</v>
      </c>
      <c r="J1176" t="s">
        <v>109</v>
      </c>
      <c r="K1176">
        <v>75056</v>
      </c>
      <c r="L1176" t="s">
        <v>110</v>
      </c>
      <c r="M1176" t="s">
        <v>3391</v>
      </c>
      <c r="N1176" t="s">
        <v>45</v>
      </c>
      <c r="O1176" t="s">
        <v>191</v>
      </c>
      <c r="P1176">
        <v>59.752000000000002</v>
      </c>
      <c r="Q1176" t="s">
        <v>3392</v>
      </c>
      <c r="R1176">
        <v>7</v>
      </c>
      <c r="S1176">
        <v>0.2</v>
      </c>
      <c r="T1176">
        <v>19.4194</v>
      </c>
      <c r="U1176">
        <v>2016</v>
      </c>
      <c r="V1176" t="s">
        <v>11834</v>
      </c>
      <c r="W1176" t="s">
        <v>11835</v>
      </c>
      <c r="X1176">
        <v>2016</v>
      </c>
      <c r="Y1176" t="s">
        <v>11834</v>
      </c>
      <c r="Z1176" t="s">
        <v>11835</v>
      </c>
      <c r="AA1176">
        <v>0</v>
      </c>
      <c r="AB1176">
        <v>8.5359999999999996</v>
      </c>
      <c r="AC1176">
        <v>0.32500000000000001</v>
      </c>
    </row>
    <row r="1177" spans="1:29" x14ac:dyDescent="0.3">
      <c r="A1177" t="s">
        <v>8179</v>
      </c>
      <c r="B1177" s="6">
        <v>41740</v>
      </c>
      <c r="C1177" s="6">
        <v>41954</v>
      </c>
      <c r="D1177" t="s">
        <v>50</v>
      </c>
      <c r="E1177" t="s">
        <v>5685</v>
      </c>
      <c r="F1177" t="s">
        <v>5686</v>
      </c>
      <c r="G1177" t="s">
        <v>24</v>
      </c>
      <c r="H1177" t="s">
        <v>25</v>
      </c>
      <c r="I1177" t="s">
        <v>41</v>
      </c>
      <c r="J1177" t="s">
        <v>42</v>
      </c>
      <c r="K1177">
        <v>90045</v>
      </c>
      <c r="L1177" t="s">
        <v>43</v>
      </c>
      <c r="M1177" t="s">
        <v>5796</v>
      </c>
      <c r="N1177" t="s">
        <v>72</v>
      </c>
      <c r="O1177" t="s">
        <v>73</v>
      </c>
      <c r="P1177">
        <v>666.34400000000005</v>
      </c>
      <c r="Q1177" t="s">
        <v>5797</v>
      </c>
      <c r="R1177">
        <v>7</v>
      </c>
      <c r="S1177">
        <v>0.2</v>
      </c>
      <c r="T1177">
        <v>66.634399999999999</v>
      </c>
      <c r="U1177">
        <v>2014</v>
      </c>
      <c r="V1177" t="s">
        <v>11834</v>
      </c>
      <c r="W1177" t="s">
        <v>11875</v>
      </c>
      <c r="X1177">
        <v>2014</v>
      </c>
      <c r="Y1177" t="s">
        <v>11826</v>
      </c>
      <c r="Z1177" t="s">
        <v>11880</v>
      </c>
      <c r="AA1177">
        <v>214</v>
      </c>
      <c r="AB1177">
        <v>95.192000000000007</v>
      </c>
      <c r="AC1177">
        <v>0.1</v>
      </c>
    </row>
    <row r="1178" spans="1:29" x14ac:dyDescent="0.3">
      <c r="A1178" t="s">
        <v>8179</v>
      </c>
      <c r="B1178" s="6">
        <v>41740</v>
      </c>
      <c r="C1178" s="6">
        <v>41954</v>
      </c>
      <c r="D1178" t="s">
        <v>50</v>
      </c>
      <c r="E1178" t="s">
        <v>5685</v>
      </c>
      <c r="F1178" t="s">
        <v>5686</v>
      </c>
      <c r="G1178" t="s">
        <v>24</v>
      </c>
      <c r="H1178" t="s">
        <v>25</v>
      </c>
      <c r="I1178" t="s">
        <v>41</v>
      </c>
      <c r="J1178" t="s">
        <v>42</v>
      </c>
      <c r="K1178">
        <v>90045</v>
      </c>
      <c r="L1178" t="s">
        <v>43</v>
      </c>
      <c r="M1178" t="s">
        <v>1619</v>
      </c>
      <c r="N1178" t="s">
        <v>30</v>
      </c>
      <c r="O1178" t="s">
        <v>56</v>
      </c>
      <c r="P1178">
        <v>573.72799999999995</v>
      </c>
      <c r="Q1178" t="s">
        <v>1620</v>
      </c>
      <c r="R1178">
        <v>4</v>
      </c>
      <c r="S1178">
        <v>0.2</v>
      </c>
      <c r="T1178">
        <v>-64.544399999999996</v>
      </c>
      <c r="U1178">
        <v>2014</v>
      </c>
      <c r="V1178" t="s">
        <v>11834</v>
      </c>
      <c r="W1178" t="s">
        <v>11875</v>
      </c>
      <c r="X1178">
        <v>2014</v>
      </c>
      <c r="Y1178" t="s">
        <v>11826</v>
      </c>
      <c r="Z1178" t="s">
        <v>11880</v>
      </c>
      <c r="AA1178">
        <v>214</v>
      </c>
      <c r="AB1178">
        <v>143.43199999999999</v>
      </c>
      <c r="AC1178">
        <v>-0.1125</v>
      </c>
    </row>
    <row r="1179" spans="1:29" x14ac:dyDescent="0.3">
      <c r="A1179" t="s">
        <v>8179</v>
      </c>
      <c r="B1179" s="6">
        <v>41740</v>
      </c>
      <c r="C1179" s="6">
        <v>41954</v>
      </c>
      <c r="D1179" t="s">
        <v>50</v>
      </c>
      <c r="E1179" t="s">
        <v>5685</v>
      </c>
      <c r="F1179" t="s">
        <v>5686</v>
      </c>
      <c r="G1179" t="s">
        <v>24</v>
      </c>
      <c r="H1179" t="s">
        <v>25</v>
      </c>
      <c r="I1179" t="s">
        <v>41</v>
      </c>
      <c r="J1179" t="s">
        <v>42</v>
      </c>
      <c r="K1179">
        <v>90045</v>
      </c>
      <c r="L1179" t="s">
        <v>43</v>
      </c>
      <c r="M1179" t="s">
        <v>2762</v>
      </c>
      <c r="N1179" t="s">
        <v>45</v>
      </c>
      <c r="O1179" t="s">
        <v>76</v>
      </c>
      <c r="P1179">
        <v>21.936</v>
      </c>
      <c r="Q1179" t="s">
        <v>2763</v>
      </c>
      <c r="R1179">
        <v>3</v>
      </c>
      <c r="S1179">
        <v>0.2</v>
      </c>
      <c r="T1179">
        <v>8.2260000000000009</v>
      </c>
      <c r="U1179">
        <v>2014</v>
      </c>
      <c r="V1179" t="s">
        <v>11834</v>
      </c>
      <c r="W1179" t="s">
        <v>11875</v>
      </c>
      <c r="X1179">
        <v>2014</v>
      </c>
      <c r="Y1179" t="s">
        <v>11826</v>
      </c>
      <c r="Z1179" t="s">
        <v>11880</v>
      </c>
      <c r="AA1179">
        <v>214</v>
      </c>
      <c r="AB1179">
        <v>7.3120000000000003</v>
      </c>
      <c r="AC1179">
        <v>0.375</v>
      </c>
    </row>
    <row r="1180" spans="1:29" x14ac:dyDescent="0.3">
      <c r="A1180" t="s">
        <v>8179</v>
      </c>
      <c r="B1180" s="6">
        <v>41740</v>
      </c>
      <c r="C1180" s="6">
        <v>41954</v>
      </c>
      <c r="D1180" t="s">
        <v>50</v>
      </c>
      <c r="E1180" t="s">
        <v>5685</v>
      </c>
      <c r="F1180" t="s">
        <v>5686</v>
      </c>
      <c r="G1180" t="s">
        <v>24</v>
      </c>
      <c r="H1180" t="s">
        <v>25</v>
      </c>
      <c r="I1180" t="s">
        <v>41</v>
      </c>
      <c r="J1180" t="s">
        <v>42</v>
      </c>
      <c r="K1180">
        <v>90045</v>
      </c>
      <c r="L1180" t="s">
        <v>43</v>
      </c>
      <c r="M1180" t="s">
        <v>6460</v>
      </c>
      <c r="N1180" t="s">
        <v>45</v>
      </c>
      <c r="O1180" t="s">
        <v>93</v>
      </c>
      <c r="P1180">
        <v>19.440000000000001</v>
      </c>
      <c r="Q1180" t="s">
        <v>6461</v>
      </c>
      <c r="R1180">
        <v>3</v>
      </c>
      <c r="S1180">
        <v>0</v>
      </c>
      <c r="T1180">
        <v>9.3312000000000008</v>
      </c>
      <c r="U1180">
        <v>2014</v>
      </c>
      <c r="V1180" t="s">
        <v>11834</v>
      </c>
      <c r="W1180" t="s">
        <v>11875</v>
      </c>
      <c r="X1180">
        <v>2014</v>
      </c>
      <c r="Y1180" t="s">
        <v>11826</v>
      </c>
      <c r="Z1180" t="s">
        <v>11880</v>
      </c>
      <c r="AA1180">
        <v>214</v>
      </c>
      <c r="AB1180">
        <v>6.48</v>
      </c>
      <c r="AC1180">
        <v>0.48</v>
      </c>
    </row>
    <row r="1181" spans="1:29" x14ac:dyDescent="0.3">
      <c r="A1181" t="s">
        <v>8179</v>
      </c>
      <c r="B1181" s="6">
        <v>41740</v>
      </c>
      <c r="C1181" s="6">
        <v>41954</v>
      </c>
      <c r="D1181" t="s">
        <v>50</v>
      </c>
      <c r="E1181" t="s">
        <v>5685</v>
      </c>
      <c r="F1181" t="s">
        <v>5686</v>
      </c>
      <c r="G1181" t="s">
        <v>24</v>
      </c>
      <c r="H1181" t="s">
        <v>25</v>
      </c>
      <c r="I1181" t="s">
        <v>41</v>
      </c>
      <c r="J1181" t="s">
        <v>42</v>
      </c>
      <c r="K1181">
        <v>90045</v>
      </c>
      <c r="L1181" t="s">
        <v>43</v>
      </c>
      <c r="M1181" t="s">
        <v>8180</v>
      </c>
      <c r="N1181" t="s">
        <v>72</v>
      </c>
      <c r="O1181" t="s">
        <v>770</v>
      </c>
      <c r="P1181">
        <v>447.96800000000002</v>
      </c>
      <c r="Q1181" t="s">
        <v>8181</v>
      </c>
      <c r="R1181">
        <v>4</v>
      </c>
      <c r="S1181">
        <v>0.2</v>
      </c>
      <c r="T1181">
        <v>139.99</v>
      </c>
      <c r="U1181">
        <v>2014</v>
      </c>
      <c r="V1181" t="s">
        <v>11834</v>
      </c>
      <c r="W1181" t="s">
        <v>11875</v>
      </c>
      <c r="X1181">
        <v>2014</v>
      </c>
      <c r="Y1181" t="s">
        <v>11826</v>
      </c>
      <c r="Z1181" t="s">
        <v>11880</v>
      </c>
      <c r="AA1181">
        <v>214</v>
      </c>
      <c r="AB1181">
        <v>111.992</v>
      </c>
      <c r="AC1181">
        <v>0.3125</v>
      </c>
    </row>
    <row r="1182" spans="1:29" x14ac:dyDescent="0.3">
      <c r="A1182" t="s">
        <v>8182</v>
      </c>
      <c r="B1182" s="6">
        <v>41860</v>
      </c>
      <c r="C1182" s="6">
        <v>41982</v>
      </c>
      <c r="D1182" t="s">
        <v>50</v>
      </c>
      <c r="E1182" t="s">
        <v>3889</v>
      </c>
      <c r="F1182" t="s">
        <v>3890</v>
      </c>
      <c r="G1182" t="s">
        <v>40</v>
      </c>
      <c r="H1182" t="s">
        <v>25</v>
      </c>
      <c r="I1182" t="s">
        <v>1319</v>
      </c>
      <c r="J1182" t="s">
        <v>302</v>
      </c>
      <c r="K1182">
        <v>11561</v>
      </c>
      <c r="L1182" t="s">
        <v>160</v>
      </c>
      <c r="M1182" t="s">
        <v>7884</v>
      </c>
      <c r="N1182" t="s">
        <v>45</v>
      </c>
      <c r="O1182" t="s">
        <v>79</v>
      </c>
      <c r="P1182">
        <v>16.78</v>
      </c>
      <c r="Q1182" t="s">
        <v>7885</v>
      </c>
      <c r="R1182">
        <v>2</v>
      </c>
      <c r="S1182">
        <v>0</v>
      </c>
      <c r="T1182">
        <v>4.1950000000000003</v>
      </c>
      <c r="U1182">
        <v>2014</v>
      </c>
      <c r="V1182" t="s">
        <v>11824</v>
      </c>
      <c r="W1182" t="s">
        <v>11865</v>
      </c>
      <c r="X1182">
        <v>2014</v>
      </c>
      <c r="Y1182" t="s">
        <v>11845</v>
      </c>
      <c r="Z1182" t="s">
        <v>11866</v>
      </c>
      <c r="AA1182">
        <v>122</v>
      </c>
      <c r="AB1182">
        <v>8.39</v>
      </c>
      <c r="AC1182">
        <v>0.25</v>
      </c>
    </row>
    <row r="1183" spans="1:29" x14ac:dyDescent="0.3">
      <c r="A1183" t="s">
        <v>8185</v>
      </c>
      <c r="B1183" s="6">
        <v>42928</v>
      </c>
      <c r="C1183" s="6">
        <v>43051</v>
      </c>
      <c r="D1183" t="s">
        <v>50</v>
      </c>
      <c r="E1183" t="s">
        <v>2713</v>
      </c>
      <c r="F1183" t="s">
        <v>2714</v>
      </c>
      <c r="G1183" t="s">
        <v>24</v>
      </c>
      <c r="H1183" t="s">
        <v>25</v>
      </c>
      <c r="I1183" t="s">
        <v>1650</v>
      </c>
      <c r="J1183" t="s">
        <v>359</v>
      </c>
      <c r="K1183">
        <v>23223</v>
      </c>
      <c r="L1183" t="s">
        <v>28</v>
      </c>
      <c r="M1183" t="s">
        <v>8186</v>
      </c>
      <c r="N1183" t="s">
        <v>30</v>
      </c>
      <c r="O1183" t="s">
        <v>66</v>
      </c>
      <c r="P1183">
        <v>82.38</v>
      </c>
      <c r="Q1183" t="s">
        <v>8187</v>
      </c>
      <c r="R1183">
        <v>6</v>
      </c>
      <c r="S1183">
        <v>0</v>
      </c>
      <c r="T1183">
        <v>25.537800000000001</v>
      </c>
      <c r="U1183">
        <v>2017</v>
      </c>
      <c r="V1183" t="s">
        <v>11857</v>
      </c>
      <c r="W1183" t="s">
        <v>11870</v>
      </c>
      <c r="X1183">
        <v>2017</v>
      </c>
      <c r="Y1183" t="s">
        <v>11826</v>
      </c>
      <c r="Z1183" t="s">
        <v>11840</v>
      </c>
      <c r="AA1183">
        <v>123</v>
      </c>
      <c r="AB1183">
        <v>13.729999999999999</v>
      </c>
      <c r="AC1183">
        <v>0.31</v>
      </c>
    </row>
    <row r="1184" spans="1:29" x14ac:dyDescent="0.3">
      <c r="A1184" t="s">
        <v>8194</v>
      </c>
      <c r="B1184" s="6">
        <v>42739</v>
      </c>
      <c r="C1184" s="6">
        <v>42920</v>
      </c>
      <c r="D1184" t="s">
        <v>50</v>
      </c>
      <c r="E1184" t="s">
        <v>5275</v>
      </c>
      <c r="F1184" t="s">
        <v>5276</v>
      </c>
      <c r="G1184" t="s">
        <v>24</v>
      </c>
      <c r="H1184" t="s">
        <v>25</v>
      </c>
      <c r="I1184" t="s">
        <v>301</v>
      </c>
      <c r="J1184" t="s">
        <v>302</v>
      </c>
      <c r="K1184">
        <v>10011</v>
      </c>
      <c r="L1184" t="s">
        <v>160</v>
      </c>
      <c r="M1184" t="s">
        <v>6783</v>
      </c>
      <c r="N1184" t="s">
        <v>45</v>
      </c>
      <c r="O1184" t="s">
        <v>93</v>
      </c>
      <c r="P1184">
        <v>42.93</v>
      </c>
      <c r="Q1184" t="s">
        <v>6784</v>
      </c>
      <c r="R1184">
        <v>9</v>
      </c>
      <c r="S1184">
        <v>0</v>
      </c>
      <c r="T1184">
        <v>19.3185</v>
      </c>
      <c r="U1184">
        <v>2017</v>
      </c>
      <c r="V1184" t="s">
        <v>11847</v>
      </c>
      <c r="W1184" t="s">
        <v>11871</v>
      </c>
      <c r="X1184">
        <v>2017</v>
      </c>
      <c r="Y1184" t="s">
        <v>11857</v>
      </c>
      <c r="Z1184" t="s">
        <v>11870</v>
      </c>
      <c r="AA1184">
        <v>181</v>
      </c>
      <c r="AB1184">
        <v>4.7699999999999996</v>
      </c>
      <c r="AC1184">
        <v>0.45</v>
      </c>
    </row>
    <row r="1185" spans="1:29" x14ac:dyDescent="0.3">
      <c r="A1185" t="s">
        <v>8195</v>
      </c>
      <c r="B1185" s="6">
        <v>42804</v>
      </c>
      <c r="C1185" s="6">
        <v>42988</v>
      </c>
      <c r="D1185" t="s">
        <v>50</v>
      </c>
      <c r="E1185" t="s">
        <v>1338</v>
      </c>
      <c r="F1185" t="s">
        <v>1339</v>
      </c>
      <c r="G1185" t="s">
        <v>24</v>
      </c>
      <c r="H1185" t="s">
        <v>25</v>
      </c>
      <c r="I1185" t="s">
        <v>2635</v>
      </c>
      <c r="J1185" t="s">
        <v>54</v>
      </c>
      <c r="K1185">
        <v>33012</v>
      </c>
      <c r="L1185" t="s">
        <v>28</v>
      </c>
      <c r="M1185" t="s">
        <v>8196</v>
      </c>
      <c r="N1185" t="s">
        <v>45</v>
      </c>
      <c r="O1185" t="s">
        <v>93</v>
      </c>
      <c r="P1185">
        <v>15.552</v>
      </c>
      <c r="Q1185" t="s">
        <v>8197</v>
      </c>
      <c r="R1185">
        <v>3</v>
      </c>
      <c r="S1185">
        <v>0.2</v>
      </c>
      <c r="T1185">
        <v>5.4432</v>
      </c>
      <c r="U1185">
        <v>2017</v>
      </c>
      <c r="V1185" t="s">
        <v>11841</v>
      </c>
      <c r="W1185" t="s">
        <v>11869</v>
      </c>
      <c r="X1185">
        <v>2017</v>
      </c>
      <c r="Y1185" t="s">
        <v>11838</v>
      </c>
      <c r="Z1185" t="s">
        <v>11839</v>
      </c>
      <c r="AA1185">
        <v>184</v>
      </c>
      <c r="AB1185">
        <v>5.1840000000000002</v>
      </c>
      <c r="AC1185">
        <v>0.35</v>
      </c>
    </row>
    <row r="1186" spans="1:29" x14ac:dyDescent="0.3">
      <c r="A1186" t="s">
        <v>8195</v>
      </c>
      <c r="B1186" s="6">
        <v>42804</v>
      </c>
      <c r="C1186" s="6">
        <v>42988</v>
      </c>
      <c r="D1186" t="s">
        <v>50</v>
      </c>
      <c r="E1186" t="s">
        <v>1338</v>
      </c>
      <c r="F1186" t="s">
        <v>1339</v>
      </c>
      <c r="G1186" t="s">
        <v>24</v>
      </c>
      <c r="H1186" t="s">
        <v>25</v>
      </c>
      <c r="I1186" t="s">
        <v>2635</v>
      </c>
      <c r="J1186" t="s">
        <v>54</v>
      </c>
      <c r="K1186">
        <v>33012</v>
      </c>
      <c r="L1186" t="s">
        <v>28</v>
      </c>
      <c r="M1186" t="s">
        <v>2494</v>
      </c>
      <c r="N1186" t="s">
        <v>45</v>
      </c>
      <c r="O1186" t="s">
        <v>79</v>
      </c>
      <c r="P1186">
        <v>17.920000000000002</v>
      </c>
      <c r="Q1186" t="s">
        <v>2495</v>
      </c>
      <c r="R1186">
        <v>5</v>
      </c>
      <c r="S1186">
        <v>0.2</v>
      </c>
      <c r="T1186">
        <v>1.1200000000000001</v>
      </c>
      <c r="U1186">
        <v>2017</v>
      </c>
      <c r="V1186" t="s">
        <v>11841</v>
      </c>
      <c r="W1186" t="s">
        <v>11869</v>
      </c>
      <c r="X1186">
        <v>2017</v>
      </c>
      <c r="Y1186" t="s">
        <v>11838</v>
      </c>
      <c r="Z1186" t="s">
        <v>11839</v>
      </c>
      <c r="AA1186">
        <v>184</v>
      </c>
      <c r="AB1186">
        <v>3.5840000000000005</v>
      </c>
      <c r="AC1186">
        <v>6.25E-2</v>
      </c>
    </row>
    <row r="1187" spans="1:29" x14ac:dyDescent="0.3">
      <c r="A1187" t="s">
        <v>8198</v>
      </c>
      <c r="B1187" s="6">
        <v>42744</v>
      </c>
      <c r="C1187" s="6">
        <v>42895</v>
      </c>
      <c r="D1187" t="s">
        <v>50</v>
      </c>
      <c r="E1187" t="s">
        <v>2678</v>
      </c>
      <c r="F1187" t="s">
        <v>2679</v>
      </c>
      <c r="G1187" t="s">
        <v>24</v>
      </c>
      <c r="H1187" t="s">
        <v>25</v>
      </c>
      <c r="I1187" t="s">
        <v>5161</v>
      </c>
      <c r="J1187" t="s">
        <v>99</v>
      </c>
      <c r="K1187">
        <v>98052</v>
      </c>
      <c r="L1187" t="s">
        <v>43</v>
      </c>
      <c r="M1187" t="s">
        <v>443</v>
      </c>
      <c r="N1187" t="s">
        <v>72</v>
      </c>
      <c r="O1187" t="s">
        <v>177</v>
      </c>
      <c r="P1187">
        <v>19.989999999999998</v>
      </c>
      <c r="Q1187" t="s">
        <v>444</v>
      </c>
      <c r="R1187">
        <v>1</v>
      </c>
      <c r="S1187">
        <v>0</v>
      </c>
      <c r="T1187">
        <v>6.7965999999999998</v>
      </c>
      <c r="U1187">
        <v>2017</v>
      </c>
      <c r="V1187" t="s">
        <v>11847</v>
      </c>
      <c r="W1187" t="s">
        <v>11871</v>
      </c>
      <c r="X1187">
        <v>2017</v>
      </c>
      <c r="Y1187" t="s">
        <v>11836</v>
      </c>
      <c r="Z1187" t="s">
        <v>11844</v>
      </c>
      <c r="AA1187">
        <v>151</v>
      </c>
      <c r="AB1187">
        <v>19.989999999999998</v>
      </c>
      <c r="AC1187">
        <v>0.34</v>
      </c>
    </row>
    <row r="1188" spans="1:29" x14ac:dyDescent="0.3">
      <c r="A1188" t="s">
        <v>8198</v>
      </c>
      <c r="B1188" s="6">
        <v>42744</v>
      </c>
      <c r="C1188" s="6">
        <v>42895</v>
      </c>
      <c r="D1188" t="s">
        <v>50</v>
      </c>
      <c r="E1188" t="s">
        <v>2678</v>
      </c>
      <c r="F1188" t="s">
        <v>2679</v>
      </c>
      <c r="G1188" t="s">
        <v>24</v>
      </c>
      <c r="H1188" t="s">
        <v>25</v>
      </c>
      <c r="I1188" t="s">
        <v>5161</v>
      </c>
      <c r="J1188" t="s">
        <v>99</v>
      </c>
      <c r="K1188">
        <v>98052</v>
      </c>
      <c r="L1188" t="s">
        <v>43</v>
      </c>
      <c r="M1188" t="s">
        <v>7459</v>
      </c>
      <c r="N1188" t="s">
        <v>45</v>
      </c>
      <c r="O1188" t="s">
        <v>76</v>
      </c>
      <c r="P1188">
        <v>22.92</v>
      </c>
      <c r="Q1188" t="s">
        <v>7460</v>
      </c>
      <c r="R1188">
        <v>5</v>
      </c>
      <c r="S1188">
        <v>0.2</v>
      </c>
      <c r="T1188">
        <v>8.0220000000000002</v>
      </c>
      <c r="U1188">
        <v>2017</v>
      </c>
      <c r="V1188" t="s">
        <v>11847</v>
      </c>
      <c r="W1188" t="s">
        <v>11871</v>
      </c>
      <c r="X1188">
        <v>2017</v>
      </c>
      <c r="Y1188" t="s">
        <v>11836</v>
      </c>
      <c r="Z1188" t="s">
        <v>11844</v>
      </c>
      <c r="AA1188">
        <v>151</v>
      </c>
      <c r="AB1188">
        <v>4.5840000000000005</v>
      </c>
      <c r="AC1188">
        <v>0.35</v>
      </c>
    </row>
    <row r="1189" spans="1:29" x14ac:dyDescent="0.3">
      <c r="A1189" t="s">
        <v>8220</v>
      </c>
      <c r="B1189" s="6">
        <v>43020</v>
      </c>
      <c r="C1189" s="6">
        <v>43081</v>
      </c>
      <c r="D1189" t="s">
        <v>21</v>
      </c>
      <c r="E1189" t="s">
        <v>8221</v>
      </c>
      <c r="F1189" t="s">
        <v>8222</v>
      </c>
      <c r="G1189" t="s">
        <v>24</v>
      </c>
      <c r="H1189" t="s">
        <v>25</v>
      </c>
      <c r="I1189" t="s">
        <v>5653</v>
      </c>
      <c r="J1189" t="s">
        <v>42</v>
      </c>
      <c r="K1189">
        <v>95207</v>
      </c>
      <c r="L1189" t="s">
        <v>43</v>
      </c>
      <c r="M1189" t="s">
        <v>7926</v>
      </c>
      <c r="N1189" t="s">
        <v>72</v>
      </c>
      <c r="O1189" t="s">
        <v>73</v>
      </c>
      <c r="P1189">
        <v>95.84</v>
      </c>
      <c r="Q1189" t="s">
        <v>7927</v>
      </c>
      <c r="R1189">
        <v>4</v>
      </c>
      <c r="S1189">
        <v>0.2</v>
      </c>
      <c r="T1189">
        <v>34.741999999999997</v>
      </c>
      <c r="U1189">
        <v>2017</v>
      </c>
      <c r="V1189" t="s">
        <v>11830</v>
      </c>
      <c r="W1189" t="s">
        <v>11878</v>
      </c>
      <c r="X1189">
        <v>2017</v>
      </c>
      <c r="Y1189" t="s">
        <v>11845</v>
      </c>
      <c r="Z1189" t="s">
        <v>11846</v>
      </c>
      <c r="AA1189">
        <v>61</v>
      </c>
      <c r="AB1189">
        <v>23.96</v>
      </c>
      <c r="AC1189">
        <v>0.36249999999999999</v>
      </c>
    </row>
    <row r="1190" spans="1:29" x14ac:dyDescent="0.3">
      <c r="A1190" t="s">
        <v>8220</v>
      </c>
      <c r="B1190" s="6">
        <v>43020</v>
      </c>
      <c r="C1190" s="6">
        <v>43081</v>
      </c>
      <c r="D1190" t="s">
        <v>21</v>
      </c>
      <c r="E1190" t="s">
        <v>8221</v>
      </c>
      <c r="F1190" t="s">
        <v>8222</v>
      </c>
      <c r="G1190" t="s">
        <v>24</v>
      </c>
      <c r="H1190" t="s">
        <v>25</v>
      </c>
      <c r="I1190" t="s">
        <v>5653</v>
      </c>
      <c r="J1190" t="s">
        <v>42</v>
      </c>
      <c r="K1190">
        <v>95207</v>
      </c>
      <c r="L1190" t="s">
        <v>43</v>
      </c>
      <c r="M1190" t="s">
        <v>2234</v>
      </c>
      <c r="N1190" t="s">
        <v>45</v>
      </c>
      <c r="O1190" t="s">
        <v>93</v>
      </c>
      <c r="P1190">
        <v>12.96</v>
      </c>
      <c r="Q1190" t="s">
        <v>2235</v>
      </c>
      <c r="R1190">
        <v>2</v>
      </c>
      <c r="S1190">
        <v>0</v>
      </c>
      <c r="T1190">
        <v>6.2207999999999997</v>
      </c>
      <c r="U1190">
        <v>2017</v>
      </c>
      <c r="V1190" t="s">
        <v>11830</v>
      </c>
      <c r="W1190" t="s">
        <v>11878</v>
      </c>
      <c r="X1190">
        <v>2017</v>
      </c>
      <c r="Y1190" t="s">
        <v>11845</v>
      </c>
      <c r="Z1190" t="s">
        <v>11846</v>
      </c>
      <c r="AA1190">
        <v>61</v>
      </c>
      <c r="AB1190">
        <v>6.48</v>
      </c>
      <c r="AC1190">
        <v>0.48</v>
      </c>
    </row>
    <row r="1191" spans="1:29" x14ac:dyDescent="0.3">
      <c r="A1191" t="s">
        <v>8224</v>
      </c>
      <c r="B1191" s="6">
        <v>42106</v>
      </c>
      <c r="C1191" s="6">
        <v>42197</v>
      </c>
      <c r="D1191" t="s">
        <v>21</v>
      </c>
      <c r="E1191" t="s">
        <v>1920</v>
      </c>
      <c r="F1191" t="s">
        <v>1921</v>
      </c>
      <c r="G1191" t="s">
        <v>24</v>
      </c>
      <c r="H1191" t="s">
        <v>25</v>
      </c>
      <c r="I1191" t="s">
        <v>6000</v>
      </c>
      <c r="J1191" t="s">
        <v>380</v>
      </c>
      <c r="K1191">
        <v>37042</v>
      </c>
      <c r="L1191" t="s">
        <v>28</v>
      </c>
      <c r="M1191" t="s">
        <v>3050</v>
      </c>
      <c r="N1191" t="s">
        <v>45</v>
      </c>
      <c r="O1191" t="s">
        <v>76</v>
      </c>
      <c r="P1191">
        <v>1598.058</v>
      </c>
      <c r="Q1191" t="s">
        <v>3051</v>
      </c>
      <c r="R1191">
        <v>7</v>
      </c>
      <c r="S1191">
        <v>0.7</v>
      </c>
      <c r="T1191">
        <v>-1065.3720000000001</v>
      </c>
      <c r="U1191">
        <v>2015</v>
      </c>
      <c r="V1191" t="s">
        <v>11834</v>
      </c>
      <c r="W1191" t="s">
        <v>11874</v>
      </c>
      <c r="X1191">
        <v>2015</v>
      </c>
      <c r="Y1191" t="s">
        <v>11857</v>
      </c>
      <c r="Z1191" t="s">
        <v>11859</v>
      </c>
      <c r="AA1191">
        <v>91</v>
      </c>
      <c r="AB1191">
        <v>228.29400000000001</v>
      </c>
      <c r="AC1191">
        <v>-0.66666666666666696</v>
      </c>
    </row>
    <row r="1192" spans="1:29" x14ac:dyDescent="0.3">
      <c r="A1192" t="s">
        <v>8224</v>
      </c>
      <c r="B1192" s="6">
        <v>42106</v>
      </c>
      <c r="C1192" s="6">
        <v>42197</v>
      </c>
      <c r="D1192" t="s">
        <v>21</v>
      </c>
      <c r="E1192" t="s">
        <v>1920</v>
      </c>
      <c r="F1192" t="s">
        <v>1921</v>
      </c>
      <c r="G1192" t="s">
        <v>24</v>
      </c>
      <c r="H1192" t="s">
        <v>25</v>
      </c>
      <c r="I1192" t="s">
        <v>6000</v>
      </c>
      <c r="J1192" t="s">
        <v>380</v>
      </c>
      <c r="K1192">
        <v>37042</v>
      </c>
      <c r="L1192" t="s">
        <v>28</v>
      </c>
      <c r="M1192" t="s">
        <v>3020</v>
      </c>
      <c r="N1192" t="s">
        <v>45</v>
      </c>
      <c r="O1192" t="s">
        <v>69</v>
      </c>
      <c r="P1192">
        <v>36.96</v>
      </c>
      <c r="Q1192" t="s">
        <v>3021</v>
      </c>
      <c r="R1192">
        <v>4</v>
      </c>
      <c r="S1192">
        <v>0.2</v>
      </c>
      <c r="T1192">
        <v>12.012</v>
      </c>
      <c r="U1192">
        <v>2015</v>
      </c>
      <c r="V1192" t="s">
        <v>11834</v>
      </c>
      <c r="W1192" t="s">
        <v>11874</v>
      </c>
      <c r="X1192">
        <v>2015</v>
      </c>
      <c r="Y1192" t="s">
        <v>11857</v>
      </c>
      <c r="Z1192" t="s">
        <v>11859</v>
      </c>
      <c r="AA1192">
        <v>91</v>
      </c>
      <c r="AB1192">
        <v>9.24</v>
      </c>
      <c r="AC1192">
        <v>0.32500000000000001</v>
      </c>
    </row>
    <row r="1193" spans="1:29" x14ac:dyDescent="0.3">
      <c r="A1193" t="s">
        <v>8225</v>
      </c>
      <c r="B1193" s="6">
        <v>43051</v>
      </c>
      <c r="C1193" s="6">
        <v>43051</v>
      </c>
      <c r="D1193" t="s">
        <v>1454</v>
      </c>
      <c r="E1193" t="s">
        <v>6257</v>
      </c>
      <c r="F1193" t="s">
        <v>6258</v>
      </c>
      <c r="G1193" t="s">
        <v>24</v>
      </c>
      <c r="H1193" t="s">
        <v>25</v>
      </c>
      <c r="I1193" t="s">
        <v>517</v>
      </c>
      <c r="J1193" t="s">
        <v>234</v>
      </c>
      <c r="K1193">
        <v>60505</v>
      </c>
      <c r="L1193" t="s">
        <v>110</v>
      </c>
      <c r="M1193" t="s">
        <v>1299</v>
      </c>
      <c r="N1193" t="s">
        <v>45</v>
      </c>
      <c r="O1193" t="s">
        <v>93</v>
      </c>
      <c r="P1193">
        <v>10.368</v>
      </c>
      <c r="Q1193" t="s">
        <v>1300</v>
      </c>
      <c r="R1193">
        <v>2</v>
      </c>
      <c r="S1193">
        <v>0.2</v>
      </c>
      <c r="T1193">
        <v>3.6288</v>
      </c>
      <c r="U1193">
        <v>2017</v>
      </c>
      <c r="V1193" t="s">
        <v>11826</v>
      </c>
      <c r="W1193" t="s">
        <v>11840</v>
      </c>
      <c r="X1193">
        <v>2017</v>
      </c>
      <c r="Y1193" t="s">
        <v>11826</v>
      </c>
      <c r="Z1193" t="s">
        <v>11840</v>
      </c>
      <c r="AA1193">
        <v>0</v>
      </c>
      <c r="AB1193">
        <v>5.1840000000000002</v>
      </c>
      <c r="AC1193">
        <v>0.35</v>
      </c>
    </row>
    <row r="1194" spans="1:29" x14ac:dyDescent="0.3">
      <c r="A1194" t="s">
        <v>8225</v>
      </c>
      <c r="B1194" s="6">
        <v>43051</v>
      </c>
      <c r="C1194" s="6">
        <v>43051</v>
      </c>
      <c r="D1194" t="s">
        <v>1454</v>
      </c>
      <c r="E1194" t="s">
        <v>6257</v>
      </c>
      <c r="F1194" t="s">
        <v>6258</v>
      </c>
      <c r="G1194" t="s">
        <v>24</v>
      </c>
      <c r="H1194" t="s">
        <v>25</v>
      </c>
      <c r="I1194" t="s">
        <v>517</v>
      </c>
      <c r="J1194" t="s">
        <v>234</v>
      </c>
      <c r="K1194">
        <v>60505</v>
      </c>
      <c r="L1194" t="s">
        <v>110</v>
      </c>
      <c r="M1194" t="s">
        <v>2751</v>
      </c>
      <c r="N1194" t="s">
        <v>30</v>
      </c>
      <c r="O1194" t="s">
        <v>66</v>
      </c>
      <c r="P1194">
        <v>77.72</v>
      </c>
      <c r="Q1194" t="s">
        <v>2752</v>
      </c>
      <c r="R1194">
        <v>1</v>
      </c>
      <c r="S1194">
        <v>0.6</v>
      </c>
      <c r="T1194">
        <v>-66.061999999999998</v>
      </c>
      <c r="U1194">
        <v>2017</v>
      </c>
      <c r="V1194" t="s">
        <v>11826</v>
      </c>
      <c r="W1194" t="s">
        <v>11840</v>
      </c>
      <c r="X1194">
        <v>2017</v>
      </c>
      <c r="Y1194" t="s">
        <v>11826</v>
      </c>
      <c r="Z1194" t="s">
        <v>11840</v>
      </c>
      <c r="AA1194">
        <v>0</v>
      </c>
      <c r="AB1194">
        <v>77.72</v>
      </c>
      <c r="AC1194">
        <v>-0.85</v>
      </c>
    </row>
    <row r="1195" spans="1:29" x14ac:dyDescent="0.3">
      <c r="A1195" t="s">
        <v>8225</v>
      </c>
      <c r="B1195" s="6">
        <v>43051</v>
      </c>
      <c r="C1195" s="6">
        <v>43051</v>
      </c>
      <c r="D1195" t="s">
        <v>1454</v>
      </c>
      <c r="E1195" t="s">
        <v>6257</v>
      </c>
      <c r="F1195" t="s">
        <v>6258</v>
      </c>
      <c r="G1195" t="s">
        <v>24</v>
      </c>
      <c r="H1195" t="s">
        <v>25</v>
      </c>
      <c r="I1195" t="s">
        <v>517</v>
      </c>
      <c r="J1195" t="s">
        <v>234</v>
      </c>
      <c r="K1195">
        <v>60505</v>
      </c>
      <c r="L1195" t="s">
        <v>110</v>
      </c>
      <c r="M1195" t="s">
        <v>3859</v>
      </c>
      <c r="N1195" t="s">
        <v>30</v>
      </c>
      <c r="O1195" t="s">
        <v>34</v>
      </c>
      <c r="P1195">
        <v>520.46400000000006</v>
      </c>
      <c r="Q1195" t="s">
        <v>3860</v>
      </c>
      <c r="R1195">
        <v>2</v>
      </c>
      <c r="S1195">
        <v>0.3</v>
      </c>
      <c r="T1195">
        <v>-14.8704</v>
      </c>
      <c r="U1195">
        <v>2017</v>
      </c>
      <c r="V1195" t="s">
        <v>11826</v>
      </c>
      <c r="W1195" t="s">
        <v>11840</v>
      </c>
      <c r="X1195">
        <v>2017</v>
      </c>
      <c r="Y1195" t="s">
        <v>11826</v>
      </c>
      <c r="Z1195" t="s">
        <v>11840</v>
      </c>
      <c r="AA1195">
        <v>0</v>
      </c>
      <c r="AB1195">
        <v>260.23200000000003</v>
      </c>
      <c r="AC1195">
        <v>-2.8571428571428598E-2</v>
      </c>
    </row>
    <row r="1196" spans="1:29" x14ac:dyDescent="0.3">
      <c r="A1196" t="s">
        <v>8233</v>
      </c>
      <c r="B1196" s="6">
        <v>42501</v>
      </c>
      <c r="C1196" s="6">
        <v>42654</v>
      </c>
      <c r="D1196" t="s">
        <v>50</v>
      </c>
      <c r="E1196" t="s">
        <v>6862</v>
      </c>
      <c r="F1196" t="s">
        <v>6863</v>
      </c>
      <c r="G1196" t="s">
        <v>107</v>
      </c>
      <c r="H1196" t="s">
        <v>25</v>
      </c>
      <c r="I1196" t="s">
        <v>1667</v>
      </c>
      <c r="J1196" t="s">
        <v>288</v>
      </c>
      <c r="K1196">
        <v>46226</v>
      </c>
      <c r="L1196" t="s">
        <v>110</v>
      </c>
      <c r="M1196" t="s">
        <v>2374</v>
      </c>
      <c r="N1196" t="s">
        <v>45</v>
      </c>
      <c r="O1196" t="s">
        <v>76</v>
      </c>
      <c r="P1196">
        <v>104.9</v>
      </c>
      <c r="Q1196" t="s">
        <v>2375</v>
      </c>
      <c r="R1196">
        <v>5</v>
      </c>
      <c r="S1196">
        <v>0</v>
      </c>
      <c r="T1196">
        <v>50.351999999999997</v>
      </c>
      <c r="U1196">
        <v>2016</v>
      </c>
      <c r="V1196" t="s">
        <v>11828</v>
      </c>
      <c r="W1196" t="s">
        <v>11829</v>
      </c>
      <c r="X1196">
        <v>2016</v>
      </c>
      <c r="Y1196" t="s">
        <v>11830</v>
      </c>
      <c r="Z1196" t="s">
        <v>11831</v>
      </c>
      <c r="AA1196">
        <v>153</v>
      </c>
      <c r="AB1196">
        <v>20.98</v>
      </c>
      <c r="AC1196">
        <v>0.48</v>
      </c>
    </row>
    <row r="1197" spans="1:29" x14ac:dyDescent="0.3">
      <c r="A1197" t="s">
        <v>8233</v>
      </c>
      <c r="B1197" s="6">
        <v>42501</v>
      </c>
      <c r="C1197" s="6">
        <v>42654</v>
      </c>
      <c r="D1197" t="s">
        <v>50</v>
      </c>
      <c r="E1197" t="s">
        <v>6862</v>
      </c>
      <c r="F1197" t="s">
        <v>6863</v>
      </c>
      <c r="G1197" t="s">
        <v>107</v>
      </c>
      <c r="H1197" t="s">
        <v>25</v>
      </c>
      <c r="I1197" t="s">
        <v>1667</v>
      </c>
      <c r="J1197" t="s">
        <v>288</v>
      </c>
      <c r="K1197">
        <v>46226</v>
      </c>
      <c r="L1197" t="s">
        <v>110</v>
      </c>
      <c r="M1197" t="s">
        <v>7592</v>
      </c>
      <c r="N1197" t="s">
        <v>45</v>
      </c>
      <c r="O1197" t="s">
        <v>69</v>
      </c>
      <c r="P1197">
        <v>39.68</v>
      </c>
      <c r="Q1197" t="s">
        <v>7593</v>
      </c>
      <c r="R1197">
        <v>2</v>
      </c>
      <c r="S1197">
        <v>0</v>
      </c>
      <c r="T1197">
        <v>16.268799999999999</v>
      </c>
      <c r="U1197">
        <v>2016</v>
      </c>
      <c r="V1197" t="s">
        <v>11828</v>
      </c>
      <c r="W1197" t="s">
        <v>11829</v>
      </c>
      <c r="X1197">
        <v>2016</v>
      </c>
      <c r="Y1197" t="s">
        <v>11830</v>
      </c>
      <c r="Z1197" t="s">
        <v>11831</v>
      </c>
      <c r="AA1197">
        <v>153</v>
      </c>
      <c r="AB1197">
        <v>19.84</v>
      </c>
      <c r="AC1197">
        <v>0.41</v>
      </c>
    </row>
    <row r="1198" spans="1:29" x14ac:dyDescent="0.3">
      <c r="A1198" t="s">
        <v>8233</v>
      </c>
      <c r="B1198" s="6">
        <v>42501</v>
      </c>
      <c r="C1198" s="6">
        <v>42654</v>
      </c>
      <c r="D1198" t="s">
        <v>50</v>
      </c>
      <c r="E1198" t="s">
        <v>6862</v>
      </c>
      <c r="F1198" t="s">
        <v>6863</v>
      </c>
      <c r="G1198" t="s">
        <v>107</v>
      </c>
      <c r="H1198" t="s">
        <v>25</v>
      </c>
      <c r="I1198" t="s">
        <v>1667</v>
      </c>
      <c r="J1198" t="s">
        <v>288</v>
      </c>
      <c r="K1198">
        <v>46226</v>
      </c>
      <c r="L1198" t="s">
        <v>110</v>
      </c>
      <c r="M1198" t="s">
        <v>8234</v>
      </c>
      <c r="N1198" t="s">
        <v>45</v>
      </c>
      <c r="O1198" t="s">
        <v>46</v>
      </c>
      <c r="P1198">
        <v>51.75</v>
      </c>
      <c r="Q1198" t="s">
        <v>8235</v>
      </c>
      <c r="R1198">
        <v>5</v>
      </c>
      <c r="S1198">
        <v>0</v>
      </c>
      <c r="T1198">
        <v>24.84</v>
      </c>
      <c r="U1198">
        <v>2016</v>
      </c>
      <c r="V1198" t="s">
        <v>11828</v>
      </c>
      <c r="W1198" t="s">
        <v>11829</v>
      </c>
      <c r="X1198">
        <v>2016</v>
      </c>
      <c r="Y1198" t="s">
        <v>11830</v>
      </c>
      <c r="Z1198" t="s">
        <v>11831</v>
      </c>
      <c r="AA1198">
        <v>153</v>
      </c>
      <c r="AB1198">
        <v>10.35</v>
      </c>
      <c r="AC1198">
        <v>0.48</v>
      </c>
    </row>
    <row r="1199" spans="1:29" x14ac:dyDescent="0.3">
      <c r="A1199" t="s">
        <v>8252</v>
      </c>
      <c r="B1199" s="6">
        <v>42591</v>
      </c>
      <c r="C1199" s="6">
        <v>42713</v>
      </c>
      <c r="D1199" t="s">
        <v>50</v>
      </c>
      <c r="E1199" t="s">
        <v>145</v>
      </c>
      <c r="F1199" t="s">
        <v>146</v>
      </c>
      <c r="G1199" t="s">
        <v>40</v>
      </c>
      <c r="H1199" t="s">
        <v>25</v>
      </c>
      <c r="I1199" t="s">
        <v>926</v>
      </c>
      <c r="J1199" t="s">
        <v>109</v>
      </c>
      <c r="K1199">
        <v>75081</v>
      </c>
      <c r="L1199" t="s">
        <v>110</v>
      </c>
      <c r="M1199" t="s">
        <v>1765</v>
      </c>
      <c r="N1199" t="s">
        <v>45</v>
      </c>
      <c r="O1199" t="s">
        <v>69</v>
      </c>
      <c r="P1199">
        <v>70.367999999999995</v>
      </c>
      <c r="Q1199" t="s">
        <v>1766</v>
      </c>
      <c r="R1199">
        <v>2</v>
      </c>
      <c r="S1199">
        <v>0.2</v>
      </c>
      <c r="T1199">
        <v>6.1571999999999996</v>
      </c>
      <c r="U1199">
        <v>2016</v>
      </c>
      <c r="V1199" t="s">
        <v>11824</v>
      </c>
      <c r="W1199" t="s">
        <v>11825</v>
      </c>
      <c r="X1199">
        <v>2016</v>
      </c>
      <c r="Y1199" t="s">
        <v>11845</v>
      </c>
      <c r="Z1199" t="s">
        <v>11864</v>
      </c>
      <c r="AA1199">
        <v>122</v>
      </c>
      <c r="AB1199">
        <v>35.183999999999997</v>
      </c>
      <c r="AC1199">
        <v>8.7499999999999994E-2</v>
      </c>
    </row>
    <row r="1200" spans="1:29" x14ac:dyDescent="0.3">
      <c r="A1200" t="s">
        <v>8252</v>
      </c>
      <c r="B1200" s="6">
        <v>42591</v>
      </c>
      <c r="C1200" s="6">
        <v>42713</v>
      </c>
      <c r="D1200" t="s">
        <v>50</v>
      </c>
      <c r="E1200" t="s">
        <v>145</v>
      </c>
      <c r="F1200" t="s">
        <v>146</v>
      </c>
      <c r="G1200" t="s">
        <v>40</v>
      </c>
      <c r="H1200" t="s">
        <v>25</v>
      </c>
      <c r="I1200" t="s">
        <v>926</v>
      </c>
      <c r="J1200" t="s">
        <v>109</v>
      </c>
      <c r="K1200">
        <v>75081</v>
      </c>
      <c r="L1200" t="s">
        <v>110</v>
      </c>
      <c r="M1200" t="s">
        <v>5665</v>
      </c>
      <c r="N1200" t="s">
        <v>72</v>
      </c>
      <c r="O1200" t="s">
        <v>73</v>
      </c>
      <c r="P1200">
        <v>59.96</v>
      </c>
      <c r="Q1200" t="s">
        <v>5666</v>
      </c>
      <c r="R1200">
        <v>5</v>
      </c>
      <c r="S1200">
        <v>0.2</v>
      </c>
      <c r="T1200">
        <v>21.735499999999998</v>
      </c>
      <c r="U1200">
        <v>2016</v>
      </c>
      <c r="V1200" t="s">
        <v>11824</v>
      </c>
      <c r="W1200" t="s">
        <v>11825</v>
      </c>
      <c r="X1200">
        <v>2016</v>
      </c>
      <c r="Y1200" t="s">
        <v>11845</v>
      </c>
      <c r="Z1200" t="s">
        <v>11864</v>
      </c>
      <c r="AA1200">
        <v>122</v>
      </c>
      <c r="AB1200">
        <v>11.992000000000001</v>
      </c>
      <c r="AC1200">
        <v>0.36249999999999999</v>
      </c>
    </row>
    <row r="1201" spans="1:29" x14ac:dyDescent="0.3">
      <c r="A1201" t="s">
        <v>8255</v>
      </c>
      <c r="B1201" s="6">
        <v>41827</v>
      </c>
      <c r="C1201" s="6">
        <v>41950</v>
      </c>
      <c r="D1201" t="s">
        <v>50</v>
      </c>
      <c r="E1201" t="s">
        <v>2392</v>
      </c>
      <c r="F1201" t="s">
        <v>2393</v>
      </c>
      <c r="G1201" t="s">
        <v>24</v>
      </c>
      <c r="H1201" t="s">
        <v>25</v>
      </c>
      <c r="I1201" t="s">
        <v>158</v>
      </c>
      <c r="J1201" t="s">
        <v>159</v>
      </c>
      <c r="K1201">
        <v>19120</v>
      </c>
      <c r="L1201" t="s">
        <v>160</v>
      </c>
      <c r="M1201" t="s">
        <v>3618</v>
      </c>
      <c r="N1201" t="s">
        <v>30</v>
      </c>
      <c r="O1201" t="s">
        <v>34</v>
      </c>
      <c r="P1201">
        <v>172.18600000000001</v>
      </c>
      <c r="Q1201" t="s">
        <v>3619</v>
      </c>
      <c r="R1201">
        <v>2</v>
      </c>
      <c r="S1201">
        <v>0.3</v>
      </c>
      <c r="T1201">
        <v>-46.736199999999997</v>
      </c>
      <c r="U1201">
        <v>2014</v>
      </c>
      <c r="V1201" t="s">
        <v>11857</v>
      </c>
      <c r="W1201" t="s">
        <v>11877</v>
      </c>
      <c r="X1201">
        <v>2014</v>
      </c>
      <c r="Y1201" t="s">
        <v>11826</v>
      </c>
      <c r="Z1201" t="s">
        <v>11880</v>
      </c>
      <c r="AA1201">
        <v>123</v>
      </c>
      <c r="AB1201">
        <v>86.093000000000004</v>
      </c>
      <c r="AC1201">
        <v>-0.27142857142857102</v>
      </c>
    </row>
    <row r="1202" spans="1:29" x14ac:dyDescent="0.3">
      <c r="A1202" t="s">
        <v>8255</v>
      </c>
      <c r="B1202" s="6">
        <v>41827</v>
      </c>
      <c r="C1202" s="6">
        <v>41950</v>
      </c>
      <c r="D1202" t="s">
        <v>50</v>
      </c>
      <c r="E1202" t="s">
        <v>2392</v>
      </c>
      <c r="F1202" t="s">
        <v>2393</v>
      </c>
      <c r="G1202" t="s">
        <v>24</v>
      </c>
      <c r="H1202" t="s">
        <v>25</v>
      </c>
      <c r="I1202" t="s">
        <v>158</v>
      </c>
      <c r="J1202" t="s">
        <v>159</v>
      </c>
      <c r="K1202">
        <v>19120</v>
      </c>
      <c r="L1202" t="s">
        <v>160</v>
      </c>
      <c r="M1202" t="s">
        <v>2120</v>
      </c>
      <c r="N1202" t="s">
        <v>30</v>
      </c>
      <c r="O1202" t="s">
        <v>66</v>
      </c>
      <c r="P1202">
        <v>69.007999999999996</v>
      </c>
      <c r="Q1202" t="s">
        <v>2121</v>
      </c>
      <c r="R1202">
        <v>2</v>
      </c>
      <c r="S1202">
        <v>0.2</v>
      </c>
      <c r="T1202">
        <v>12.0764</v>
      </c>
      <c r="U1202">
        <v>2014</v>
      </c>
      <c r="V1202" t="s">
        <v>11857</v>
      </c>
      <c r="W1202" t="s">
        <v>11877</v>
      </c>
      <c r="X1202">
        <v>2014</v>
      </c>
      <c r="Y1202" t="s">
        <v>11826</v>
      </c>
      <c r="Z1202" t="s">
        <v>11880</v>
      </c>
      <c r="AA1202">
        <v>123</v>
      </c>
      <c r="AB1202">
        <v>34.503999999999998</v>
      </c>
      <c r="AC1202">
        <v>0.17499999999999999</v>
      </c>
    </row>
    <row r="1203" spans="1:29" x14ac:dyDescent="0.3">
      <c r="A1203" t="s">
        <v>8260</v>
      </c>
      <c r="B1203" s="6">
        <v>41679</v>
      </c>
      <c r="C1203" s="6">
        <v>41738</v>
      </c>
      <c r="D1203" t="s">
        <v>208</v>
      </c>
      <c r="E1203" t="s">
        <v>553</v>
      </c>
      <c r="F1203" t="s">
        <v>554</v>
      </c>
      <c r="G1203" t="s">
        <v>24</v>
      </c>
      <c r="H1203" t="s">
        <v>25</v>
      </c>
      <c r="I1203" t="s">
        <v>301</v>
      </c>
      <c r="J1203" t="s">
        <v>302</v>
      </c>
      <c r="K1203">
        <v>10009</v>
      </c>
      <c r="L1203" t="s">
        <v>160</v>
      </c>
      <c r="M1203" t="s">
        <v>8258</v>
      </c>
      <c r="N1203" t="s">
        <v>45</v>
      </c>
      <c r="O1203" t="s">
        <v>69</v>
      </c>
      <c r="P1203">
        <v>21.24</v>
      </c>
      <c r="Q1203" t="s">
        <v>8259</v>
      </c>
      <c r="R1203">
        <v>3</v>
      </c>
      <c r="S1203">
        <v>0</v>
      </c>
      <c r="T1203">
        <v>8.0711999999999993</v>
      </c>
      <c r="U1203">
        <v>2014</v>
      </c>
      <c r="V1203" t="s">
        <v>11850</v>
      </c>
      <c r="W1203" t="s">
        <v>11882</v>
      </c>
      <c r="X1203">
        <v>2014</v>
      </c>
      <c r="Y1203" t="s">
        <v>11834</v>
      </c>
      <c r="Z1203" t="s">
        <v>11875</v>
      </c>
      <c r="AA1203">
        <v>59</v>
      </c>
      <c r="AB1203">
        <v>7.0799999999999992</v>
      </c>
      <c r="AC1203">
        <v>0.38</v>
      </c>
    </row>
    <row r="1204" spans="1:29" x14ac:dyDescent="0.3">
      <c r="A1204" t="s">
        <v>8261</v>
      </c>
      <c r="B1204" s="6">
        <v>42131</v>
      </c>
      <c r="C1204" s="6">
        <v>42284</v>
      </c>
      <c r="D1204" t="s">
        <v>50</v>
      </c>
      <c r="E1204" t="s">
        <v>5889</v>
      </c>
      <c r="F1204" t="s">
        <v>5890</v>
      </c>
      <c r="G1204" t="s">
        <v>24</v>
      </c>
      <c r="H1204" t="s">
        <v>25</v>
      </c>
      <c r="I1204" t="s">
        <v>158</v>
      </c>
      <c r="J1204" t="s">
        <v>159</v>
      </c>
      <c r="K1204">
        <v>19140</v>
      </c>
      <c r="L1204" t="s">
        <v>160</v>
      </c>
      <c r="M1204" t="s">
        <v>839</v>
      </c>
      <c r="N1204" t="s">
        <v>72</v>
      </c>
      <c r="O1204" t="s">
        <v>177</v>
      </c>
      <c r="P1204">
        <v>34.799999999999997</v>
      </c>
      <c r="Q1204" t="s">
        <v>840</v>
      </c>
      <c r="R1204">
        <v>3</v>
      </c>
      <c r="S1204">
        <v>0.2</v>
      </c>
      <c r="T1204">
        <v>2.1749999999999998</v>
      </c>
      <c r="U1204">
        <v>2015</v>
      </c>
      <c r="V1204" t="s">
        <v>11828</v>
      </c>
      <c r="W1204" t="s">
        <v>11853</v>
      </c>
      <c r="X1204">
        <v>2015</v>
      </c>
      <c r="Y1204" t="s">
        <v>11830</v>
      </c>
      <c r="Z1204" t="s">
        <v>11854</v>
      </c>
      <c r="AA1204">
        <v>153</v>
      </c>
      <c r="AB1204">
        <v>11.6</v>
      </c>
      <c r="AC1204">
        <v>6.25E-2</v>
      </c>
    </row>
    <row r="1205" spans="1:29" x14ac:dyDescent="0.3">
      <c r="A1205" t="s">
        <v>8261</v>
      </c>
      <c r="B1205" s="6">
        <v>42131</v>
      </c>
      <c r="C1205" s="6">
        <v>42284</v>
      </c>
      <c r="D1205" t="s">
        <v>50</v>
      </c>
      <c r="E1205" t="s">
        <v>5889</v>
      </c>
      <c r="F1205" t="s">
        <v>5890</v>
      </c>
      <c r="G1205" t="s">
        <v>24</v>
      </c>
      <c r="H1205" t="s">
        <v>25</v>
      </c>
      <c r="I1205" t="s">
        <v>158</v>
      </c>
      <c r="J1205" t="s">
        <v>159</v>
      </c>
      <c r="K1205">
        <v>19140</v>
      </c>
      <c r="L1205" t="s">
        <v>160</v>
      </c>
      <c r="M1205" t="s">
        <v>3187</v>
      </c>
      <c r="N1205" t="s">
        <v>45</v>
      </c>
      <c r="O1205" t="s">
        <v>59</v>
      </c>
      <c r="P1205">
        <v>38.975999999999999</v>
      </c>
      <c r="Q1205" t="s">
        <v>3188</v>
      </c>
      <c r="R1205">
        <v>3</v>
      </c>
      <c r="S1205">
        <v>0.2</v>
      </c>
      <c r="T1205">
        <v>-2.4359999999999999</v>
      </c>
      <c r="U1205">
        <v>2015</v>
      </c>
      <c r="V1205" t="s">
        <v>11828</v>
      </c>
      <c r="W1205" t="s">
        <v>11853</v>
      </c>
      <c r="X1205">
        <v>2015</v>
      </c>
      <c r="Y1205" t="s">
        <v>11830</v>
      </c>
      <c r="Z1205" t="s">
        <v>11854</v>
      </c>
      <c r="AA1205">
        <v>153</v>
      </c>
      <c r="AB1205">
        <v>12.991999999999999</v>
      </c>
      <c r="AC1205">
        <v>-6.25E-2</v>
      </c>
    </row>
    <row r="1206" spans="1:29" x14ac:dyDescent="0.3">
      <c r="A1206" t="s">
        <v>8263</v>
      </c>
      <c r="B1206" s="6">
        <v>41795</v>
      </c>
      <c r="C1206" s="6">
        <v>41948</v>
      </c>
      <c r="D1206" t="s">
        <v>50</v>
      </c>
      <c r="E1206" t="s">
        <v>219</v>
      </c>
      <c r="F1206" t="s">
        <v>220</v>
      </c>
      <c r="G1206" t="s">
        <v>107</v>
      </c>
      <c r="H1206" t="s">
        <v>25</v>
      </c>
      <c r="I1206" t="s">
        <v>41</v>
      </c>
      <c r="J1206" t="s">
        <v>42</v>
      </c>
      <c r="K1206">
        <v>90004</v>
      </c>
      <c r="L1206" t="s">
        <v>43</v>
      </c>
      <c r="M1206" t="s">
        <v>3824</v>
      </c>
      <c r="N1206" t="s">
        <v>45</v>
      </c>
      <c r="O1206" t="s">
        <v>46</v>
      </c>
      <c r="P1206">
        <v>5.78</v>
      </c>
      <c r="Q1206" t="s">
        <v>3825</v>
      </c>
      <c r="R1206">
        <v>2</v>
      </c>
      <c r="S1206">
        <v>0</v>
      </c>
      <c r="T1206">
        <v>2.7166000000000001</v>
      </c>
      <c r="U1206">
        <v>2014</v>
      </c>
      <c r="V1206" t="s">
        <v>11836</v>
      </c>
      <c r="W1206" t="s">
        <v>11863</v>
      </c>
      <c r="X1206">
        <v>2014</v>
      </c>
      <c r="Y1206" t="s">
        <v>11826</v>
      </c>
      <c r="Z1206" t="s">
        <v>11880</v>
      </c>
      <c r="AA1206">
        <v>153</v>
      </c>
      <c r="AB1206">
        <v>2.89</v>
      </c>
      <c r="AC1206">
        <v>0.47</v>
      </c>
    </row>
    <row r="1207" spans="1:29" x14ac:dyDescent="0.3">
      <c r="A1207" t="s">
        <v>8263</v>
      </c>
      <c r="B1207" s="6">
        <v>41795</v>
      </c>
      <c r="C1207" s="6">
        <v>41948</v>
      </c>
      <c r="D1207" t="s">
        <v>50</v>
      </c>
      <c r="E1207" t="s">
        <v>219</v>
      </c>
      <c r="F1207" t="s">
        <v>220</v>
      </c>
      <c r="G1207" t="s">
        <v>107</v>
      </c>
      <c r="H1207" t="s">
        <v>25</v>
      </c>
      <c r="I1207" t="s">
        <v>41</v>
      </c>
      <c r="J1207" t="s">
        <v>42</v>
      </c>
      <c r="K1207">
        <v>90004</v>
      </c>
      <c r="L1207" t="s">
        <v>43</v>
      </c>
      <c r="M1207" t="s">
        <v>2863</v>
      </c>
      <c r="N1207" t="s">
        <v>45</v>
      </c>
      <c r="O1207" t="s">
        <v>69</v>
      </c>
      <c r="P1207">
        <v>107.94</v>
      </c>
      <c r="Q1207" t="s">
        <v>2864</v>
      </c>
      <c r="R1207">
        <v>6</v>
      </c>
      <c r="S1207">
        <v>0</v>
      </c>
      <c r="T1207">
        <v>30.223199999999999</v>
      </c>
      <c r="U1207">
        <v>2014</v>
      </c>
      <c r="V1207" t="s">
        <v>11836</v>
      </c>
      <c r="W1207" t="s">
        <v>11863</v>
      </c>
      <c r="X1207">
        <v>2014</v>
      </c>
      <c r="Y1207" t="s">
        <v>11826</v>
      </c>
      <c r="Z1207" t="s">
        <v>11880</v>
      </c>
      <c r="AA1207">
        <v>153</v>
      </c>
      <c r="AB1207">
        <v>17.989999999999998</v>
      </c>
      <c r="AC1207">
        <v>0.28000000000000003</v>
      </c>
    </row>
    <row r="1208" spans="1:29" x14ac:dyDescent="0.3">
      <c r="A1208" t="s">
        <v>8267</v>
      </c>
      <c r="B1208" s="6">
        <v>42982</v>
      </c>
      <c r="C1208" s="6">
        <v>43073</v>
      </c>
      <c r="D1208" t="s">
        <v>21</v>
      </c>
      <c r="E1208" t="s">
        <v>1035</v>
      </c>
      <c r="F1208" t="s">
        <v>1036</v>
      </c>
      <c r="G1208" t="s">
        <v>24</v>
      </c>
      <c r="H1208" t="s">
        <v>25</v>
      </c>
      <c r="I1208" t="s">
        <v>996</v>
      </c>
      <c r="J1208" t="s">
        <v>268</v>
      </c>
      <c r="K1208">
        <v>48205</v>
      </c>
      <c r="L1208" t="s">
        <v>110</v>
      </c>
      <c r="M1208" t="s">
        <v>4332</v>
      </c>
      <c r="N1208" t="s">
        <v>45</v>
      </c>
      <c r="O1208" t="s">
        <v>76</v>
      </c>
      <c r="P1208">
        <v>478.24</v>
      </c>
      <c r="Q1208" t="s">
        <v>4333</v>
      </c>
      <c r="R1208">
        <v>8</v>
      </c>
      <c r="S1208">
        <v>0</v>
      </c>
      <c r="T1208">
        <v>219.99039999999999</v>
      </c>
      <c r="U1208">
        <v>2017</v>
      </c>
      <c r="V1208" t="s">
        <v>11838</v>
      </c>
      <c r="W1208" t="s">
        <v>11839</v>
      </c>
      <c r="X1208">
        <v>2017</v>
      </c>
      <c r="Y1208" t="s">
        <v>11845</v>
      </c>
      <c r="Z1208" t="s">
        <v>11846</v>
      </c>
      <c r="AA1208">
        <v>91</v>
      </c>
      <c r="AB1208">
        <v>59.78</v>
      </c>
      <c r="AC1208">
        <v>0.46</v>
      </c>
    </row>
    <row r="1209" spans="1:29" x14ac:dyDescent="0.3">
      <c r="A1209" t="s">
        <v>8271</v>
      </c>
      <c r="B1209" s="6">
        <v>41732</v>
      </c>
      <c r="C1209" s="6">
        <v>41885</v>
      </c>
      <c r="D1209" t="s">
        <v>50</v>
      </c>
      <c r="E1209" t="s">
        <v>1786</v>
      </c>
      <c r="F1209" t="s">
        <v>1787</v>
      </c>
      <c r="G1209" t="s">
        <v>24</v>
      </c>
      <c r="H1209" t="s">
        <v>25</v>
      </c>
      <c r="I1209" t="s">
        <v>8272</v>
      </c>
      <c r="J1209" t="s">
        <v>54</v>
      </c>
      <c r="K1209">
        <v>33063</v>
      </c>
      <c r="L1209" t="s">
        <v>28</v>
      </c>
      <c r="M1209" t="s">
        <v>1405</v>
      </c>
      <c r="N1209" t="s">
        <v>45</v>
      </c>
      <c r="O1209" t="s">
        <v>69</v>
      </c>
      <c r="P1209">
        <v>15.552</v>
      </c>
      <c r="Q1209" t="s">
        <v>1406</v>
      </c>
      <c r="R1209">
        <v>3</v>
      </c>
      <c r="S1209">
        <v>0.2</v>
      </c>
      <c r="T1209">
        <v>2.3328000000000002</v>
      </c>
      <c r="U1209">
        <v>2014</v>
      </c>
      <c r="V1209" t="s">
        <v>11834</v>
      </c>
      <c r="W1209" t="s">
        <v>11875</v>
      </c>
      <c r="X1209">
        <v>2014</v>
      </c>
      <c r="Y1209" t="s">
        <v>11838</v>
      </c>
      <c r="Z1209" t="s">
        <v>11867</v>
      </c>
      <c r="AA1209">
        <v>153</v>
      </c>
      <c r="AB1209">
        <v>5.1840000000000002</v>
      </c>
      <c r="AC1209">
        <v>0.15</v>
      </c>
    </row>
    <row r="1210" spans="1:29" x14ac:dyDescent="0.3">
      <c r="A1210" t="s">
        <v>8280</v>
      </c>
      <c r="B1210" s="6">
        <v>42440</v>
      </c>
      <c r="C1210" s="6">
        <v>42593</v>
      </c>
      <c r="D1210" t="s">
        <v>21</v>
      </c>
      <c r="E1210" t="s">
        <v>2585</v>
      </c>
      <c r="F1210" t="s">
        <v>2586</v>
      </c>
      <c r="G1210" t="s">
        <v>24</v>
      </c>
      <c r="H1210" t="s">
        <v>25</v>
      </c>
      <c r="I1210" t="s">
        <v>26</v>
      </c>
      <c r="J1210" t="s">
        <v>27</v>
      </c>
      <c r="K1210">
        <v>42420</v>
      </c>
      <c r="L1210" t="s">
        <v>28</v>
      </c>
      <c r="M1210" t="s">
        <v>2918</v>
      </c>
      <c r="N1210" t="s">
        <v>45</v>
      </c>
      <c r="O1210" t="s">
        <v>304</v>
      </c>
      <c r="P1210">
        <v>20</v>
      </c>
      <c r="Q1210" t="s">
        <v>2919</v>
      </c>
      <c r="R1210">
        <v>4</v>
      </c>
      <c r="S1210">
        <v>0</v>
      </c>
      <c r="T1210">
        <v>9.6</v>
      </c>
      <c r="U1210">
        <v>2016</v>
      </c>
      <c r="V1210" t="s">
        <v>11841</v>
      </c>
      <c r="W1210" t="s">
        <v>11849</v>
      </c>
      <c r="X1210">
        <v>2016</v>
      </c>
      <c r="Y1210" t="s">
        <v>11824</v>
      </c>
      <c r="Z1210" t="s">
        <v>11825</v>
      </c>
      <c r="AA1210">
        <v>153</v>
      </c>
      <c r="AB1210">
        <v>5</v>
      </c>
      <c r="AC1210">
        <v>0.48</v>
      </c>
    </row>
    <row r="1211" spans="1:29" x14ac:dyDescent="0.3">
      <c r="A1211" t="s">
        <v>8280</v>
      </c>
      <c r="B1211" s="6">
        <v>42440</v>
      </c>
      <c r="C1211" s="6">
        <v>42593</v>
      </c>
      <c r="D1211" t="s">
        <v>21</v>
      </c>
      <c r="E1211" t="s">
        <v>2585</v>
      </c>
      <c r="F1211" t="s">
        <v>2586</v>
      </c>
      <c r="G1211" t="s">
        <v>24</v>
      </c>
      <c r="H1211" t="s">
        <v>25</v>
      </c>
      <c r="I1211" t="s">
        <v>26</v>
      </c>
      <c r="J1211" t="s">
        <v>27</v>
      </c>
      <c r="K1211">
        <v>42420</v>
      </c>
      <c r="L1211" t="s">
        <v>28</v>
      </c>
      <c r="M1211" t="s">
        <v>7767</v>
      </c>
      <c r="N1211" t="s">
        <v>45</v>
      </c>
      <c r="O1211" t="s">
        <v>69</v>
      </c>
      <c r="P1211">
        <v>7.98</v>
      </c>
      <c r="Q1211" t="s">
        <v>7768</v>
      </c>
      <c r="R1211">
        <v>3</v>
      </c>
      <c r="S1211">
        <v>0</v>
      </c>
      <c r="T1211">
        <v>2.0748000000000002</v>
      </c>
      <c r="U1211">
        <v>2016</v>
      </c>
      <c r="V1211" t="s">
        <v>11841</v>
      </c>
      <c r="W1211" t="s">
        <v>11849</v>
      </c>
      <c r="X1211">
        <v>2016</v>
      </c>
      <c r="Y1211" t="s">
        <v>11824</v>
      </c>
      <c r="Z1211" t="s">
        <v>11825</v>
      </c>
      <c r="AA1211">
        <v>153</v>
      </c>
      <c r="AB1211">
        <v>2.66</v>
      </c>
      <c r="AC1211">
        <v>0.26</v>
      </c>
    </row>
    <row r="1212" spans="1:29" x14ac:dyDescent="0.3">
      <c r="A1212" t="s">
        <v>8280</v>
      </c>
      <c r="B1212" s="6">
        <v>42440</v>
      </c>
      <c r="C1212" s="6">
        <v>42593</v>
      </c>
      <c r="D1212" t="s">
        <v>21</v>
      </c>
      <c r="E1212" t="s">
        <v>2585</v>
      </c>
      <c r="F1212" t="s">
        <v>2586</v>
      </c>
      <c r="G1212" t="s">
        <v>24</v>
      </c>
      <c r="H1212" t="s">
        <v>25</v>
      </c>
      <c r="I1212" t="s">
        <v>26</v>
      </c>
      <c r="J1212" t="s">
        <v>27</v>
      </c>
      <c r="K1212">
        <v>42420</v>
      </c>
      <c r="L1212" t="s">
        <v>28</v>
      </c>
      <c r="M1212" t="s">
        <v>3395</v>
      </c>
      <c r="N1212" t="s">
        <v>30</v>
      </c>
      <c r="O1212" t="s">
        <v>66</v>
      </c>
      <c r="P1212">
        <v>24.1</v>
      </c>
      <c r="Q1212" t="s">
        <v>3396</v>
      </c>
      <c r="R1212">
        <v>5</v>
      </c>
      <c r="S1212">
        <v>0</v>
      </c>
      <c r="T1212">
        <v>9.1579999999999995</v>
      </c>
      <c r="U1212">
        <v>2016</v>
      </c>
      <c r="V1212" t="s">
        <v>11841</v>
      </c>
      <c r="W1212" t="s">
        <v>11849</v>
      </c>
      <c r="X1212">
        <v>2016</v>
      </c>
      <c r="Y1212" t="s">
        <v>11824</v>
      </c>
      <c r="Z1212" t="s">
        <v>11825</v>
      </c>
      <c r="AA1212">
        <v>153</v>
      </c>
      <c r="AB1212">
        <v>4.82</v>
      </c>
      <c r="AC1212">
        <v>0.38</v>
      </c>
    </row>
    <row r="1213" spans="1:29" x14ac:dyDescent="0.3">
      <c r="A1213" t="s">
        <v>8280</v>
      </c>
      <c r="B1213" s="6">
        <v>42440</v>
      </c>
      <c r="C1213" s="6">
        <v>42593</v>
      </c>
      <c r="D1213" t="s">
        <v>21</v>
      </c>
      <c r="E1213" t="s">
        <v>2585</v>
      </c>
      <c r="F1213" t="s">
        <v>2586</v>
      </c>
      <c r="G1213" t="s">
        <v>24</v>
      </c>
      <c r="H1213" t="s">
        <v>25</v>
      </c>
      <c r="I1213" t="s">
        <v>26</v>
      </c>
      <c r="J1213" t="s">
        <v>27</v>
      </c>
      <c r="K1213">
        <v>42420</v>
      </c>
      <c r="L1213" t="s">
        <v>28</v>
      </c>
      <c r="M1213" t="s">
        <v>6815</v>
      </c>
      <c r="N1213" t="s">
        <v>45</v>
      </c>
      <c r="O1213" t="s">
        <v>69</v>
      </c>
      <c r="P1213">
        <v>8.75</v>
      </c>
      <c r="Q1213" t="s">
        <v>6816</v>
      </c>
      <c r="R1213">
        <v>1</v>
      </c>
      <c r="S1213">
        <v>0</v>
      </c>
      <c r="T1213">
        <v>2.625</v>
      </c>
      <c r="U1213">
        <v>2016</v>
      </c>
      <c r="V1213" t="s">
        <v>11841</v>
      </c>
      <c r="W1213" t="s">
        <v>11849</v>
      </c>
      <c r="X1213">
        <v>2016</v>
      </c>
      <c r="Y1213" t="s">
        <v>11824</v>
      </c>
      <c r="Z1213" t="s">
        <v>11825</v>
      </c>
      <c r="AA1213">
        <v>153</v>
      </c>
      <c r="AB1213">
        <v>8.75</v>
      </c>
      <c r="AC1213">
        <v>0.3</v>
      </c>
    </row>
    <row r="1214" spans="1:29" x14ac:dyDescent="0.3">
      <c r="A1214" t="s">
        <v>8280</v>
      </c>
      <c r="B1214" s="6">
        <v>42440</v>
      </c>
      <c r="C1214" s="6">
        <v>42593</v>
      </c>
      <c r="D1214" t="s">
        <v>21</v>
      </c>
      <c r="E1214" t="s">
        <v>2585</v>
      </c>
      <c r="F1214" t="s">
        <v>2586</v>
      </c>
      <c r="G1214" t="s">
        <v>24</v>
      </c>
      <c r="H1214" t="s">
        <v>25</v>
      </c>
      <c r="I1214" t="s">
        <v>26</v>
      </c>
      <c r="J1214" t="s">
        <v>27</v>
      </c>
      <c r="K1214">
        <v>42420</v>
      </c>
      <c r="L1214" t="s">
        <v>28</v>
      </c>
      <c r="M1214" t="s">
        <v>8281</v>
      </c>
      <c r="N1214" t="s">
        <v>30</v>
      </c>
      <c r="O1214" t="s">
        <v>56</v>
      </c>
      <c r="P1214">
        <v>842.94</v>
      </c>
      <c r="Q1214" t="s">
        <v>8282</v>
      </c>
      <c r="R1214">
        <v>3</v>
      </c>
      <c r="S1214">
        <v>0</v>
      </c>
      <c r="T1214">
        <v>160.15860000000001</v>
      </c>
      <c r="U1214">
        <v>2016</v>
      </c>
      <c r="V1214" t="s">
        <v>11841</v>
      </c>
      <c r="W1214" t="s">
        <v>11849</v>
      </c>
      <c r="X1214">
        <v>2016</v>
      </c>
      <c r="Y1214" t="s">
        <v>11824</v>
      </c>
      <c r="Z1214" t="s">
        <v>11825</v>
      </c>
      <c r="AA1214">
        <v>153</v>
      </c>
      <c r="AB1214">
        <v>280.98</v>
      </c>
      <c r="AC1214">
        <v>0.19</v>
      </c>
    </row>
    <row r="1215" spans="1:29" x14ac:dyDescent="0.3">
      <c r="A1215" t="s">
        <v>8283</v>
      </c>
      <c r="B1215" s="6">
        <v>42434</v>
      </c>
      <c r="C1215" s="6">
        <v>42587</v>
      </c>
      <c r="D1215" t="s">
        <v>50</v>
      </c>
      <c r="E1215" t="s">
        <v>5461</v>
      </c>
      <c r="F1215" t="s">
        <v>5462</v>
      </c>
      <c r="G1215" t="s">
        <v>24</v>
      </c>
      <c r="H1215" t="s">
        <v>25</v>
      </c>
      <c r="I1215" t="s">
        <v>343</v>
      </c>
      <c r="J1215" t="s">
        <v>234</v>
      </c>
      <c r="K1215">
        <v>60653</v>
      </c>
      <c r="L1215" t="s">
        <v>110</v>
      </c>
      <c r="M1215" t="s">
        <v>2798</v>
      </c>
      <c r="N1215" t="s">
        <v>45</v>
      </c>
      <c r="O1215" t="s">
        <v>76</v>
      </c>
      <c r="P1215">
        <v>2.1819999999999999</v>
      </c>
      <c r="Q1215" t="s">
        <v>2799</v>
      </c>
      <c r="R1215">
        <v>1</v>
      </c>
      <c r="S1215">
        <v>0.8</v>
      </c>
      <c r="T1215">
        <v>-3.6002999999999998</v>
      </c>
      <c r="U1215">
        <v>2016</v>
      </c>
      <c r="V1215" t="s">
        <v>11841</v>
      </c>
      <c r="W1215" t="s">
        <v>11849</v>
      </c>
      <c r="X1215">
        <v>2016</v>
      </c>
      <c r="Y1215" t="s">
        <v>11824</v>
      </c>
      <c r="Z1215" t="s">
        <v>11825</v>
      </c>
      <c r="AA1215">
        <v>153</v>
      </c>
      <c r="AB1215">
        <v>2.1819999999999999</v>
      </c>
      <c r="AC1215">
        <v>-1.65</v>
      </c>
    </row>
    <row r="1216" spans="1:29" x14ac:dyDescent="0.3">
      <c r="A1216" t="s">
        <v>8283</v>
      </c>
      <c r="B1216" s="6">
        <v>42434</v>
      </c>
      <c r="C1216" s="6">
        <v>42587</v>
      </c>
      <c r="D1216" t="s">
        <v>50</v>
      </c>
      <c r="E1216" t="s">
        <v>5461</v>
      </c>
      <c r="F1216" t="s">
        <v>5462</v>
      </c>
      <c r="G1216" t="s">
        <v>24</v>
      </c>
      <c r="H1216" t="s">
        <v>25</v>
      </c>
      <c r="I1216" t="s">
        <v>343</v>
      </c>
      <c r="J1216" t="s">
        <v>234</v>
      </c>
      <c r="K1216">
        <v>60653</v>
      </c>
      <c r="L1216" t="s">
        <v>110</v>
      </c>
      <c r="M1216" t="s">
        <v>8284</v>
      </c>
      <c r="N1216" t="s">
        <v>45</v>
      </c>
      <c r="O1216" t="s">
        <v>69</v>
      </c>
      <c r="P1216">
        <v>27.384</v>
      </c>
      <c r="Q1216" t="s">
        <v>8285</v>
      </c>
      <c r="R1216">
        <v>7</v>
      </c>
      <c r="S1216">
        <v>0.2</v>
      </c>
      <c r="T1216">
        <v>2.7383999999999999</v>
      </c>
      <c r="U1216">
        <v>2016</v>
      </c>
      <c r="V1216" t="s">
        <v>11841</v>
      </c>
      <c r="W1216" t="s">
        <v>11849</v>
      </c>
      <c r="X1216">
        <v>2016</v>
      </c>
      <c r="Y1216" t="s">
        <v>11824</v>
      </c>
      <c r="Z1216" t="s">
        <v>11825</v>
      </c>
      <c r="AA1216">
        <v>153</v>
      </c>
      <c r="AB1216">
        <v>3.9119999999999999</v>
      </c>
      <c r="AC1216">
        <v>0.1</v>
      </c>
    </row>
    <row r="1217" spans="1:29" x14ac:dyDescent="0.3">
      <c r="A1217" t="s">
        <v>8283</v>
      </c>
      <c r="B1217" s="6">
        <v>42434</v>
      </c>
      <c r="C1217" s="6">
        <v>42587</v>
      </c>
      <c r="D1217" t="s">
        <v>50</v>
      </c>
      <c r="E1217" t="s">
        <v>5461</v>
      </c>
      <c r="F1217" t="s">
        <v>5462</v>
      </c>
      <c r="G1217" t="s">
        <v>24</v>
      </c>
      <c r="H1217" t="s">
        <v>25</v>
      </c>
      <c r="I1217" t="s">
        <v>343</v>
      </c>
      <c r="J1217" t="s">
        <v>234</v>
      </c>
      <c r="K1217">
        <v>60653</v>
      </c>
      <c r="L1217" t="s">
        <v>110</v>
      </c>
      <c r="M1217" t="s">
        <v>6077</v>
      </c>
      <c r="N1217" t="s">
        <v>45</v>
      </c>
      <c r="O1217" t="s">
        <v>79</v>
      </c>
      <c r="P1217">
        <v>26.405999999999999</v>
      </c>
      <c r="Q1217" t="s">
        <v>6078</v>
      </c>
      <c r="R1217">
        <v>3</v>
      </c>
      <c r="S1217">
        <v>0.8</v>
      </c>
      <c r="T1217">
        <v>-71.296199999999999</v>
      </c>
      <c r="U1217">
        <v>2016</v>
      </c>
      <c r="V1217" t="s">
        <v>11841</v>
      </c>
      <c r="W1217" t="s">
        <v>11849</v>
      </c>
      <c r="X1217">
        <v>2016</v>
      </c>
      <c r="Y1217" t="s">
        <v>11824</v>
      </c>
      <c r="Z1217" t="s">
        <v>11825</v>
      </c>
      <c r="AA1217">
        <v>153</v>
      </c>
      <c r="AB1217">
        <v>8.8019999999999996</v>
      </c>
      <c r="AC1217">
        <v>-2.7</v>
      </c>
    </row>
    <row r="1218" spans="1:29" x14ac:dyDescent="0.3">
      <c r="A1218" t="s">
        <v>8295</v>
      </c>
      <c r="B1218" s="6">
        <v>42467</v>
      </c>
      <c r="C1218" s="6">
        <v>42528</v>
      </c>
      <c r="D1218" t="s">
        <v>208</v>
      </c>
      <c r="E1218" t="s">
        <v>7923</v>
      </c>
      <c r="F1218" t="s">
        <v>7924</v>
      </c>
      <c r="G1218" t="s">
        <v>24</v>
      </c>
      <c r="H1218" t="s">
        <v>25</v>
      </c>
      <c r="I1218" t="s">
        <v>136</v>
      </c>
      <c r="J1218" t="s">
        <v>42</v>
      </c>
      <c r="K1218">
        <v>94109</v>
      </c>
      <c r="L1218" t="s">
        <v>43</v>
      </c>
      <c r="M1218" t="s">
        <v>2337</v>
      </c>
      <c r="N1218" t="s">
        <v>30</v>
      </c>
      <c r="O1218" t="s">
        <v>66</v>
      </c>
      <c r="P1218">
        <v>25.4</v>
      </c>
      <c r="Q1218" t="s">
        <v>2338</v>
      </c>
      <c r="R1218">
        <v>5</v>
      </c>
      <c r="S1218">
        <v>0</v>
      </c>
      <c r="T1218">
        <v>8.6359999999999992</v>
      </c>
      <c r="U1218">
        <v>2016</v>
      </c>
      <c r="V1218" t="s">
        <v>11834</v>
      </c>
      <c r="W1218" t="s">
        <v>11835</v>
      </c>
      <c r="X1218">
        <v>2016</v>
      </c>
      <c r="Y1218" t="s">
        <v>11836</v>
      </c>
      <c r="Z1218" t="s">
        <v>11837</v>
      </c>
      <c r="AA1218">
        <v>61</v>
      </c>
      <c r="AB1218">
        <v>5.08</v>
      </c>
      <c r="AC1218">
        <v>0.34</v>
      </c>
    </row>
    <row r="1219" spans="1:29" x14ac:dyDescent="0.3">
      <c r="A1219" t="s">
        <v>8295</v>
      </c>
      <c r="B1219" s="6">
        <v>42467</v>
      </c>
      <c r="C1219" s="6">
        <v>42528</v>
      </c>
      <c r="D1219" t="s">
        <v>208</v>
      </c>
      <c r="E1219" t="s">
        <v>7923</v>
      </c>
      <c r="F1219" t="s">
        <v>7924</v>
      </c>
      <c r="G1219" t="s">
        <v>24</v>
      </c>
      <c r="H1219" t="s">
        <v>25</v>
      </c>
      <c r="I1219" t="s">
        <v>136</v>
      </c>
      <c r="J1219" t="s">
        <v>42</v>
      </c>
      <c r="K1219">
        <v>94109</v>
      </c>
      <c r="L1219" t="s">
        <v>43</v>
      </c>
      <c r="M1219" t="s">
        <v>8296</v>
      </c>
      <c r="N1219" t="s">
        <v>45</v>
      </c>
      <c r="O1219" t="s">
        <v>191</v>
      </c>
      <c r="P1219">
        <v>43.96</v>
      </c>
      <c r="Q1219" t="s">
        <v>8297</v>
      </c>
      <c r="R1219">
        <v>2</v>
      </c>
      <c r="S1219">
        <v>0</v>
      </c>
      <c r="T1219">
        <v>20.661200000000001</v>
      </c>
      <c r="U1219">
        <v>2016</v>
      </c>
      <c r="V1219" t="s">
        <v>11834</v>
      </c>
      <c r="W1219" t="s">
        <v>11835</v>
      </c>
      <c r="X1219">
        <v>2016</v>
      </c>
      <c r="Y1219" t="s">
        <v>11836</v>
      </c>
      <c r="Z1219" t="s">
        <v>11837</v>
      </c>
      <c r="AA1219">
        <v>61</v>
      </c>
      <c r="AB1219">
        <v>21.98</v>
      </c>
      <c r="AC1219">
        <v>0.47</v>
      </c>
    </row>
    <row r="1220" spans="1:29" x14ac:dyDescent="0.3">
      <c r="A1220" t="s">
        <v>8295</v>
      </c>
      <c r="B1220" s="6">
        <v>42467</v>
      </c>
      <c r="C1220" s="6">
        <v>42528</v>
      </c>
      <c r="D1220" t="s">
        <v>208</v>
      </c>
      <c r="E1220" t="s">
        <v>7923</v>
      </c>
      <c r="F1220" t="s">
        <v>7924</v>
      </c>
      <c r="G1220" t="s">
        <v>24</v>
      </c>
      <c r="H1220" t="s">
        <v>25</v>
      </c>
      <c r="I1220" t="s">
        <v>136</v>
      </c>
      <c r="J1220" t="s">
        <v>42</v>
      </c>
      <c r="K1220">
        <v>94109</v>
      </c>
      <c r="L1220" t="s">
        <v>43</v>
      </c>
      <c r="M1220" t="s">
        <v>3515</v>
      </c>
      <c r="N1220" t="s">
        <v>30</v>
      </c>
      <c r="O1220" t="s">
        <v>31</v>
      </c>
      <c r="P1220">
        <v>1279.165</v>
      </c>
      <c r="Q1220" t="s">
        <v>3516</v>
      </c>
      <c r="R1220">
        <v>5</v>
      </c>
      <c r="S1220">
        <v>0.15</v>
      </c>
      <c r="T1220">
        <v>225.73500000000001</v>
      </c>
      <c r="U1220">
        <v>2016</v>
      </c>
      <c r="V1220" t="s">
        <v>11834</v>
      </c>
      <c r="W1220" t="s">
        <v>11835</v>
      </c>
      <c r="X1220">
        <v>2016</v>
      </c>
      <c r="Y1220" t="s">
        <v>11836</v>
      </c>
      <c r="Z1220" t="s">
        <v>11837</v>
      </c>
      <c r="AA1220">
        <v>61</v>
      </c>
      <c r="AB1220">
        <v>255.833</v>
      </c>
      <c r="AC1220">
        <v>0.17647058823529399</v>
      </c>
    </row>
    <row r="1221" spans="1:29" x14ac:dyDescent="0.3">
      <c r="A1221" t="s">
        <v>8295</v>
      </c>
      <c r="B1221" s="6">
        <v>42467</v>
      </c>
      <c r="C1221" s="6">
        <v>42528</v>
      </c>
      <c r="D1221" t="s">
        <v>208</v>
      </c>
      <c r="E1221" t="s">
        <v>7923</v>
      </c>
      <c r="F1221" t="s">
        <v>7924</v>
      </c>
      <c r="G1221" t="s">
        <v>24</v>
      </c>
      <c r="H1221" t="s">
        <v>25</v>
      </c>
      <c r="I1221" t="s">
        <v>136</v>
      </c>
      <c r="J1221" t="s">
        <v>42</v>
      </c>
      <c r="K1221">
        <v>94109</v>
      </c>
      <c r="L1221" t="s">
        <v>43</v>
      </c>
      <c r="M1221" t="s">
        <v>3102</v>
      </c>
      <c r="N1221" t="s">
        <v>45</v>
      </c>
      <c r="O1221" t="s">
        <v>59</v>
      </c>
      <c r="P1221">
        <v>27.92</v>
      </c>
      <c r="Q1221" t="s">
        <v>3103</v>
      </c>
      <c r="R1221">
        <v>4</v>
      </c>
      <c r="S1221">
        <v>0</v>
      </c>
      <c r="T1221">
        <v>0.55840000000000001</v>
      </c>
      <c r="U1221">
        <v>2016</v>
      </c>
      <c r="V1221" t="s">
        <v>11834</v>
      </c>
      <c r="W1221" t="s">
        <v>11835</v>
      </c>
      <c r="X1221">
        <v>2016</v>
      </c>
      <c r="Y1221" t="s">
        <v>11836</v>
      </c>
      <c r="Z1221" t="s">
        <v>11837</v>
      </c>
      <c r="AA1221">
        <v>61</v>
      </c>
      <c r="AB1221">
        <v>6.98</v>
      </c>
      <c r="AC1221">
        <v>0.02</v>
      </c>
    </row>
    <row r="1222" spans="1:29" x14ac:dyDescent="0.3">
      <c r="A1222" t="s">
        <v>8298</v>
      </c>
      <c r="B1222" s="6">
        <v>42072</v>
      </c>
      <c r="C1222" s="6">
        <v>42225</v>
      </c>
      <c r="D1222" t="s">
        <v>50</v>
      </c>
      <c r="E1222" t="s">
        <v>3352</v>
      </c>
      <c r="F1222" t="s">
        <v>3353</v>
      </c>
      <c r="G1222" t="s">
        <v>107</v>
      </c>
      <c r="H1222" t="s">
        <v>25</v>
      </c>
      <c r="I1222" t="s">
        <v>136</v>
      </c>
      <c r="J1222" t="s">
        <v>42</v>
      </c>
      <c r="K1222">
        <v>94110</v>
      </c>
      <c r="L1222" t="s">
        <v>43</v>
      </c>
      <c r="M1222" t="s">
        <v>1746</v>
      </c>
      <c r="N1222" t="s">
        <v>30</v>
      </c>
      <c r="O1222" t="s">
        <v>34</v>
      </c>
      <c r="P1222">
        <v>129.56800000000001</v>
      </c>
      <c r="Q1222" t="s">
        <v>1747</v>
      </c>
      <c r="R1222">
        <v>2</v>
      </c>
      <c r="S1222">
        <v>0.2</v>
      </c>
      <c r="T1222">
        <v>-12.956799999999999</v>
      </c>
      <c r="U1222">
        <v>2015</v>
      </c>
      <c r="V1222" t="s">
        <v>11841</v>
      </c>
      <c r="W1222" t="s">
        <v>11842</v>
      </c>
      <c r="X1222">
        <v>2015</v>
      </c>
      <c r="Y1222" t="s">
        <v>11824</v>
      </c>
      <c r="Z1222" t="s">
        <v>11843</v>
      </c>
      <c r="AA1222">
        <v>153</v>
      </c>
      <c r="AB1222">
        <v>64.784000000000006</v>
      </c>
      <c r="AC1222">
        <v>-0.1</v>
      </c>
    </row>
    <row r="1223" spans="1:29" x14ac:dyDescent="0.3">
      <c r="A1223" t="s">
        <v>8298</v>
      </c>
      <c r="B1223" s="6">
        <v>42072</v>
      </c>
      <c r="C1223" s="6">
        <v>42225</v>
      </c>
      <c r="D1223" t="s">
        <v>50</v>
      </c>
      <c r="E1223" t="s">
        <v>3352</v>
      </c>
      <c r="F1223" t="s">
        <v>3353</v>
      </c>
      <c r="G1223" t="s">
        <v>107</v>
      </c>
      <c r="H1223" t="s">
        <v>25</v>
      </c>
      <c r="I1223" t="s">
        <v>136</v>
      </c>
      <c r="J1223" t="s">
        <v>42</v>
      </c>
      <c r="K1223">
        <v>94110</v>
      </c>
      <c r="L1223" t="s">
        <v>43</v>
      </c>
      <c r="M1223" t="s">
        <v>617</v>
      </c>
      <c r="N1223" t="s">
        <v>45</v>
      </c>
      <c r="O1223" t="s">
        <v>76</v>
      </c>
      <c r="P1223">
        <v>6.3680000000000003</v>
      </c>
      <c r="Q1223" t="s">
        <v>618</v>
      </c>
      <c r="R1223">
        <v>2</v>
      </c>
      <c r="S1223">
        <v>0.2</v>
      </c>
      <c r="T1223">
        <v>2.1492</v>
      </c>
      <c r="U1223">
        <v>2015</v>
      </c>
      <c r="V1223" t="s">
        <v>11841</v>
      </c>
      <c r="W1223" t="s">
        <v>11842</v>
      </c>
      <c r="X1223">
        <v>2015</v>
      </c>
      <c r="Y1223" t="s">
        <v>11824</v>
      </c>
      <c r="Z1223" t="s">
        <v>11843</v>
      </c>
      <c r="AA1223">
        <v>153</v>
      </c>
      <c r="AB1223">
        <v>3.1840000000000002</v>
      </c>
      <c r="AC1223">
        <v>0.33750000000000002</v>
      </c>
    </row>
    <row r="1224" spans="1:29" x14ac:dyDescent="0.3">
      <c r="A1224" t="s">
        <v>8299</v>
      </c>
      <c r="B1224" s="6">
        <v>42924</v>
      </c>
      <c r="C1224" s="6">
        <v>43077</v>
      </c>
      <c r="D1224" t="s">
        <v>50</v>
      </c>
      <c r="E1224" t="s">
        <v>4123</v>
      </c>
      <c r="F1224" t="s">
        <v>4124</v>
      </c>
      <c r="G1224" t="s">
        <v>24</v>
      </c>
      <c r="H1224" t="s">
        <v>25</v>
      </c>
      <c r="I1224" t="s">
        <v>712</v>
      </c>
      <c r="J1224" t="s">
        <v>42</v>
      </c>
      <c r="K1224">
        <v>95123</v>
      </c>
      <c r="L1224" t="s">
        <v>43</v>
      </c>
      <c r="M1224" t="s">
        <v>5348</v>
      </c>
      <c r="N1224" t="s">
        <v>45</v>
      </c>
      <c r="O1224" t="s">
        <v>93</v>
      </c>
      <c r="P1224">
        <v>244.55</v>
      </c>
      <c r="Q1224" t="s">
        <v>5349</v>
      </c>
      <c r="R1224">
        <v>5</v>
      </c>
      <c r="S1224">
        <v>0</v>
      </c>
      <c r="T1224">
        <v>114.9385</v>
      </c>
      <c r="U1224">
        <v>2017</v>
      </c>
      <c r="V1224" t="s">
        <v>11857</v>
      </c>
      <c r="W1224" t="s">
        <v>11870</v>
      </c>
      <c r="X1224">
        <v>2017</v>
      </c>
      <c r="Y1224" t="s">
        <v>11845</v>
      </c>
      <c r="Z1224" t="s">
        <v>11846</v>
      </c>
      <c r="AA1224">
        <v>153</v>
      </c>
      <c r="AB1224">
        <v>48.910000000000004</v>
      </c>
      <c r="AC1224">
        <v>0.47</v>
      </c>
    </row>
    <row r="1225" spans="1:29" x14ac:dyDescent="0.3">
      <c r="A1225" t="s">
        <v>8304</v>
      </c>
      <c r="B1225" s="6">
        <v>42193</v>
      </c>
      <c r="C1225" s="6">
        <v>42316</v>
      </c>
      <c r="D1225" t="s">
        <v>50</v>
      </c>
      <c r="E1225" t="s">
        <v>3518</v>
      </c>
      <c r="F1225" t="s">
        <v>3519</v>
      </c>
      <c r="G1225" t="s">
        <v>40</v>
      </c>
      <c r="H1225" t="s">
        <v>25</v>
      </c>
      <c r="I1225" t="s">
        <v>8072</v>
      </c>
      <c r="J1225" t="s">
        <v>6978</v>
      </c>
      <c r="K1225">
        <v>83704</v>
      </c>
      <c r="L1225" t="s">
        <v>43</v>
      </c>
      <c r="M1225" t="s">
        <v>4060</v>
      </c>
      <c r="N1225" t="s">
        <v>45</v>
      </c>
      <c r="O1225" t="s">
        <v>76</v>
      </c>
      <c r="P1225">
        <v>3.3039999999999998</v>
      </c>
      <c r="Q1225" t="s">
        <v>4061</v>
      </c>
      <c r="R1225">
        <v>1</v>
      </c>
      <c r="S1225">
        <v>0.2</v>
      </c>
      <c r="T1225">
        <v>1.1151</v>
      </c>
      <c r="U1225">
        <v>2015</v>
      </c>
      <c r="V1225" t="s">
        <v>11857</v>
      </c>
      <c r="W1225" t="s">
        <v>11859</v>
      </c>
      <c r="X1225">
        <v>2015</v>
      </c>
      <c r="Y1225" t="s">
        <v>11826</v>
      </c>
      <c r="Z1225" t="s">
        <v>11881</v>
      </c>
      <c r="AA1225">
        <v>123</v>
      </c>
      <c r="AB1225">
        <v>3.3039999999999998</v>
      </c>
      <c r="AC1225">
        <v>0.33750000000000002</v>
      </c>
    </row>
    <row r="1226" spans="1:29" x14ac:dyDescent="0.3">
      <c r="A1226" t="s">
        <v>8306</v>
      </c>
      <c r="B1226" s="6">
        <v>42952</v>
      </c>
      <c r="C1226" s="6">
        <v>43074</v>
      </c>
      <c r="D1226" t="s">
        <v>50</v>
      </c>
      <c r="E1226" t="s">
        <v>1331</v>
      </c>
      <c r="F1226" t="s">
        <v>1332</v>
      </c>
      <c r="G1226" t="s">
        <v>40</v>
      </c>
      <c r="H1226" t="s">
        <v>25</v>
      </c>
      <c r="I1226" t="s">
        <v>158</v>
      </c>
      <c r="J1226" t="s">
        <v>159</v>
      </c>
      <c r="K1226">
        <v>19140</v>
      </c>
      <c r="L1226" t="s">
        <v>160</v>
      </c>
      <c r="M1226" t="s">
        <v>7331</v>
      </c>
      <c r="N1226" t="s">
        <v>30</v>
      </c>
      <c r="O1226" t="s">
        <v>34</v>
      </c>
      <c r="P1226">
        <v>128.05799999999999</v>
      </c>
      <c r="Q1226" t="s">
        <v>7332</v>
      </c>
      <c r="R1226">
        <v>3</v>
      </c>
      <c r="S1226">
        <v>0.3</v>
      </c>
      <c r="T1226">
        <v>-23.7822</v>
      </c>
      <c r="U1226">
        <v>2017</v>
      </c>
      <c r="V1226" t="s">
        <v>11824</v>
      </c>
      <c r="W1226" t="s">
        <v>11873</v>
      </c>
      <c r="X1226">
        <v>2017</v>
      </c>
      <c r="Y1226" t="s">
        <v>11845</v>
      </c>
      <c r="Z1226" t="s">
        <v>11846</v>
      </c>
      <c r="AA1226">
        <v>122</v>
      </c>
      <c r="AB1226">
        <v>42.686</v>
      </c>
      <c r="AC1226">
        <v>-0.185714285714286</v>
      </c>
    </row>
    <row r="1227" spans="1:29" x14ac:dyDescent="0.3">
      <c r="A1227" t="s">
        <v>8319</v>
      </c>
      <c r="B1227" s="6">
        <v>42440</v>
      </c>
      <c r="C1227" s="6">
        <v>42593</v>
      </c>
      <c r="D1227" t="s">
        <v>50</v>
      </c>
      <c r="E1227" t="s">
        <v>1868</v>
      </c>
      <c r="F1227" t="s">
        <v>1869</v>
      </c>
      <c r="G1227" t="s">
        <v>24</v>
      </c>
      <c r="H1227" t="s">
        <v>25</v>
      </c>
      <c r="I1227" t="s">
        <v>41</v>
      </c>
      <c r="J1227" t="s">
        <v>42</v>
      </c>
      <c r="K1227">
        <v>90049</v>
      </c>
      <c r="L1227" t="s">
        <v>43</v>
      </c>
      <c r="M1227" t="s">
        <v>3738</v>
      </c>
      <c r="N1227" t="s">
        <v>45</v>
      </c>
      <c r="O1227" t="s">
        <v>304</v>
      </c>
      <c r="P1227">
        <v>15.26</v>
      </c>
      <c r="Q1227" t="s">
        <v>3739</v>
      </c>
      <c r="R1227">
        <v>7</v>
      </c>
      <c r="S1227">
        <v>0</v>
      </c>
      <c r="T1227">
        <v>5.0358000000000001</v>
      </c>
      <c r="U1227">
        <v>2016</v>
      </c>
      <c r="V1227" t="s">
        <v>11841</v>
      </c>
      <c r="W1227" t="s">
        <v>11849</v>
      </c>
      <c r="X1227">
        <v>2016</v>
      </c>
      <c r="Y1227" t="s">
        <v>11824</v>
      </c>
      <c r="Z1227" t="s">
        <v>11825</v>
      </c>
      <c r="AA1227">
        <v>153</v>
      </c>
      <c r="AB1227">
        <v>2.1800000000000002</v>
      </c>
      <c r="AC1227">
        <v>0.33</v>
      </c>
    </row>
    <row r="1228" spans="1:29" x14ac:dyDescent="0.3">
      <c r="A1228" t="s">
        <v>8319</v>
      </c>
      <c r="B1228" s="6">
        <v>42440</v>
      </c>
      <c r="C1228" s="6">
        <v>42593</v>
      </c>
      <c r="D1228" t="s">
        <v>50</v>
      </c>
      <c r="E1228" t="s">
        <v>1868</v>
      </c>
      <c r="F1228" t="s">
        <v>1869</v>
      </c>
      <c r="G1228" t="s">
        <v>24</v>
      </c>
      <c r="H1228" t="s">
        <v>25</v>
      </c>
      <c r="I1228" t="s">
        <v>41</v>
      </c>
      <c r="J1228" t="s">
        <v>42</v>
      </c>
      <c r="K1228">
        <v>90049</v>
      </c>
      <c r="L1228" t="s">
        <v>43</v>
      </c>
      <c r="M1228" t="s">
        <v>8239</v>
      </c>
      <c r="N1228" t="s">
        <v>45</v>
      </c>
      <c r="O1228" t="s">
        <v>79</v>
      </c>
      <c r="P1228">
        <v>43.32</v>
      </c>
      <c r="Q1228" t="s">
        <v>8240</v>
      </c>
      <c r="R1228">
        <v>2</v>
      </c>
      <c r="S1228">
        <v>0</v>
      </c>
      <c r="T1228">
        <v>14.2956</v>
      </c>
      <c r="U1228">
        <v>2016</v>
      </c>
      <c r="V1228" t="s">
        <v>11841</v>
      </c>
      <c r="W1228" t="s">
        <v>11849</v>
      </c>
      <c r="X1228">
        <v>2016</v>
      </c>
      <c r="Y1228" t="s">
        <v>11824</v>
      </c>
      <c r="Z1228" t="s">
        <v>11825</v>
      </c>
      <c r="AA1228">
        <v>153</v>
      </c>
      <c r="AB1228">
        <v>21.66</v>
      </c>
      <c r="AC1228">
        <v>0.33</v>
      </c>
    </row>
    <row r="1229" spans="1:29" x14ac:dyDescent="0.3">
      <c r="A1229" t="s">
        <v>8319</v>
      </c>
      <c r="B1229" s="6">
        <v>42440</v>
      </c>
      <c r="C1229" s="6">
        <v>42593</v>
      </c>
      <c r="D1229" t="s">
        <v>50</v>
      </c>
      <c r="E1229" t="s">
        <v>1868</v>
      </c>
      <c r="F1229" t="s">
        <v>1869</v>
      </c>
      <c r="G1229" t="s">
        <v>24</v>
      </c>
      <c r="H1229" t="s">
        <v>25</v>
      </c>
      <c r="I1229" t="s">
        <v>41</v>
      </c>
      <c r="J1229" t="s">
        <v>42</v>
      </c>
      <c r="K1229">
        <v>90049</v>
      </c>
      <c r="L1229" t="s">
        <v>43</v>
      </c>
      <c r="M1229" t="s">
        <v>559</v>
      </c>
      <c r="N1229" t="s">
        <v>45</v>
      </c>
      <c r="O1229" t="s">
        <v>76</v>
      </c>
      <c r="P1229">
        <v>43.584000000000003</v>
      </c>
      <c r="Q1229" t="s">
        <v>560</v>
      </c>
      <c r="R1229">
        <v>12</v>
      </c>
      <c r="S1229">
        <v>0.2</v>
      </c>
      <c r="T1229">
        <v>15.799200000000001</v>
      </c>
      <c r="U1229">
        <v>2016</v>
      </c>
      <c r="V1229" t="s">
        <v>11841</v>
      </c>
      <c r="W1229" t="s">
        <v>11849</v>
      </c>
      <c r="X1229">
        <v>2016</v>
      </c>
      <c r="Y1229" t="s">
        <v>11824</v>
      </c>
      <c r="Z1229" t="s">
        <v>11825</v>
      </c>
      <c r="AA1229">
        <v>153</v>
      </c>
      <c r="AB1229">
        <v>3.6320000000000001</v>
      </c>
      <c r="AC1229">
        <v>0.36249999999999999</v>
      </c>
    </row>
    <row r="1230" spans="1:29" x14ac:dyDescent="0.3">
      <c r="A1230" t="s">
        <v>8319</v>
      </c>
      <c r="B1230" s="6">
        <v>42440</v>
      </c>
      <c r="C1230" s="6">
        <v>42593</v>
      </c>
      <c r="D1230" t="s">
        <v>50</v>
      </c>
      <c r="E1230" t="s">
        <v>1868</v>
      </c>
      <c r="F1230" t="s">
        <v>1869</v>
      </c>
      <c r="G1230" t="s">
        <v>24</v>
      </c>
      <c r="H1230" t="s">
        <v>25</v>
      </c>
      <c r="I1230" t="s">
        <v>41</v>
      </c>
      <c r="J1230" t="s">
        <v>42</v>
      </c>
      <c r="K1230">
        <v>90049</v>
      </c>
      <c r="L1230" t="s">
        <v>43</v>
      </c>
      <c r="M1230" t="s">
        <v>8320</v>
      </c>
      <c r="N1230" t="s">
        <v>45</v>
      </c>
      <c r="O1230" t="s">
        <v>93</v>
      </c>
      <c r="P1230">
        <v>116.28</v>
      </c>
      <c r="Q1230" t="s">
        <v>8321</v>
      </c>
      <c r="R1230">
        <v>3</v>
      </c>
      <c r="S1230">
        <v>0</v>
      </c>
      <c r="T1230">
        <v>56.977200000000003</v>
      </c>
      <c r="U1230">
        <v>2016</v>
      </c>
      <c r="V1230" t="s">
        <v>11841</v>
      </c>
      <c r="W1230" t="s">
        <v>11849</v>
      </c>
      <c r="X1230">
        <v>2016</v>
      </c>
      <c r="Y1230" t="s">
        <v>11824</v>
      </c>
      <c r="Z1230" t="s">
        <v>11825</v>
      </c>
      <c r="AA1230">
        <v>153</v>
      </c>
      <c r="AB1230">
        <v>38.76</v>
      </c>
      <c r="AC1230">
        <v>0.49</v>
      </c>
    </row>
    <row r="1231" spans="1:29" x14ac:dyDescent="0.3">
      <c r="A1231" t="s">
        <v>8319</v>
      </c>
      <c r="B1231" s="6">
        <v>42440</v>
      </c>
      <c r="C1231" s="6">
        <v>42593</v>
      </c>
      <c r="D1231" t="s">
        <v>50</v>
      </c>
      <c r="E1231" t="s">
        <v>1868</v>
      </c>
      <c r="F1231" t="s">
        <v>1869</v>
      </c>
      <c r="G1231" t="s">
        <v>24</v>
      </c>
      <c r="H1231" t="s">
        <v>25</v>
      </c>
      <c r="I1231" t="s">
        <v>41</v>
      </c>
      <c r="J1231" t="s">
        <v>42</v>
      </c>
      <c r="K1231">
        <v>90049</v>
      </c>
      <c r="L1231" t="s">
        <v>43</v>
      </c>
      <c r="M1231" t="s">
        <v>3098</v>
      </c>
      <c r="N1231" t="s">
        <v>45</v>
      </c>
      <c r="O1231" t="s">
        <v>76</v>
      </c>
      <c r="P1231">
        <v>9.2959999999999994</v>
      </c>
      <c r="Q1231" t="s">
        <v>3099</v>
      </c>
      <c r="R1231">
        <v>2</v>
      </c>
      <c r="S1231">
        <v>0.2</v>
      </c>
      <c r="T1231">
        <v>3.0211999999999999</v>
      </c>
      <c r="U1231">
        <v>2016</v>
      </c>
      <c r="V1231" t="s">
        <v>11841</v>
      </c>
      <c r="W1231" t="s">
        <v>11849</v>
      </c>
      <c r="X1231">
        <v>2016</v>
      </c>
      <c r="Y1231" t="s">
        <v>11824</v>
      </c>
      <c r="Z1231" t="s">
        <v>11825</v>
      </c>
      <c r="AA1231">
        <v>153</v>
      </c>
      <c r="AB1231">
        <v>4.6479999999999997</v>
      </c>
      <c r="AC1231">
        <v>0.32500000000000001</v>
      </c>
    </row>
    <row r="1232" spans="1:29" x14ac:dyDescent="0.3">
      <c r="A1232" t="s">
        <v>8319</v>
      </c>
      <c r="B1232" s="6">
        <v>42440</v>
      </c>
      <c r="C1232" s="6">
        <v>42593</v>
      </c>
      <c r="D1232" t="s">
        <v>50</v>
      </c>
      <c r="E1232" t="s">
        <v>1868</v>
      </c>
      <c r="F1232" t="s">
        <v>1869</v>
      </c>
      <c r="G1232" t="s">
        <v>24</v>
      </c>
      <c r="H1232" t="s">
        <v>25</v>
      </c>
      <c r="I1232" t="s">
        <v>41</v>
      </c>
      <c r="J1232" t="s">
        <v>42</v>
      </c>
      <c r="K1232">
        <v>90049</v>
      </c>
      <c r="L1232" t="s">
        <v>43</v>
      </c>
      <c r="M1232" t="s">
        <v>5562</v>
      </c>
      <c r="N1232" t="s">
        <v>45</v>
      </c>
      <c r="O1232" t="s">
        <v>93</v>
      </c>
      <c r="P1232">
        <v>19.440000000000001</v>
      </c>
      <c r="Q1232" t="s">
        <v>5874</v>
      </c>
      <c r="R1232">
        <v>3</v>
      </c>
      <c r="S1232">
        <v>0</v>
      </c>
      <c r="T1232">
        <v>9.3312000000000008</v>
      </c>
      <c r="U1232">
        <v>2016</v>
      </c>
      <c r="V1232" t="s">
        <v>11841</v>
      </c>
      <c r="W1232" t="s">
        <v>11849</v>
      </c>
      <c r="X1232">
        <v>2016</v>
      </c>
      <c r="Y1232" t="s">
        <v>11824</v>
      </c>
      <c r="Z1232" t="s">
        <v>11825</v>
      </c>
      <c r="AA1232">
        <v>153</v>
      </c>
      <c r="AB1232">
        <v>6.48</v>
      </c>
      <c r="AC1232">
        <v>0.48</v>
      </c>
    </row>
    <row r="1233" spans="1:29" x14ac:dyDescent="0.3">
      <c r="A1233" t="s">
        <v>8319</v>
      </c>
      <c r="B1233" s="6">
        <v>42440</v>
      </c>
      <c r="C1233" s="6">
        <v>42593</v>
      </c>
      <c r="D1233" t="s">
        <v>50</v>
      </c>
      <c r="E1233" t="s">
        <v>1868</v>
      </c>
      <c r="F1233" t="s">
        <v>1869</v>
      </c>
      <c r="G1233" t="s">
        <v>24</v>
      </c>
      <c r="H1233" t="s">
        <v>25</v>
      </c>
      <c r="I1233" t="s">
        <v>41</v>
      </c>
      <c r="J1233" t="s">
        <v>42</v>
      </c>
      <c r="K1233">
        <v>90049</v>
      </c>
      <c r="L1233" t="s">
        <v>43</v>
      </c>
      <c r="M1233" t="s">
        <v>4842</v>
      </c>
      <c r="N1233" t="s">
        <v>45</v>
      </c>
      <c r="O1233" t="s">
        <v>93</v>
      </c>
      <c r="P1233">
        <v>314.55</v>
      </c>
      <c r="Q1233" t="s">
        <v>4843</v>
      </c>
      <c r="R1233">
        <v>3</v>
      </c>
      <c r="S1233">
        <v>0</v>
      </c>
      <c r="T1233">
        <v>150.98400000000001</v>
      </c>
      <c r="U1233">
        <v>2016</v>
      </c>
      <c r="V1233" t="s">
        <v>11841</v>
      </c>
      <c r="W1233" t="s">
        <v>11849</v>
      </c>
      <c r="X1233">
        <v>2016</v>
      </c>
      <c r="Y1233" t="s">
        <v>11824</v>
      </c>
      <c r="Z1233" t="s">
        <v>11825</v>
      </c>
      <c r="AA1233">
        <v>153</v>
      </c>
      <c r="AB1233">
        <v>104.85000000000001</v>
      </c>
      <c r="AC1233">
        <v>0.48</v>
      </c>
    </row>
    <row r="1234" spans="1:29" x14ac:dyDescent="0.3">
      <c r="A1234" t="s">
        <v>8322</v>
      </c>
      <c r="B1234" s="6">
        <v>42133</v>
      </c>
      <c r="C1234" s="6">
        <v>42317</v>
      </c>
      <c r="D1234" t="s">
        <v>50</v>
      </c>
      <c r="E1234" t="s">
        <v>3832</v>
      </c>
      <c r="F1234" t="s">
        <v>3833</v>
      </c>
      <c r="G1234" t="s">
        <v>107</v>
      </c>
      <c r="H1234" t="s">
        <v>25</v>
      </c>
      <c r="I1234" t="s">
        <v>204</v>
      </c>
      <c r="J1234" t="s">
        <v>109</v>
      </c>
      <c r="K1234">
        <v>77036</v>
      </c>
      <c r="L1234" t="s">
        <v>110</v>
      </c>
      <c r="M1234" t="s">
        <v>7282</v>
      </c>
      <c r="N1234" t="s">
        <v>45</v>
      </c>
      <c r="O1234" t="s">
        <v>76</v>
      </c>
      <c r="P1234">
        <v>16.27</v>
      </c>
      <c r="Q1234" t="s">
        <v>7283</v>
      </c>
      <c r="R1234">
        <v>5</v>
      </c>
      <c r="S1234">
        <v>0.8</v>
      </c>
      <c r="T1234">
        <v>-25.218499999999999</v>
      </c>
      <c r="U1234">
        <v>2015</v>
      </c>
      <c r="V1234" t="s">
        <v>11828</v>
      </c>
      <c r="W1234" t="s">
        <v>11853</v>
      </c>
      <c r="X1234">
        <v>2015</v>
      </c>
      <c r="Y1234" t="s">
        <v>11826</v>
      </c>
      <c r="Z1234" t="s">
        <v>11881</v>
      </c>
      <c r="AA1234">
        <v>184</v>
      </c>
      <c r="AB1234">
        <v>3.254</v>
      </c>
      <c r="AC1234">
        <v>-1.55</v>
      </c>
    </row>
    <row r="1235" spans="1:29" x14ac:dyDescent="0.3">
      <c r="A1235" t="s">
        <v>8322</v>
      </c>
      <c r="B1235" s="6">
        <v>42133</v>
      </c>
      <c r="C1235" s="6">
        <v>42317</v>
      </c>
      <c r="D1235" t="s">
        <v>50</v>
      </c>
      <c r="E1235" t="s">
        <v>3832</v>
      </c>
      <c r="F1235" t="s">
        <v>3833</v>
      </c>
      <c r="G1235" t="s">
        <v>107</v>
      </c>
      <c r="H1235" t="s">
        <v>25</v>
      </c>
      <c r="I1235" t="s">
        <v>204</v>
      </c>
      <c r="J1235" t="s">
        <v>109</v>
      </c>
      <c r="K1235">
        <v>77036</v>
      </c>
      <c r="L1235" t="s">
        <v>110</v>
      </c>
      <c r="M1235" t="s">
        <v>7166</v>
      </c>
      <c r="N1235" t="s">
        <v>45</v>
      </c>
      <c r="O1235" t="s">
        <v>653</v>
      </c>
      <c r="P1235">
        <v>69.12</v>
      </c>
      <c r="Q1235" t="s">
        <v>7167</v>
      </c>
      <c r="R1235">
        <v>9</v>
      </c>
      <c r="S1235">
        <v>0.2</v>
      </c>
      <c r="T1235">
        <v>-14.688000000000001</v>
      </c>
      <c r="U1235">
        <v>2015</v>
      </c>
      <c r="V1235" t="s">
        <v>11828</v>
      </c>
      <c r="W1235" t="s">
        <v>11853</v>
      </c>
      <c r="X1235">
        <v>2015</v>
      </c>
      <c r="Y1235" t="s">
        <v>11826</v>
      </c>
      <c r="Z1235" t="s">
        <v>11881</v>
      </c>
      <c r="AA1235">
        <v>184</v>
      </c>
      <c r="AB1235">
        <v>7.6800000000000006</v>
      </c>
      <c r="AC1235">
        <v>-0.21249999999999999</v>
      </c>
    </row>
    <row r="1236" spans="1:29" x14ac:dyDescent="0.3">
      <c r="A1236" t="s">
        <v>8322</v>
      </c>
      <c r="B1236" s="6">
        <v>42133</v>
      </c>
      <c r="C1236" s="6">
        <v>42317</v>
      </c>
      <c r="D1236" t="s">
        <v>50</v>
      </c>
      <c r="E1236" t="s">
        <v>3832</v>
      </c>
      <c r="F1236" t="s">
        <v>3833</v>
      </c>
      <c r="G1236" t="s">
        <v>107</v>
      </c>
      <c r="H1236" t="s">
        <v>25</v>
      </c>
      <c r="I1236" t="s">
        <v>204</v>
      </c>
      <c r="J1236" t="s">
        <v>109</v>
      </c>
      <c r="K1236">
        <v>77036</v>
      </c>
      <c r="L1236" t="s">
        <v>110</v>
      </c>
      <c r="M1236" t="s">
        <v>4358</v>
      </c>
      <c r="N1236" t="s">
        <v>45</v>
      </c>
      <c r="O1236" t="s">
        <v>76</v>
      </c>
      <c r="P1236">
        <v>4.47</v>
      </c>
      <c r="Q1236" t="s">
        <v>4359</v>
      </c>
      <c r="R1236">
        <v>3</v>
      </c>
      <c r="S1236">
        <v>0.8</v>
      </c>
      <c r="T1236">
        <v>-7.8224999999999998</v>
      </c>
      <c r="U1236">
        <v>2015</v>
      </c>
      <c r="V1236" t="s">
        <v>11828</v>
      </c>
      <c r="W1236" t="s">
        <v>11853</v>
      </c>
      <c r="X1236">
        <v>2015</v>
      </c>
      <c r="Y1236" t="s">
        <v>11826</v>
      </c>
      <c r="Z1236" t="s">
        <v>11881</v>
      </c>
      <c r="AA1236">
        <v>184</v>
      </c>
      <c r="AB1236">
        <v>1.49</v>
      </c>
      <c r="AC1236">
        <v>-1.75</v>
      </c>
    </row>
    <row r="1237" spans="1:29" x14ac:dyDescent="0.3">
      <c r="A1237" t="s">
        <v>8324</v>
      </c>
      <c r="B1237" s="6">
        <v>41651</v>
      </c>
      <c r="C1237" s="6">
        <v>41710</v>
      </c>
      <c r="D1237" t="s">
        <v>21</v>
      </c>
      <c r="E1237" t="s">
        <v>2813</v>
      </c>
      <c r="F1237" t="s">
        <v>2814</v>
      </c>
      <c r="G1237" t="s">
        <v>24</v>
      </c>
      <c r="H1237" t="s">
        <v>25</v>
      </c>
      <c r="I1237" t="s">
        <v>565</v>
      </c>
      <c r="J1237" t="s">
        <v>566</v>
      </c>
      <c r="K1237">
        <v>43229</v>
      </c>
      <c r="L1237" t="s">
        <v>160</v>
      </c>
      <c r="M1237" t="s">
        <v>7599</v>
      </c>
      <c r="N1237" t="s">
        <v>72</v>
      </c>
      <c r="O1237" t="s">
        <v>1367</v>
      </c>
      <c r="P1237">
        <v>659.98800000000006</v>
      </c>
      <c r="Q1237" t="s">
        <v>7600</v>
      </c>
      <c r="R1237">
        <v>2</v>
      </c>
      <c r="S1237">
        <v>0.4</v>
      </c>
      <c r="T1237">
        <v>109.998</v>
      </c>
      <c r="U1237">
        <v>2014</v>
      </c>
      <c r="V1237" t="s">
        <v>11847</v>
      </c>
      <c r="W1237" t="s">
        <v>11862</v>
      </c>
      <c r="X1237">
        <v>2014</v>
      </c>
      <c r="Y1237" t="s">
        <v>11841</v>
      </c>
      <c r="Z1237" t="s">
        <v>11868</v>
      </c>
      <c r="AA1237">
        <v>59</v>
      </c>
      <c r="AB1237">
        <v>329.99400000000003</v>
      </c>
      <c r="AC1237">
        <v>0.16666666666666699</v>
      </c>
    </row>
    <row r="1238" spans="1:29" x14ac:dyDescent="0.3">
      <c r="A1238" t="s">
        <v>8324</v>
      </c>
      <c r="B1238" s="6">
        <v>41651</v>
      </c>
      <c r="C1238" s="6">
        <v>41710</v>
      </c>
      <c r="D1238" t="s">
        <v>21</v>
      </c>
      <c r="E1238" t="s">
        <v>2813</v>
      </c>
      <c r="F1238" t="s">
        <v>2814</v>
      </c>
      <c r="G1238" t="s">
        <v>24</v>
      </c>
      <c r="H1238" t="s">
        <v>25</v>
      </c>
      <c r="I1238" t="s">
        <v>565</v>
      </c>
      <c r="J1238" t="s">
        <v>566</v>
      </c>
      <c r="K1238">
        <v>43229</v>
      </c>
      <c r="L1238" t="s">
        <v>160</v>
      </c>
      <c r="M1238" t="s">
        <v>2337</v>
      </c>
      <c r="N1238" t="s">
        <v>30</v>
      </c>
      <c r="O1238" t="s">
        <v>66</v>
      </c>
      <c r="P1238">
        <v>8.1280000000000001</v>
      </c>
      <c r="Q1238" t="s">
        <v>2338</v>
      </c>
      <c r="R1238">
        <v>2</v>
      </c>
      <c r="S1238">
        <v>0.2</v>
      </c>
      <c r="T1238">
        <v>1.4224000000000001</v>
      </c>
      <c r="U1238">
        <v>2014</v>
      </c>
      <c r="V1238" t="s">
        <v>11847</v>
      </c>
      <c r="W1238" t="s">
        <v>11862</v>
      </c>
      <c r="X1238">
        <v>2014</v>
      </c>
      <c r="Y1238" t="s">
        <v>11841</v>
      </c>
      <c r="Z1238" t="s">
        <v>11868</v>
      </c>
      <c r="AA1238">
        <v>59</v>
      </c>
      <c r="AB1238">
        <v>4.0640000000000001</v>
      </c>
      <c r="AC1238">
        <v>0.17499999999999999</v>
      </c>
    </row>
    <row r="1239" spans="1:29" x14ac:dyDescent="0.3">
      <c r="A1239" t="s">
        <v>8324</v>
      </c>
      <c r="B1239" s="6">
        <v>41651</v>
      </c>
      <c r="C1239" s="6">
        <v>41710</v>
      </c>
      <c r="D1239" t="s">
        <v>21</v>
      </c>
      <c r="E1239" t="s">
        <v>2813</v>
      </c>
      <c r="F1239" t="s">
        <v>2814</v>
      </c>
      <c r="G1239" t="s">
        <v>24</v>
      </c>
      <c r="H1239" t="s">
        <v>25</v>
      </c>
      <c r="I1239" t="s">
        <v>565</v>
      </c>
      <c r="J1239" t="s">
        <v>566</v>
      </c>
      <c r="K1239">
        <v>43229</v>
      </c>
      <c r="L1239" t="s">
        <v>160</v>
      </c>
      <c r="M1239" t="s">
        <v>5391</v>
      </c>
      <c r="N1239" t="s">
        <v>45</v>
      </c>
      <c r="O1239" t="s">
        <v>93</v>
      </c>
      <c r="P1239">
        <v>36.287999999999997</v>
      </c>
      <c r="Q1239" t="s">
        <v>5392</v>
      </c>
      <c r="R1239">
        <v>7</v>
      </c>
      <c r="S1239">
        <v>0.2</v>
      </c>
      <c r="T1239">
        <v>12.700799999999999</v>
      </c>
      <c r="U1239">
        <v>2014</v>
      </c>
      <c r="V1239" t="s">
        <v>11847</v>
      </c>
      <c r="W1239" t="s">
        <v>11862</v>
      </c>
      <c r="X1239">
        <v>2014</v>
      </c>
      <c r="Y1239" t="s">
        <v>11841</v>
      </c>
      <c r="Z1239" t="s">
        <v>11868</v>
      </c>
      <c r="AA1239">
        <v>59</v>
      </c>
      <c r="AB1239">
        <v>5.1839999999999993</v>
      </c>
      <c r="AC1239">
        <v>0.35</v>
      </c>
    </row>
    <row r="1240" spans="1:29" x14ac:dyDescent="0.3">
      <c r="A1240" t="s">
        <v>8324</v>
      </c>
      <c r="B1240" s="6">
        <v>41651</v>
      </c>
      <c r="C1240" s="6">
        <v>41710</v>
      </c>
      <c r="D1240" t="s">
        <v>21</v>
      </c>
      <c r="E1240" t="s">
        <v>2813</v>
      </c>
      <c r="F1240" t="s">
        <v>2814</v>
      </c>
      <c r="G1240" t="s">
        <v>24</v>
      </c>
      <c r="H1240" t="s">
        <v>25</v>
      </c>
      <c r="I1240" t="s">
        <v>565</v>
      </c>
      <c r="J1240" t="s">
        <v>566</v>
      </c>
      <c r="K1240">
        <v>43229</v>
      </c>
      <c r="L1240" t="s">
        <v>160</v>
      </c>
      <c r="M1240" t="s">
        <v>1678</v>
      </c>
      <c r="N1240" t="s">
        <v>30</v>
      </c>
      <c r="O1240" t="s">
        <v>34</v>
      </c>
      <c r="P1240">
        <v>909.72</v>
      </c>
      <c r="Q1240" t="s">
        <v>1679</v>
      </c>
      <c r="R1240">
        <v>6</v>
      </c>
      <c r="S1240">
        <v>0.3</v>
      </c>
      <c r="T1240">
        <v>-51.984000000000002</v>
      </c>
      <c r="U1240">
        <v>2014</v>
      </c>
      <c r="V1240" t="s">
        <v>11847</v>
      </c>
      <c r="W1240" t="s">
        <v>11862</v>
      </c>
      <c r="X1240">
        <v>2014</v>
      </c>
      <c r="Y1240" t="s">
        <v>11841</v>
      </c>
      <c r="Z1240" t="s">
        <v>11868</v>
      </c>
      <c r="AA1240">
        <v>59</v>
      </c>
      <c r="AB1240">
        <v>151.62</v>
      </c>
      <c r="AC1240">
        <v>-5.7142857142857099E-2</v>
      </c>
    </row>
    <row r="1241" spans="1:29" x14ac:dyDescent="0.3">
      <c r="A1241" t="s">
        <v>8326</v>
      </c>
      <c r="B1241" s="6">
        <v>42778</v>
      </c>
      <c r="C1241" s="6">
        <v>42990</v>
      </c>
      <c r="D1241" t="s">
        <v>50</v>
      </c>
      <c r="E1241" t="s">
        <v>5209</v>
      </c>
      <c r="F1241" t="s">
        <v>5210</v>
      </c>
      <c r="G1241" t="s">
        <v>24</v>
      </c>
      <c r="H1241" t="s">
        <v>25</v>
      </c>
      <c r="I1241" t="s">
        <v>158</v>
      </c>
      <c r="J1241" t="s">
        <v>159</v>
      </c>
      <c r="K1241">
        <v>19140</v>
      </c>
      <c r="L1241" t="s">
        <v>160</v>
      </c>
      <c r="M1241" t="s">
        <v>584</v>
      </c>
      <c r="N1241" t="s">
        <v>45</v>
      </c>
      <c r="O1241" t="s">
        <v>76</v>
      </c>
      <c r="P1241">
        <v>631.17600000000004</v>
      </c>
      <c r="Q1241" t="s">
        <v>585</v>
      </c>
      <c r="R1241">
        <v>4</v>
      </c>
      <c r="S1241">
        <v>0.7</v>
      </c>
      <c r="T1241">
        <v>-462.86239999999998</v>
      </c>
      <c r="U1241">
        <v>2017</v>
      </c>
      <c r="V1241" t="s">
        <v>11850</v>
      </c>
      <c r="W1241" t="s">
        <v>11856</v>
      </c>
      <c r="X1241">
        <v>2017</v>
      </c>
      <c r="Y1241" t="s">
        <v>11838</v>
      </c>
      <c r="Z1241" t="s">
        <v>11839</v>
      </c>
      <c r="AA1241">
        <v>212</v>
      </c>
      <c r="AB1241">
        <v>157.79400000000001</v>
      </c>
      <c r="AC1241">
        <v>-0.73333333333333295</v>
      </c>
    </row>
    <row r="1242" spans="1:29" x14ac:dyDescent="0.3">
      <c r="A1242" t="s">
        <v>8339</v>
      </c>
      <c r="B1242" s="6">
        <v>42410</v>
      </c>
      <c r="C1242" s="6">
        <v>42439</v>
      </c>
      <c r="D1242" t="s">
        <v>208</v>
      </c>
      <c r="E1242" t="s">
        <v>4126</v>
      </c>
      <c r="F1242" t="s">
        <v>4127</v>
      </c>
      <c r="G1242" t="s">
        <v>24</v>
      </c>
      <c r="H1242" t="s">
        <v>25</v>
      </c>
      <c r="I1242" t="s">
        <v>616</v>
      </c>
      <c r="J1242" t="s">
        <v>350</v>
      </c>
      <c r="K1242">
        <v>85023</v>
      </c>
      <c r="L1242" t="s">
        <v>43</v>
      </c>
      <c r="M1242" t="s">
        <v>2068</v>
      </c>
      <c r="N1242" t="s">
        <v>45</v>
      </c>
      <c r="O1242" t="s">
        <v>76</v>
      </c>
      <c r="P1242">
        <v>54.792000000000002</v>
      </c>
      <c r="Q1242" t="s">
        <v>2069</v>
      </c>
      <c r="R1242">
        <v>6</v>
      </c>
      <c r="S1242">
        <v>0.7</v>
      </c>
      <c r="T1242">
        <v>-40.180799999999998</v>
      </c>
      <c r="U1242">
        <v>2016</v>
      </c>
      <c r="V1242" t="s">
        <v>11850</v>
      </c>
      <c r="W1242" t="s">
        <v>11883</v>
      </c>
      <c r="X1242">
        <v>2016</v>
      </c>
      <c r="Y1242" t="s">
        <v>11841</v>
      </c>
      <c r="Z1242" t="s">
        <v>11849</v>
      </c>
      <c r="AA1242">
        <v>29</v>
      </c>
      <c r="AB1242">
        <v>9.1319999999999997</v>
      </c>
      <c r="AC1242">
        <v>-0.73333333333333295</v>
      </c>
    </row>
    <row r="1243" spans="1:29" x14ac:dyDescent="0.3">
      <c r="A1243" t="s">
        <v>8340</v>
      </c>
      <c r="B1243" s="6">
        <v>42530</v>
      </c>
      <c r="C1243" s="6">
        <v>42591</v>
      </c>
      <c r="D1243" t="s">
        <v>208</v>
      </c>
      <c r="E1243" t="s">
        <v>7197</v>
      </c>
      <c r="F1243" t="s">
        <v>7198</v>
      </c>
      <c r="G1243" t="s">
        <v>24</v>
      </c>
      <c r="H1243" t="s">
        <v>25</v>
      </c>
      <c r="I1243" t="s">
        <v>204</v>
      </c>
      <c r="J1243" t="s">
        <v>109</v>
      </c>
      <c r="K1243">
        <v>77070</v>
      </c>
      <c r="L1243" t="s">
        <v>110</v>
      </c>
      <c r="M1243" t="s">
        <v>717</v>
      </c>
      <c r="N1243" t="s">
        <v>45</v>
      </c>
      <c r="O1243" t="s">
        <v>59</v>
      </c>
      <c r="P1243">
        <v>10.784000000000001</v>
      </c>
      <c r="Q1243" t="s">
        <v>718</v>
      </c>
      <c r="R1243">
        <v>1</v>
      </c>
      <c r="S1243">
        <v>0.2</v>
      </c>
      <c r="T1243">
        <v>0.80879999999999996</v>
      </c>
      <c r="U1243">
        <v>2016</v>
      </c>
      <c r="V1243" t="s">
        <v>11836</v>
      </c>
      <c r="W1243" t="s">
        <v>11837</v>
      </c>
      <c r="X1243">
        <v>2016</v>
      </c>
      <c r="Y1243" t="s">
        <v>11824</v>
      </c>
      <c r="Z1243" t="s">
        <v>11825</v>
      </c>
      <c r="AA1243">
        <v>61</v>
      </c>
      <c r="AB1243">
        <v>10.784000000000001</v>
      </c>
      <c r="AC1243">
        <v>7.4999999999999997E-2</v>
      </c>
    </row>
    <row r="1244" spans="1:29" x14ac:dyDescent="0.3">
      <c r="A1244" t="s">
        <v>8356</v>
      </c>
      <c r="B1244" s="6">
        <v>41681</v>
      </c>
      <c r="C1244" s="6">
        <v>41801</v>
      </c>
      <c r="D1244" t="s">
        <v>50</v>
      </c>
      <c r="E1244" t="s">
        <v>8200</v>
      </c>
      <c r="F1244" t="s">
        <v>8201</v>
      </c>
      <c r="G1244" t="s">
        <v>24</v>
      </c>
      <c r="H1244" t="s">
        <v>25</v>
      </c>
      <c r="I1244" t="s">
        <v>301</v>
      </c>
      <c r="J1244" t="s">
        <v>302</v>
      </c>
      <c r="K1244">
        <v>10024</v>
      </c>
      <c r="L1244" t="s">
        <v>160</v>
      </c>
      <c r="M1244" t="s">
        <v>2822</v>
      </c>
      <c r="N1244" t="s">
        <v>45</v>
      </c>
      <c r="O1244" t="s">
        <v>46</v>
      </c>
      <c r="P1244">
        <v>34.86</v>
      </c>
      <c r="Q1244" t="s">
        <v>2823</v>
      </c>
      <c r="R1244">
        <v>7</v>
      </c>
      <c r="S1244">
        <v>0</v>
      </c>
      <c r="T1244">
        <v>16.035599999999999</v>
      </c>
      <c r="U1244">
        <v>2014</v>
      </c>
      <c r="V1244" t="s">
        <v>11850</v>
      </c>
      <c r="W1244" t="s">
        <v>11882</v>
      </c>
      <c r="X1244">
        <v>2014</v>
      </c>
      <c r="Y1244" t="s">
        <v>11836</v>
      </c>
      <c r="Z1244" t="s">
        <v>11863</v>
      </c>
      <c r="AA1244">
        <v>120</v>
      </c>
      <c r="AB1244">
        <v>4.9799999999999995</v>
      </c>
      <c r="AC1244">
        <v>0.46</v>
      </c>
    </row>
    <row r="1245" spans="1:29" x14ac:dyDescent="0.3">
      <c r="A1245" t="s">
        <v>8356</v>
      </c>
      <c r="B1245" s="6">
        <v>41681</v>
      </c>
      <c r="C1245" s="6">
        <v>41801</v>
      </c>
      <c r="D1245" t="s">
        <v>50</v>
      </c>
      <c r="E1245" t="s">
        <v>8200</v>
      </c>
      <c r="F1245" t="s">
        <v>8201</v>
      </c>
      <c r="G1245" t="s">
        <v>24</v>
      </c>
      <c r="H1245" t="s">
        <v>25</v>
      </c>
      <c r="I1245" t="s">
        <v>301</v>
      </c>
      <c r="J1245" t="s">
        <v>302</v>
      </c>
      <c r="K1245">
        <v>10024</v>
      </c>
      <c r="L1245" t="s">
        <v>160</v>
      </c>
      <c r="M1245" t="s">
        <v>4184</v>
      </c>
      <c r="N1245" t="s">
        <v>30</v>
      </c>
      <c r="O1245" t="s">
        <v>66</v>
      </c>
      <c r="P1245">
        <v>89.34</v>
      </c>
      <c r="Q1245" t="s">
        <v>4185</v>
      </c>
      <c r="R1245">
        <v>6</v>
      </c>
      <c r="S1245">
        <v>0</v>
      </c>
      <c r="T1245">
        <v>24.1218</v>
      </c>
      <c r="U1245">
        <v>2014</v>
      </c>
      <c r="V1245" t="s">
        <v>11850</v>
      </c>
      <c r="W1245" t="s">
        <v>11882</v>
      </c>
      <c r="X1245">
        <v>2014</v>
      </c>
      <c r="Y1245" t="s">
        <v>11836</v>
      </c>
      <c r="Z1245" t="s">
        <v>11863</v>
      </c>
      <c r="AA1245">
        <v>120</v>
      </c>
      <c r="AB1245">
        <v>14.89</v>
      </c>
      <c r="AC1245">
        <v>0.27</v>
      </c>
    </row>
    <row r="1246" spans="1:29" x14ac:dyDescent="0.3">
      <c r="A1246" t="s">
        <v>8361</v>
      </c>
      <c r="B1246" s="6">
        <v>42956</v>
      </c>
      <c r="C1246" s="6">
        <v>43017</v>
      </c>
      <c r="D1246" t="s">
        <v>21</v>
      </c>
      <c r="E1246" t="s">
        <v>2592</v>
      </c>
      <c r="F1246" t="s">
        <v>2593</v>
      </c>
      <c r="G1246" t="s">
        <v>40</v>
      </c>
      <c r="H1246" t="s">
        <v>25</v>
      </c>
      <c r="I1246" t="s">
        <v>5818</v>
      </c>
      <c r="J1246" t="s">
        <v>566</v>
      </c>
      <c r="K1246">
        <v>43302</v>
      </c>
      <c r="L1246" t="s">
        <v>160</v>
      </c>
      <c r="M1246" t="s">
        <v>6031</v>
      </c>
      <c r="N1246" t="s">
        <v>72</v>
      </c>
      <c r="O1246" t="s">
        <v>177</v>
      </c>
      <c r="P1246">
        <v>116.83199999999999</v>
      </c>
      <c r="Q1246" t="s">
        <v>6032</v>
      </c>
      <c r="R1246">
        <v>4</v>
      </c>
      <c r="S1246">
        <v>0.2</v>
      </c>
      <c r="T1246">
        <v>33.589199999999998</v>
      </c>
      <c r="U1246">
        <v>2017</v>
      </c>
      <c r="V1246" t="s">
        <v>11824</v>
      </c>
      <c r="W1246" t="s">
        <v>11873</v>
      </c>
      <c r="X1246">
        <v>2017</v>
      </c>
      <c r="Y1246" t="s">
        <v>11830</v>
      </c>
      <c r="Z1246" t="s">
        <v>11878</v>
      </c>
      <c r="AA1246">
        <v>61</v>
      </c>
      <c r="AB1246">
        <v>29.207999999999998</v>
      </c>
      <c r="AC1246">
        <v>0.28749999999999998</v>
      </c>
    </row>
    <row r="1247" spans="1:29" x14ac:dyDescent="0.3">
      <c r="A1247" t="s">
        <v>8364</v>
      </c>
      <c r="B1247" s="6">
        <v>41922</v>
      </c>
      <c r="C1247" s="6">
        <v>41922</v>
      </c>
      <c r="D1247" t="s">
        <v>1454</v>
      </c>
      <c r="E1247" t="s">
        <v>1805</v>
      </c>
      <c r="F1247" t="s">
        <v>1806</v>
      </c>
      <c r="G1247" t="s">
        <v>107</v>
      </c>
      <c r="H1247" t="s">
        <v>25</v>
      </c>
      <c r="I1247" t="s">
        <v>5731</v>
      </c>
      <c r="J1247" t="s">
        <v>42</v>
      </c>
      <c r="K1247">
        <v>95336</v>
      </c>
      <c r="L1247" t="s">
        <v>43</v>
      </c>
      <c r="M1247" t="s">
        <v>161</v>
      </c>
      <c r="N1247" t="s">
        <v>30</v>
      </c>
      <c r="O1247" t="s">
        <v>34</v>
      </c>
      <c r="P1247">
        <v>122.352</v>
      </c>
      <c r="Q1247" t="s">
        <v>162</v>
      </c>
      <c r="R1247">
        <v>3</v>
      </c>
      <c r="S1247">
        <v>0.2</v>
      </c>
      <c r="T1247">
        <v>13.7646</v>
      </c>
      <c r="U1247">
        <v>2014</v>
      </c>
      <c r="V1247" t="s">
        <v>11830</v>
      </c>
      <c r="W1247" t="s">
        <v>11833</v>
      </c>
      <c r="X1247">
        <v>2014</v>
      </c>
      <c r="Y1247" t="s">
        <v>11830</v>
      </c>
      <c r="Z1247" t="s">
        <v>11833</v>
      </c>
      <c r="AA1247">
        <v>0</v>
      </c>
      <c r="AB1247">
        <v>40.783999999999999</v>
      </c>
      <c r="AC1247">
        <v>0.1125</v>
      </c>
    </row>
    <row r="1248" spans="1:29" x14ac:dyDescent="0.3">
      <c r="A1248" t="s">
        <v>8364</v>
      </c>
      <c r="B1248" s="6">
        <v>41922</v>
      </c>
      <c r="C1248" s="6">
        <v>41922</v>
      </c>
      <c r="D1248" t="s">
        <v>1454</v>
      </c>
      <c r="E1248" t="s">
        <v>1805</v>
      </c>
      <c r="F1248" t="s">
        <v>1806</v>
      </c>
      <c r="G1248" t="s">
        <v>107</v>
      </c>
      <c r="H1248" t="s">
        <v>25</v>
      </c>
      <c r="I1248" t="s">
        <v>5731</v>
      </c>
      <c r="J1248" t="s">
        <v>42</v>
      </c>
      <c r="K1248">
        <v>95336</v>
      </c>
      <c r="L1248" t="s">
        <v>43</v>
      </c>
      <c r="M1248" t="s">
        <v>2588</v>
      </c>
      <c r="N1248" t="s">
        <v>45</v>
      </c>
      <c r="O1248" t="s">
        <v>191</v>
      </c>
      <c r="P1248">
        <v>15.28</v>
      </c>
      <c r="Q1248" t="s">
        <v>2589</v>
      </c>
      <c r="R1248">
        <v>2</v>
      </c>
      <c r="S1248">
        <v>0</v>
      </c>
      <c r="T1248">
        <v>7.4871999999999996</v>
      </c>
      <c r="U1248">
        <v>2014</v>
      </c>
      <c r="V1248" t="s">
        <v>11830</v>
      </c>
      <c r="W1248" t="s">
        <v>11833</v>
      </c>
      <c r="X1248">
        <v>2014</v>
      </c>
      <c r="Y1248" t="s">
        <v>11830</v>
      </c>
      <c r="Z1248" t="s">
        <v>11833</v>
      </c>
      <c r="AA1248">
        <v>0</v>
      </c>
      <c r="AB1248">
        <v>7.64</v>
      </c>
      <c r="AC1248">
        <v>0.49</v>
      </c>
    </row>
    <row r="1249" spans="1:29" x14ac:dyDescent="0.3">
      <c r="A1249" t="s">
        <v>8366</v>
      </c>
      <c r="B1249" s="6">
        <v>42954</v>
      </c>
      <c r="C1249" s="6">
        <v>43076</v>
      </c>
      <c r="D1249" t="s">
        <v>50</v>
      </c>
      <c r="E1249" t="s">
        <v>6739</v>
      </c>
      <c r="F1249" t="s">
        <v>6740</v>
      </c>
      <c r="G1249" t="s">
        <v>107</v>
      </c>
      <c r="H1249" t="s">
        <v>25</v>
      </c>
      <c r="I1249" t="s">
        <v>98</v>
      </c>
      <c r="J1249" t="s">
        <v>99</v>
      </c>
      <c r="K1249">
        <v>98115</v>
      </c>
      <c r="L1249" t="s">
        <v>43</v>
      </c>
      <c r="M1249" t="s">
        <v>5550</v>
      </c>
      <c r="N1249" t="s">
        <v>30</v>
      </c>
      <c r="O1249" t="s">
        <v>66</v>
      </c>
      <c r="P1249">
        <v>15.84</v>
      </c>
      <c r="Q1249" t="s">
        <v>5551</v>
      </c>
      <c r="R1249">
        <v>3</v>
      </c>
      <c r="S1249">
        <v>0</v>
      </c>
      <c r="T1249">
        <v>4.9104000000000001</v>
      </c>
      <c r="U1249">
        <v>2017</v>
      </c>
      <c r="V1249" t="s">
        <v>11824</v>
      </c>
      <c r="W1249" t="s">
        <v>11873</v>
      </c>
      <c r="X1249">
        <v>2017</v>
      </c>
      <c r="Y1249" t="s">
        <v>11845</v>
      </c>
      <c r="Z1249" t="s">
        <v>11846</v>
      </c>
      <c r="AA1249">
        <v>122</v>
      </c>
      <c r="AB1249">
        <v>5.28</v>
      </c>
      <c r="AC1249">
        <v>0.31</v>
      </c>
    </row>
    <row r="1250" spans="1:29" x14ac:dyDescent="0.3">
      <c r="A1250" t="s">
        <v>8366</v>
      </c>
      <c r="B1250" s="6">
        <v>42954</v>
      </c>
      <c r="C1250" s="6">
        <v>43076</v>
      </c>
      <c r="D1250" t="s">
        <v>50</v>
      </c>
      <c r="E1250" t="s">
        <v>6739</v>
      </c>
      <c r="F1250" t="s">
        <v>6740</v>
      </c>
      <c r="G1250" t="s">
        <v>107</v>
      </c>
      <c r="H1250" t="s">
        <v>25</v>
      </c>
      <c r="I1250" t="s">
        <v>98</v>
      </c>
      <c r="J1250" t="s">
        <v>99</v>
      </c>
      <c r="K1250">
        <v>98115</v>
      </c>
      <c r="L1250" t="s">
        <v>43</v>
      </c>
      <c r="M1250" t="s">
        <v>1685</v>
      </c>
      <c r="N1250" t="s">
        <v>45</v>
      </c>
      <c r="O1250" t="s">
        <v>76</v>
      </c>
      <c r="P1250">
        <v>86.376000000000005</v>
      </c>
      <c r="Q1250" t="s">
        <v>1686</v>
      </c>
      <c r="R1250">
        <v>3</v>
      </c>
      <c r="S1250">
        <v>0.2</v>
      </c>
      <c r="T1250">
        <v>30.2316</v>
      </c>
      <c r="U1250">
        <v>2017</v>
      </c>
      <c r="V1250" t="s">
        <v>11824</v>
      </c>
      <c r="W1250" t="s">
        <v>11873</v>
      </c>
      <c r="X1250">
        <v>2017</v>
      </c>
      <c r="Y1250" t="s">
        <v>11845</v>
      </c>
      <c r="Z1250" t="s">
        <v>11846</v>
      </c>
      <c r="AA1250">
        <v>122</v>
      </c>
      <c r="AB1250">
        <v>28.792000000000002</v>
      </c>
      <c r="AC1250">
        <v>0.35</v>
      </c>
    </row>
    <row r="1251" spans="1:29" x14ac:dyDescent="0.3">
      <c r="A1251" t="s">
        <v>8366</v>
      </c>
      <c r="B1251" s="6">
        <v>42954</v>
      </c>
      <c r="C1251" s="6">
        <v>43076</v>
      </c>
      <c r="D1251" t="s">
        <v>50</v>
      </c>
      <c r="E1251" t="s">
        <v>6739</v>
      </c>
      <c r="F1251" t="s">
        <v>6740</v>
      </c>
      <c r="G1251" t="s">
        <v>107</v>
      </c>
      <c r="H1251" t="s">
        <v>25</v>
      </c>
      <c r="I1251" t="s">
        <v>98</v>
      </c>
      <c r="J1251" t="s">
        <v>99</v>
      </c>
      <c r="K1251">
        <v>98115</v>
      </c>
      <c r="L1251" t="s">
        <v>43</v>
      </c>
      <c r="M1251" t="s">
        <v>2135</v>
      </c>
      <c r="N1251" t="s">
        <v>45</v>
      </c>
      <c r="O1251" t="s">
        <v>69</v>
      </c>
      <c r="P1251">
        <v>18.239999999999998</v>
      </c>
      <c r="Q1251" t="s">
        <v>2136</v>
      </c>
      <c r="R1251">
        <v>3</v>
      </c>
      <c r="S1251">
        <v>0</v>
      </c>
      <c r="T1251">
        <v>6.2016</v>
      </c>
      <c r="U1251">
        <v>2017</v>
      </c>
      <c r="V1251" t="s">
        <v>11824</v>
      </c>
      <c r="W1251" t="s">
        <v>11873</v>
      </c>
      <c r="X1251">
        <v>2017</v>
      </c>
      <c r="Y1251" t="s">
        <v>11845</v>
      </c>
      <c r="Z1251" t="s">
        <v>11846</v>
      </c>
      <c r="AA1251">
        <v>122</v>
      </c>
      <c r="AB1251">
        <v>6.0799999999999992</v>
      </c>
      <c r="AC1251">
        <v>0.34</v>
      </c>
    </row>
    <row r="1252" spans="1:29" x14ac:dyDescent="0.3">
      <c r="A1252" t="s">
        <v>8366</v>
      </c>
      <c r="B1252" s="6">
        <v>42954</v>
      </c>
      <c r="C1252" s="6">
        <v>43076</v>
      </c>
      <c r="D1252" t="s">
        <v>50</v>
      </c>
      <c r="E1252" t="s">
        <v>6739</v>
      </c>
      <c r="F1252" t="s">
        <v>6740</v>
      </c>
      <c r="G1252" t="s">
        <v>107</v>
      </c>
      <c r="H1252" t="s">
        <v>25</v>
      </c>
      <c r="I1252" t="s">
        <v>98</v>
      </c>
      <c r="J1252" t="s">
        <v>99</v>
      </c>
      <c r="K1252">
        <v>98115</v>
      </c>
      <c r="L1252" t="s">
        <v>43</v>
      </c>
      <c r="M1252" t="s">
        <v>1541</v>
      </c>
      <c r="N1252" t="s">
        <v>45</v>
      </c>
      <c r="O1252" t="s">
        <v>69</v>
      </c>
      <c r="P1252">
        <v>13.12</v>
      </c>
      <c r="Q1252" t="s">
        <v>1542</v>
      </c>
      <c r="R1252">
        <v>4</v>
      </c>
      <c r="S1252">
        <v>0</v>
      </c>
      <c r="T1252">
        <v>4.3296000000000001</v>
      </c>
      <c r="U1252">
        <v>2017</v>
      </c>
      <c r="V1252" t="s">
        <v>11824</v>
      </c>
      <c r="W1252" t="s">
        <v>11873</v>
      </c>
      <c r="X1252">
        <v>2017</v>
      </c>
      <c r="Y1252" t="s">
        <v>11845</v>
      </c>
      <c r="Z1252" t="s">
        <v>11846</v>
      </c>
      <c r="AA1252">
        <v>122</v>
      </c>
      <c r="AB1252">
        <v>3.28</v>
      </c>
      <c r="AC1252">
        <v>0.33</v>
      </c>
    </row>
    <row r="1253" spans="1:29" x14ac:dyDescent="0.3">
      <c r="A1253" t="s">
        <v>8386</v>
      </c>
      <c r="B1253" s="6">
        <v>41764</v>
      </c>
      <c r="C1253" s="6">
        <v>41856</v>
      </c>
      <c r="D1253" t="s">
        <v>208</v>
      </c>
      <c r="E1253" t="s">
        <v>166</v>
      </c>
      <c r="F1253" t="s">
        <v>167</v>
      </c>
      <c r="G1253" t="s">
        <v>24</v>
      </c>
      <c r="H1253" t="s">
        <v>25</v>
      </c>
      <c r="I1253" t="s">
        <v>766</v>
      </c>
      <c r="J1253" t="s">
        <v>109</v>
      </c>
      <c r="K1253">
        <v>78207</v>
      </c>
      <c r="L1253" t="s">
        <v>110</v>
      </c>
      <c r="M1253" t="s">
        <v>344</v>
      </c>
      <c r="N1253" t="s">
        <v>30</v>
      </c>
      <c r="O1253" t="s">
        <v>34</v>
      </c>
      <c r="P1253">
        <v>127.869</v>
      </c>
      <c r="Q1253" t="s">
        <v>345</v>
      </c>
      <c r="R1253">
        <v>3</v>
      </c>
      <c r="S1253">
        <v>0.3</v>
      </c>
      <c r="T1253">
        <v>-9.1334999999999997</v>
      </c>
      <c r="U1253">
        <v>2014</v>
      </c>
      <c r="V1253" t="s">
        <v>11828</v>
      </c>
      <c r="W1253" t="s">
        <v>11832</v>
      </c>
      <c r="X1253">
        <v>2014</v>
      </c>
      <c r="Y1253" t="s">
        <v>11824</v>
      </c>
      <c r="Z1253" t="s">
        <v>11865</v>
      </c>
      <c r="AA1253">
        <v>92</v>
      </c>
      <c r="AB1253">
        <v>42.622999999999998</v>
      </c>
      <c r="AC1253">
        <v>-7.1428571428571397E-2</v>
      </c>
    </row>
    <row r="1254" spans="1:29" x14ac:dyDescent="0.3">
      <c r="A1254" t="s">
        <v>8387</v>
      </c>
      <c r="B1254" s="6">
        <v>42106</v>
      </c>
      <c r="C1254" s="6">
        <v>42259</v>
      </c>
      <c r="D1254" t="s">
        <v>21</v>
      </c>
      <c r="E1254" t="s">
        <v>4238</v>
      </c>
      <c r="F1254" t="s">
        <v>4239</v>
      </c>
      <c r="G1254" t="s">
        <v>40</v>
      </c>
      <c r="H1254" t="s">
        <v>25</v>
      </c>
      <c r="I1254" t="s">
        <v>41</v>
      </c>
      <c r="J1254" t="s">
        <v>42</v>
      </c>
      <c r="K1254">
        <v>90049</v>
      </c>
      <c r="L1254" t="s">
        <v>43</v>
      </c>
      <c r="M1254" t="s">
        <v>1076</v>
      </c>
      <c r="N1254" t="s">
        <v>45</v>
      </c>
      <c r="O1254" t="s">
        <v>191</v>
      </c>
      <c r="P1254">
        <v>271.44</v>
      </c>
      <c r="Q1254" t="s">
        <v>1077</v>
      </c>
      <c r="R1254">
        <v>3</v>
      </c>
      <c r="S1254">
        <v>0</v>
      </c>
      <c r="T1254">
        <v>122.148</v>
      </c>
      <c r="U1254">
        <v>2015</v>
      </c>
      <c r="V1254" t="s">
        <v>11834</v>
      </c>
      <c r="W1254" t="s">
        <v>11874</v>
      </c>
      <c r="X1254">
        <v>2015</v>
      </c>
      <c r="Y1254" t="s">
        <v>11838</v>
      </c>
      <c r="Z1254" t="s">
        <v>11872</v>
      </c>
      <c r="AA1254">
        <v>153</v>
      </c>
      <c r="AB1254">
        <v>90.48</v>
      </c>
      <c r="AC1254">
        <v>0.45</v>
      </c>
    </row>
    <row r="1255" spans="1:29" x14ac:dyDescent="0.3">
      <c r="A1255" t="s">
        <v>8387</v>
      </c>
      <c r="B1255" s="6">
        <v>42106</v>
      </c>
      <c r="C1255" s="6">
        <v>42259</v>
      </c>
      <c r="D1255" t="s">
        <v>21</v>
      </c>
      <c r="E1255" t="s">
        <v>4238</v>
      </c>
      <c r="F1255" t="s">
        <v>4239</v>
      </c>
      <c r="G1255" t="s">
        <v>40</v>
      </c>
      <c r="H1255" t="s">
        <v>25</v>
      </c>
      <c r="I1255" t="s">
        <v>41</v>
      </c>
      <c r="J1255" t="s">
        <v>42</v>
      </c>
      <c r="K1255">
        <v>90049</v>
      </c>
      <c r="L1255" t="s">
        <v>43</v>
      </c>
      <c r="M1255" t="s">
        <v>8388</v>
      </c>
      <c r="N1255" t="s">
        <v>72</v>
      </c>
      <c r="O1255" t="s">
        <v>73</v>
      </c>
      <c r="P1255">
        <v>110.352</v>
      </c>
      <c r="Q1255" t="s">
        <v>8389</v>
      </c>
      <c r="R1255">
        <v>3</v>
      </c>
      <c r="S1255">
        <v>0.2</v>
      </c>
      <c r="T1255">
        <v>8.2764000000000006</v>
      </c>
      <c r="U1255">
        <v>2015</v>
      </c>
      <c r="V1255" t="s">
        <v>11834</v>
      </c>
      <c r="W1255" t="s">
        <v>11874</v>
      </c>
      <c r="X1255">
        <v>2015</v>
      </c>
      <c r="Y1255" t="s">
        <v>11838</v>
      </c>
      <c r="Z1255" t="s">
        <v>11872</v>
      </c>
      <c r="AA1255">
        <v>153</v>
      </c>
      <c r="AB1255">
        <v>36.783999999999999</v>
      </c>
      <c r="AC1255">
        <v>7.4999999999999997E-2</v>
      </c>
    </row>
    <row r="1256" spans="1:29" x14ac:dyDescent="0.3">
      <c r="A1256" t="s">
        <v>8387</v>
      </c>
      <c r="B1256" s="6">
        <v>42106</v>
      </c>
      <c r="C1256" s="6">
        <v>42259</v>
      </c>
      <c r="D1256" t="s">
        <v>21</v>
      </c>
      <c r="E1256" t="s">
        <v>4238</v>
      </c>
      <c r="F1256" t="s">
        <v>4239</v>
      </c>
      <c r="G1256" t="s">
        <v>40</v>
      </c>
      <c r="H1256" t="s">
        <v>25</v>
      </c>
      <c r="I1256" t="s">
        <v>41</v>
      </c>
      <c r="J1256" t="s">
        <v>42</v>
      </c>
      <c r="K1256">
        <v>90049</v>
      </c>
      <c r="L1256" t="s">
        <v>43</v>
      </c>
      <c r="M1256" t="s">
        <v>8390</v>
      </c>
      <c r="N1256" t="s">
        <v>30</v>
      </c>
      <c r="O1256" t="s">
        <v>66</v>
      </c>
      <c r="P1256">
        <v>36.4</v>
      </c>
      <c r="Q1256" t="s">
        <v>8391</v>
      </c>
      <c r="R1256">
        <v>5</v>
      </c>
      <c r="S1256">
        <v>0</v>
      </c>
      <c r="T1256">
        <v>13.832000000000001</v>
      </c>
      <c r="U1256">
        <v>2015</v>
      </c>
      <c r="V1256" t="s">
        <v>11834</v>
      </c>
      <c r="W1256" t="s">
        <v>11874</v>
      </c>
      <c r="X1256">
        <v>2015</v>
      </c>
      <c r="Y1256" t="s">
        <v>11838</v>
      </c>
      <c r="Z1256" t="s">
        <v>11872</v>
      </c>
      <c r="AA1256">
        <v>153</v>
      </c>
      <c r="AB1256">
        <v>7.2799999999999994</v>
      </c>
      <c r="AC1256">
        <v>0.38</v>
      </c>
    </row>
    <row r="1257" spans="1:29" x14ac:dyDescent="0.3">
      <c r="A1257" t="s">
        <v>8394</v>
      </c>
      <c r="B1257" s="6">
        <v>42806</v>
      </c>
      <c r="C1257" s="6">
        <v>43020</v>
      </c>
      <c r="D1257" t="s">
        <v>50</v>
      </c>
      <c r="E1257" t="s">
        <v>4123</v>
      </c>
      <c r="F1257" t="s">
        <v>4124</v>
      </c>
      <c r="G1257" t="s">
        <v>24</v>
      </c>
      <c r="H1257" t="s">
        <v>25</v>
      </c>
      <c r="I1257" t="s">
        <v>1927</v>
      </c>
      <c r="J1257" t="s">
        <v>91</v>
      </c>
      <c r="K1257">
        <v>28314</v>
      </c>
      <c r="L1257" t="s">
        <v>28</v>
      </c>
      <c r="M1257" t="s">
        <v>2417</v>
      </c>
      <c r="N1257" t="s">
        <v>45</v>
      </c>
      <c r="O1257" t="s">
        <v>79</v>
      </c>
      <c r="P1257">
        <v>45.216000000000001</v>
      </c>
      <c r="Q1257" t="s">
        <v>2418</v>
      </c>
      <c r="R1257">
        <v>3</v>
      </c>
      <c r="S1257">
        <v>0.2</v>
      </c>
      <c r="T1257">
        <v>4.5216000000000003</v>
      </c>
      <c r="U1257">
        <v>2017</v>
      </c>
      <c r="V1257" t="s">
        <v>11841</v>
      </c>
      <c r="W1257" t="s">
        <v>11869</v>
      </c>
      <c r="X1257">
        <v>2017</v>
      </c>
      <c r="Y1257" t="s">
        <v>11830</v>
      </c>
      <c r="Z1257" t="s">
        <v>11878</v>
      </c>
      <c r="AA1257">
        <v>214</v>
      </c>
      <c r="AB1257">
        <v>15.072000000000001</v>
      </c>
      <c r="AC1257">
        <v>0.1</v>
      </c>
    </row>
    <row r="1258" spans="1:29" x14ac:dyDescent="0.3">
      <c r="A1258" t="s">
        <v>8394</v>
      </c>
      <c r="B1258" s="6">
        <v>42806</v>
      </c>
      <c r="C1258" s="6">
        <v>43020</v>
      </c>
      <c r="D1258" t="s">
        <v>50</v>
      </c>
      <c r="E1258" t="s">
        <v>4123</v>
      </c>
      <c r="F1258" t="s">
        <v>4124</v>
      </c>
      <c r="G1258" t="s">
        <v>24</v>
      </c>
      <c r="H1258" t="s">
        <v>25</v>
      </c>
      <c r="I1258" t="s">
        <v>1927</v>
      </c>
      <c r="J1258" t="s">
        <v>91</v>
      </c>
      <c r="K1258">
        <v>28314</v>
      </c>
      <c r="L1258" t="s">
        <v>28</v>
      </c>
      <c r="M1258" t="s">
        <v>6468</v>
      </c>
      <c r="N1258" t="s">
        <v>45</v>
      </c>
      <c r="O1258" t="s">
        <v>76</v>
      </c>
      <c r="P1258">
        <v>28.782</v>
      </c>
      <c r="Q1258" t="s">
        <v>6469</v>
      </c>
      <c r="R1258">
        <v>6</v>
      </c>
      <c r="S1258">
        <v>0.7</v>
      </c>
      <c r="T1258">
        <v>-21.1068</v>
      </c>
      <c r="U1258">
        <v>2017</v>
      </c>
      <c r="V1258" t="s">
        <v>11841</v>
      </c>
      <c r="W1258" t="s">
        <v>11869</v>
      </c>
      <c r="X1258">
        <v>2017</v>
      </c>
      <c r="Y1258" t="s">
        <v>11830</v>
      </c>
      <c r="Z1258" t="s">
        <v>11878</v>
      </c>
      <c r="AA1258">
        <v>214</v>
      </c>
      <c r="AB1258">
        <v>4.7969999999999997</v>
      </c>
      <c r="AC1258">
        <v>-0.73333333333333295</v>
      </c>
    </row>
    <row r="1259" spans="1:29" x14ac:dyDescent="0.3">
      <c r="A1259" t="s">
        <v>8394</v>
      </c>
      <c r="B1259" s="6">
        <v>42806</v>
      </c>
      <c r="C1259" s="6">
        <v>43020</v>
      </c>
      <c r="D1259" t="s">
        <v>50</v>
      </c>
      <c r="E1259" t="s">
        <v>4123</v>
      </c>
      <c r="F1259" t="s">
        <v>4124</v>
      </c>
      <c r="G1259" t="s">
        <v>24</v>
      </c>
      <c r="H1259" t="s">
        <v>25</v>
      </c>
      <c r="I1259" t="s">
        <v>1927</v>
      </c>
      <c r="J1259" t="s">
        <v>91</v>
      </c>
      <c r="K1259">
        <v>28314</v>
      </c>
      <c r="L1259" t="s">
        <v>28</v>
      </c>
      <c r="M1259" t="s">
        <v>3674</v>
      </c>
      <c r="N1259" t="s">
        <v>45</v>
      </c>
      <c r="O1259" t="s">
        <v>93</v>
      </c>
      <c r="P1259">
        <v>24.448</v>
      </c>
      <c r="Q1259" t="s">
        <v>3675</v>
      </c>
      <c r="R1259">
        <v>4</v>
      </c>
      <c r="S1259">
        <v>0.2</v>
      </c>
      <c r="T1259">
        <v>8.8623999999999992</v>
      </c>
      <c r="U1259">
        <v>2017</v>
      </c>
      <c r="V1259" t="s">
        <v>11841</v>
      </c>
      <c r="W1259" t="s">
        <v>11869</v>
      </c>
      <c r="X1259">
        <v>2017</v>
      </c>
      <c r="Y1259" t="s">
        <v>11830</v>
      </c>
      <c r="Z1259" t="s">
        <v>11878</v>
      </c>
      <c r="AA1259">
        <v>214</v>
      </c>
      <c r="AB1259">
        <v>6.1120000000000001</v>
      </c>
      <c r="AC1259">
        <v>0.36249999999999999</v>
      </c>
    </row>
    <row r="1260" spans="1:29" x14ac:dyDescent="0.3">
      <c r="A1260" t="s">
        <v>8414</v>
      </c>
      <c r="B1260" s="6">
        <v>42649</v>
      </c>
      <c r="C1260" s="6">
        <v>42710</v>
      </c>
      <c r="D1260" t="s">
        <v>208</v>
      </c>
      <c r="E1260" t="s">
        <v>6938</v>
      </c>
      <c r="F1260" t="s">
        <v>6939</v>
      </c>
      <c r="G1260" t="s">
        <v>24</v>
      </c>
      <c r="H1260" t="s">
        <v>25</v>
      </c>
      <c r="I1260" t="s">
        <v>158</v>
      </c>
      <c r="J1260" t="s">
        <v>159</v>
      </c>
      <c r="K1260">
        <v>19140</v>
      </c>
      <c r="L1260" t="s">
        <v>160</v>
      </c>
      <c r="M1260" t="s">
        <v>8157</v>
      </c>
      <c r="N1260" t="s">
        <v>45</v>
      </c>
      <c r="O1260" t="s">
        <v>46</v>
      </c>
      <c r="P1260">
        <v>23.616</v>
      </c>
      <c r="Q1260" t="s">
        <v>8158</v>
      </c>
      <c r="R1260">
        <v>8</v>
      </c>
      <c r="S1260">
        <v>0.2</v>
      </c>
      <c r="T1260">
        <v>7.9703999999999997</v>
      </c>
      <c r="U1260">
        <v>2016</v>
      </c>
      <c r="V1260" t="s">
        <v>11830</v>
      </c>
      <c r="W1260" t="s">
        <v>11831</v>
      </c>
      <c r="X1260">
        <v>2016</v>
      </c>
      <c r="Y1260" t="s">
        <v>11845</v>
      </c>
      <c r="Z1260" t="s">
        <v>11864</v>
      </c>
      <c r="AA1260">
        <v>61</v>
      </c>
      <c r="AB1260">
        <v>2.952</v>
      </c>
      <c r="AC1260">
        <v>0.33750000000000002</v>
      </c>
    </row>
    <row r="1261" spans="1:29" x14ac:dyDescent="0.3">
      <c r="A1261" t="s">
        <v>8418</v>
      </c>
      <c r="B1261" s="6">
        <v>42777</v>
      </c>
      <c r="C1261" s="6">
        <v>42836</v>
      </c>
      <c r="D1261" t="s">
        <v>21</v>
      </c>
      <c r="E1261" t="s">
        <v>6485</v>
      </c>
      <c r="F1261" t="s">
        <v>6486</v>
      </c>
      <c r="G1261" t="s">
        <v>107</v>
      </c>
      <c r="H1261" t="s">
        <v>25</v>
      </c>
      <c r="I1261" t="s">
        <v>8419</v>
      </c>
      <c r="J1261" t="s">
        <v>42</v>
      </c>
      <c r="K1261">
        <v>94526</v>
      </c>
      <c r="L1261" t="s">
        <v>43</v>
      </c>
      <c r="M1261" t="s">
        <v>2040</v>
      </c>
      <c r="N1261" t="s">
        <v>45</v>
      </c>
      <c r="O1261" t="s">
        <v>191</v>
      </c>
      <c r="P1261">
        <v>76.58</v>
      </c>
      <c r="Q1261" t="s">
        <v>2041</v>
      </c>
      <c r="R1261">
        <v>7</v>
      </c>
      <c r="S1261">
        <v>0</v>
      </c>
      <c r="T1261">
        <v>38.29</v>
      </c>
      <c r="U1261">
        <v>2017</v>
      </c>
      <c r="V1261" t="s">
        <v>11850</v>
      </c>
      <c r="W1261" t="s">
        <v>11856</v>
      </c>
      <c r="X1261">
        <v>2017</v>
      </c>
      <c r="Y1261" t="s">
        <v>11834</v>
      </c>
      <c r="Z1261" t="s">
        <v>11879</v>
      </c>
      <c r="AA1261">
        <v>59</v>
      </c>
      <c r="AB1261">
        <v>10.94</v>
      </c>
      <c r="AC1261">
        <v>0.5</v>
      </c>
    </row>
    <row r="1262" spans="1:29" x14ac:dyDescent="0.3">
      <c r="A1262" t="s">
        <v>8418</v>
      </c>
      <c r="B1262" s="6">
        <v>42777</v>
      </c>
      <c r="C1262" s="6">
        <v>42836</v>
      </c>
      <c r="D1262" t="s">
        <v>21</v>
      </c>
      <c r="E1262" t="s">
        <v>6485</v>
      </c>
      <c r="F1262" t="s">
        <v>6486</v>
      </c>
      <c r="G1262" t="s">
        <v>107</v>
      </c>
      <c r="H1262" t="s">
        <v>25</v>
      </c>
      <c r="I1262" t="s">
        <v>8419</v>
      </c>
      <c r="J1262" t="s">
        <v>42</v>
      </c>
      <c r="K1262">
        <v>94526</v>
      </c>
      <c r="L1262" t="s">
        <v>43</v>
      </c>
      <c r="M1262" t="s">
        <v>5810</v>
      </c>
      <c r="N1262" t="s">
        <v>45</v>
      </c>
      <c r="O1262" t="s">
        <v>69</v>
      </c>
      <c r="P1262">
        <v>8.8000000000000007</v>
      </c>
      <c r="Q1262" t="s">
        <v>5811</v>
      </c>
      <c r="R1262">
        <v>5</v>
      </c>
      <c r="S1262">
        <v>0</v>
      </c>
      <c r="T1262">
        <v>4.2240000000000002</v>
      </c>
      <c r="U1262">
        <v>2017</v>
      </c>
      <c r="V1262" t="s">
        <v>11850</v>
      </c>
      <c r="W1262" t="s">
        <v>11856</v>
      </c>
      <c r="X1262">
        <v>2017</v>
      </c>
      <c r="Y1262" t="s">
        <v>11834</v>
      </c>
      <c r="Z1262" t="s">
        <v>11879</v>
      </c>
      <c r="AA1262">
        <v>59</v>
      </c>
      <c r="AB1262">
        <v>1.7600000000000002</v>
      </c>
      <c r="AC1262">
        <v>0.48</v>
      </c>
    </row>
    <row r="1263" spans="1:29" x14ac:dyDescent="0.3">
      <c r="A1263" t="s">
        <v>8418</v>
      </c>
      <c r="B1263" s="6">
        <v>42777</v>
      </c>
      <c r="C1263" s="6">
        <v>42836</v>
      </c>
      <c r="D1263" t="s">
        <v>21</v>
      </c>
      <c r="E1263" t="s">
        <v>6485</v>
      </c>
      <c r="F1263" t="s">
        <v>6486</v>
      </c>
      <c r="G1263" t="s">
        <v>107</v>
      </c>
      <c r="H1263" t="s">
        <v>25</v>
      </c>
      <c r="I1263" t="s">
        <v>8419</v>
      </c>
      <c r="J1263" t="s">
        <v>42</v>
      </c>
      <c r="K1263">
        <v>94526</v>
      </c>
      <c r="L1263" t="s">
        <v>43</v>
      </c>
      <c r="M1263" t="s">
        <v>8420</v>
      </c>
      <c r="N1263" t="s">
        <v>45</v>
      </c>
      <c r="O1263" t="s">
        <v>76</v>
      </c>
      <c r="P1263">
        <v>590.35199999999998</v>
      </c>
      <c r="Q1263" t="s">
        <v>8421</v>
      </c>
      <c r="R1263">
        <v>6</v>
      </c>
      <c r="S1263">
        <v>0.2</v>
      </c>
      <c r="T1263">
        <v>206.6232</v>
      </c>
      <c r="U1263">
        <v>2017</v>
      </c>
      <c r="V1263" t="s">
        <v>11850</v>
      </c>
      <c r="W1263" t="s">
        <v>11856</v>
      </c>
      <c r="X1263">
        <v>2017</v>
      </c>
      <c r="Y1263" t="s">
        <v>11834</v>
      </c>
      <c r="Z1263" t="s">
        <v>11879</v>
      </c>
      <c r="AA1263">
        <v>59</v>
      </c>
      <c r="AB1263">
        <v>98.391999999999996</v>
      </c>
      <c r="AC1263">
        <v>0.35</v>
      </c>
    </row>
    <row r="1264" spans="1:29" x14ac:dyDescent="0.3">
      <c r="A1264" t="s">
        <v>8418</v>
      </c>
      <c r="B1264" s="6">
        <v>42777</v>
      </c>
      <c r="C1264" s="6">
        <v>42836</v>
      </c>
      <c r="D1264" t="s">
        <v>21</v>
      </c>
      <c r="E1264" t="s">
        <v>6485</v>
      </c>
      <c r="F1264" t="s">
        <v>6486</v>
      </c>
      <c r="G1264" t="s">
        <v>107</v>
      </c>
      <c r="H1264" t="s">
        <v>25</v>
      </c>
      <c r="I1264" t="s">
        <v>8419</v>
      </c>
      <c r="J1264" t="s">
        <v>42</v>
      </c>
      <c r="K1264">
        <v>94526</v>
      </c>
      <c r="L1264" t="s">
        <v>43</v>
      </c>
      <c r="M1264" t="s">
        <v>3565</v>
      </c>
      <c r="N1264" t="s">
        <v>45</v>
      </c>
      <c r="O1264" t="s">
        <v>304</v>
      </c>
      <c r="P1264">
        <v>5.58</v>
      </c>
      <c r="Q1264" t="s">
        <v>3566</v>
      </c>
      <c r="R1264">
        <v>3</v>
      </c>
      <c r="S1264">
        <v>0</v>
      </c>
      <c r="T1264">
        <v>0.16739999999999999</v>
      </c>
      <c r="U1264">
        <v>2017</v>
      </c>
      <c r="V1264" t="s">
        <v>11850</v>
      </c>
      <c r="W1264" t="s">
        <v>11856</v>
      </c>
      <c r="X1264">
        <v>2017</v>
      </c>
      <c r="Y1264" t="s">
        <v>11834</v>
      </c>
      <c r="Z1264" t="s">
        <v>11879</v>
      </c>
      <c r="AA1264">
        <v>59</v>
      </c>
      <c r="AB1264">
        <v>1.86</v>
      </c>
      <c r="AC1264">
        <v>0.03</v>
      </c>
    </row>
    <row r="1265" spans="1:29" x14ac:dyDescent="0.3">
      <c r="A1265" t="s">
        <v>8418</v>
      </c>
      <c r="B1265" s="6">
        <v>42777</v>
      </c>
      <c r="C1265" s="6">
        <v>42836</v>
      </c>
      <c r="D1265" t="s">
        <v>21</v>
      </c>
      <c r="E1265" t="s">
        <v>6485</v>
      </c>
      <c r="F1265" t="s">
        <v>6486</v>
      </c>
      <c r="G1265" t="s">
        <v>107</v>
      </c>
      <c r="H1265" t="s">
        <v>25</v>
      </c>
      <c r="I1265" t="s">
        <v>8419</v>
      </c>
      <c r="J1265" t="s">
        <v>42</v>
      </c>
      <c r="K1265">
        <v>94526</v>
      </c>
      <c r="L1265" t="s">
        <v>43</v>
      </c>
      <c r="M1265" t="s">
        <v>8422</v>
      </c>
      <c r="N1265" t="s">
        <v>30</v>
      </c>
      <c r="O1265" t="s">
        <v>66</v>
      </c>
      <c r="P1265">
        <v>25.02</v>
      </c>
      <c r="Q1265" t="s">
        <v>8423</v>
      </c>
      <c r="R1265">
        <v>3</v>
      </c>
      <c r="S1265">
        <v>0</v>
      </c>
      <c r="T1265">
        <v>10.5084</v>
      </c>
      <c r="U1265">
        <v>2017</v>
      </c>
      <c r="V1265" t="s">
        <v>11850</v>
      </c>
      <c r="W1265" t="s">
        <v>11856</v>
      </c>
      <c r="X1265">
        <v>2017</v>
      </c>
      <c r="Y1265" t="s">
        <v>11834</v>
      </c>
      <c r="Z1265" t="s">
        <v>11879</v>
      </c>
      <c r="AA1265">
        <v>59</v>
      </c>
      <c r="AB1265">
        <v>8.34</v>
      </c>
      <c r="AC1265">
        <v>0.42</v>
      </c>
    </row>
    <row r="1266" spans="1:29" x14ac:dyDescent="0.3">
      <c r="A1266" t="s">
        <v>8418</v>
      </c>
      <c r="B1266" s="6">
        <v>42777</v>
      </c>
      <c r="C1266" s="6">
        <v>42836</v>
      </c>
      <c r="D1266" t="s">
        <v>21</v>
      </c>
      <c r="E1266" t="s">
        <v>6485</v>
      </c>
      <c r="F1266" t="s">
        <v>6486</v>
      </c>
      <c r="G1266" t="s">
        <v>107</v>
      </c>
      <c r="H1266" t="s">
        <v>25</v>
      </c>
      <c r="I1266" t="s">
        <v>8419</v>
      </c>
      <c r="J1266" t="s">
        <v>42</v>
      </c>
      <c r="K1266">
        <v>94526</v>
      </c>
      <c r="L1266" t="s">
        <v>43</v>
      </c>
      <c r="M1266" t="s">
        <v>2450</v>
      </c>
      <c r="N1266" t="s">
        <v>45</v>
      </c>
      <c r="O1266" t="s">
        <v>59</v>
      </c>
      <c r="P1266">
        <v>452.55</v>
      </c>
      <c r="Q1266" t="s">
        <v>2451</v>
      </c>
      <c r="R1266">
        <v>7</v>
      </c>
      <c r="S1266">
        <v>0</v>
      </c>
      <c r="T1266">
        <v>22.627500000000001</v>
      </c>
      <c r="U1266">
        <v>2017</v>
      </c>
      <c r="V1266" t="s">
        <v>11850</v>
      </c>
      <c r="W1266" t="s">
        <v>11856</v>
      </c>
      <c r="X1266">
        <v>2017</v>
      </c>
      <c r="Y1266" t="s">
        <v>11834</v>
      </c>
      <c r="Z1266" t="s">
        <v>11879</v>
      </c>
      <c r="AA1266">
        <v>59</v>
      </c>
      <c r="AB1266">
        <v>64.650000000000006</v>
      </c>
      <c r="AC1266">
        <v>0.05</v>
      </c>
    </row>
    <row r="1267" spans="1:29" x14ac:dyDescent="0.3">
      <c r="A1267" t="s">
        <v>8427</v>
      </c>
      <c r="B1267" s="6">
        <v>42502</v>
      </c>
      <c r="C1267" s="6">
        <v>42655</v>
      </c>
      <c r="D1267" t="s">
        <v>21</v>
      </c>
      <c r="E1267" t="s">
        <v>6974</v>
      </c>
      <c r="F1267" t="s">
        <v>6975</v>
      </c>
      <c r="G1267" t="s">
        <v>107</v>
      </c>
      <c r="H1267" t="s">
        <v>25</v>
      </c>
      <c r="I1267" t="s">
        <v>99</v>
      </c>
      <c r="J1267" t="s">
        <v>3447</v>
      </c>
      <c r="K1267">
        <v>20016</v>
      </c>
      <c r="L1267" t="s">
        <v>160</v>
      </c>
      <c r="M1267" t="s">
        <v>3347</v>
      </c>
      <c r="N1267" t="s">
        <v>45</v>
      </c>
      <c r="O1267" t="s">
        <v>69</v>
      </c>
      <c r="P1267">
        <v>33.92</v>
      </c>
      <c r="Q1267" t="s">
        <v>3348</v>
      </c>
      <c r="R1267">
        <v>8</v>
      </c>
      <c r="S1267">
        <v>0</v>
      </c>
      <c r="T1267">
        <v>13.2288</v>
      </c>
      <c r="U1267">
        <v>2016</v>
      </c>
      <c r="V1267" t="s">
        <v>11828</v>
      </c>
      <c r="W1267" t="s">
        <v>11829</v>
      </c>
      <c r="X1267">
        <v>2016</v>
      </c>
      <c r="Y1267" t="s">
        <v>11830</v>
      </c>
      <c r="Z1267" t="s">
        <v>11831</v>
      </c>
      <c r="AA1267">
        <v>153</v>
      </c>
      <c r="AB1267">
        <v>4.24</v>
      </c>
      <c r="AC1267">
        <v>0.39</v>
      </c>
    </row>
    <row r="1268" spans="1:29" x14ac:dyDescent="0.3">
      <c r="A1268" t="s">
        <v>8440</v>
      </c>
      <c r="B1268" s="6">
        <v>42499</v>
      </c>
      <c r="C1268" s="6">
        <v>42652</v>
      </c>
      <c r="D1268" t="s">
        <v>50</v>
      </c>
      <c r="E1268" t="s">
        <v>7093</v>
      </c>
      <c r="F1268" t="s">
        <v>7094</v>
      </c>
      <c r="G1268" t="s">
        <v>107</v>
      </c>
      <c r="H1268" t="s">
        <v>25</v>
      </c>
      <c r="I1268" t="s">
        <v>204</v>
      </c>
      <c r="J1268" t="s">
        <v>109</v>
      </c>
      <c r="K1268">
        <v>77070</v>
      </c>
      <c r="L1268" t="s">
        <v>110</v>
      </c>
      <c r="M1268" t="s">
        <v>2412</v>
      </c>
      <c r="N1268" t="s">
        <v>45</v>
      </c>
      <c r="O1268" t="s">
        <v>79</v>
      </c>
      <c r="P1268">
        <v>62.79</v>
      </c>
      <c r="Q1268" t="s">
        <v>2413</v>
      </c>
      <c r="R1268">
        <v>3</v>
      </c>
      <c r="S1268">
        <v>0.8</v>
      </c>
      <c r="T1268">
        <v>-166.39349999999999</v>
      </c>
      <c r="U1268">
        <v>2016</v>
      </c>
      <c r="V1268" t="s">
        <v>11828</v>
      </c>
      <c r="W1268" t="s">
        <v>11829</v>
      </c>
      <c r="X1268">
        <v>2016</v>
      </c>
      <c r="Y1268" t="s">
        <v>11830</v>
      </c>
      <c r="Z1268" t="s">
        <v>11831</v>
      </c>
      <c r="AA1268">
        <v>153</v>
      </c>
      <c r="AB1268">
        <v>20.93</v>
      </c>
      <c r="AC1268">
        <v>-2.65</v>
      </c>
    </row>
    <row r="1269" spans="1:29" x14ac:dyDescent="0.3">
      <c r="A1269" t="s">
        <v>8440</v>
      </c>
      <c r="B1269" s="6">
        <v>42499</v>
      </c>
      <c r="C1269" s="6">
        <v>42652</v>
      </c>
      <c r="D1269" t="s">
        <v>50</v>
      </c>
      <c r="E1269" t="s">
        <v>7093</v>
      </c>
      <c r="F1269" t="s">
        <v>7094</v>
      </c>
      <c r="G1269" t="s">
        <v>107</v>
      </c>
      <c r="H1269" t="s">
        <v>25</v>
      </c>
      <c r="I1269" t="s">
        <v>204</v>
      </c>
      <c r="J1269" t="s">
        <v>109</v>
      </c>
      <c r="K1269">
        <v>77070</v>
      </c>
      <c r="L1269" t="s">
        <v>110</v>
      </c>
      <c r="M1269" t="s">
        <v>6666</v>
      </c>
      <c r="N1269" t="s">
        <v>45</v>
      </c>
      <c r="O1269" t="s">
        <v>304</v>
      </c>
      <c r="P1269">
        <v>28.44</v>
      </c>
      <c r="Q1269" t="s">
        <v>6667</v>
      </c>
      <c r="R1269">
        <v>9</v>
      </c>
      <c r="S1269">
        <v>0.2</v>
      </c>
      <c r="T1269">
        <v>4.266</v>
      </c>
      <c r="U1269">
        <v>2016</v>
      </c>
      <c r="V1269" t="s">
        <v>11828</v>
      </c>
      <c r="W1269" t="s">
        <v>11829</v>
      </c>
      <c r="X1269">
        <v>2016</v>
      </c>
      <c r="Y1269" t="s">
        <v>11830</v>
      </c>
      <c r="Z1269" t="s">
        <v>11831</v>
      </c>
      <c r="AA1269">
        <v>153</v>
      </c>
      <c r="AB1269">
        <v>3.16</v>
      </c>
      <c r="AC1269">
        <v>0.15</v>
      </c>
    </row>
    <row r="1270" spans="1:29" x14ac:dyDescent="0.3">
      <c r="A1270" t="s">
        <v>8441</v>
      </c>
      <c r="B1270" s="6">
        <v>42103</v>
      </c>
      <c r="C1270" s="6">
        <v>42194</v>
      </c>
      <c r="D1270" t="s">
        <v>21</v>
      </c>
      <c r="E1270" t="s">
        <v>994</v>
      </c>
      <c r="F1270" t="s">
        <v>995</v>
      </c>
      <c r="G1270" t="s">
        <v>40</v>
      </c>
      <c r="H1270" t="s">
        <v>25</v>
      </c>
      <c r="I1270" t="s">
        <v>204</v>
      </c>
      <c r="J1270" t="s">
        <v>109</v>
      </c>
      <c r="K1270">
        <v>77095</v>
      </c>
      <c r="L1270" t="s">
        <v>110</v>
      </c>
      <c r="M1270" t="s">
        <v>969</v>
      </c>
      <c r="N1270" t="s">
        <v>72</v>
      </c>
      <c r="O1270" t="s">
        <v>177</v>
      </c>
      <c r="P1270">
        <v>134.376</v>
      </c>
      <c r="Q1270" t="s">
        <v>970</v>
      </c>
      <c r="R1270">
        <v>3</v>
      </c>
      <c r="S1270">
        <v>0.2</v>
      </c>
      <c r="T1270">
        <v>6.7187999999999999</v>
      </c>
      <c r="U1270">
        <v>2015</v>
      </c>
      <c r="V1270" t="s">
        <v>11834</v>
      </c>
      <c r="W1270" t="s">
        <v>11874</v>
      </c>
      <c r="X1270">
        <v>2015</v>
      </c>
      <c r="Y1270" t="s">
        <v>11857</v>
      </c>
      <c r="Z1270" t="s">
        <v>11859</v>
      </c>
      <c r="AA1270">
        <v>91</v>
      </c>
      <c r="AB1270">
        <v>44.792000000000002</v>
      </c>
      <c r="AC1270">
        <v>0.05</v>
      </c>
    </row>
    <row r="1271" spans="1:29" x14ac:dyDescent="0.3">
      <c r="A1271" t="s">
        <v>8444</v>
      </c>
      <c r="B1271" s="6">
        <v>42134</v>
      </c>
      <c r="C1271" s="6">
        <v>42226</v>
      </c>
      <c r="D1271" t="s">
        <v>21</v>
      </c>
      <c r="E1271" t="s">
        <v>2325</v>
      </c>
      <c r="F1271" t="s">
        <v>2326</v>
      </c>
      <c r="G1271" t="s">
        <v>40</v>
      </c>
      <c r="H1271" t="s">
        <v>25</v>
      </c>
      <c r="I1271" t="s">
        <v>589</v>
      </c>
      <c r="J1271" t="s">
        <v>277</v>
      </c>
      <c r="K1271">
        <v>19805</v>
      </c>
      <c r="L1271" t="s">
        <v>160</v>
      </c>
      <c r="M1271" t="s">
        <v>861</v>
      </c>
      <c r="N1271" t="s">
        <v>45</v>
      </c>
      <c r="O1271" t="s">
        <v>59</v>
      </c>
      <c r="P1271">
        <v>77.55</v>
      </c>
      <c r="Q1271" t="s">
        <v>862</v>
      </c>
      <c r="R1271">
        <v>5</v>
      </c>
      <c r="S1271">
        <v>0</v>
      </c>
      <c r="T1271">
        <v>21.713999999999999</v>
      </c>
      <c r="U1271">
        <v>2015</v>
      </c>
      <c r="V1271" t="s">
        <v>11828</v>
      </c>
      <c r="W1271" t="s">
        <v>11853</v>
      </c>
      <c r="X1271">
        <v>2015</v>
      </c>
      <c r="Y1271" t="s">
        <v>11824</v>
      </c>
      <c r="Z1271" t="s">
        <v>11843</v>
      </c>
      <c r="AA1271">
        <v>92</v>
      </c>
      <c r="AB1271">
        <v>15.51</v>
      </c>
      <c r="AC1271">
        <v>0.28000000000000003</v>
      </c>
    </row>
    <row r="1272" spans="1:29" x14ac:dyDescent="0.3">
      <c r="A1272" t="s">
        <v>8450</v>
      </c>
      <c r="B1272" s="6">
        <v>42802</v>
      </c>
      <c r="C1272" s="6">
        <v>42955</v>
      </c>
      <c r="D1272" t="s">
        <v>21</v>
      </c>
      <c r="E1272" t="s">
        <v>2222</v>
      </c>
      <c r="F1272" t="s">
        <v>2223</v>
      </c>
      <c r="G1272" t="s">
        <v>24</v>
      </c>
      <c r="H1272" t="s">
        <v>25</v>
      </c>
      <c r="I1272" t="s">
        <v>136</v>
      </c>
      <c r="J1272" t="s">
        <v>42</v>
      </c>
      <c r="K1272">
        <v>94122</v>
      </c>
      <c r="L1272" t="s">
        <v>43</v>
      </c>
      <c r="M1272" t="s">
        <v>2140</v>
      </c>
      <c r="N1272" t="s">
        <v>45</v>
      </c>
      <c r="O1272" t="s">
        <v>46</v>
      </c>
      <c r="P1272">
        <v>51.75</v>
      </c>
      <c r="Q1272" t="s">
        <v>2141</v>
      </c>
      <c r="R1272">
        <v>5</v>
      </c>
      <c r="S1272">
        <v>0</v>
      </c>
      <c r="T1272">
        <v>24.84</v>
      </c>
      <c r="U1272">
        <v>2017</v>
      </c>
      <c r="V1272" t="s">
        <v>11841</v>
      </c>
      <c r="W1272" t="s">
        <v>11869</v>
      </c>
      <c r="X1272">
        <v>2017</v>
      </c>
      <c r="Y1272" t="s">
        <v>11824</v>
      </c>
      <c r="Z1272" t="s">
        <v>11873</v>
      </c>
      <c r="AA1272">
        <v>153</v>
      </c>
      <c r="AB1272">
        <v>10.35</v>
      </c>
      <c r="AC1272">
        <v>0.48</v>
      </c>
    </row>
    <row r="1273" spans="1:29" x14ac:dyDescent="0.3">
      <c r="A1273" t="s">
        <v>8450</v>
      </c>
      <c r="B1273" s="6">
        <v>42802</v>
      </c>
      <c r="C1273" s="6">
        <v>42955</v>
      </c>
      <c r="D1273" t="s">
        <v>21</v>
      </c>
      <c r="E1273" t="s">
        <v>2222</v>
      </c>
      <c r="F1273" t="s">
        <v>2223</v>
      </c>
      <c r="G1273" t="s">
        <v>24</v>
      </c>
      <c r="H1273" t="s">
        <v>25</v>
      </c>
      <c r="I1273" t="s">
        <v>136</v>
      </c>
      <c r="J1273" t="s">
        <v>42</v>
      </c>
      <c r="K1273">
        <v>94122</v>
      </c>
      <c r="L1273" t="s">
        <v>43</v>
      </c>
      <c r="M1273" t="s">
        <v>2101</v>
      </c>
      <c r="N1273" t="s">
        <v>30</v>
      </c>
      <c r="O1273" t="s">
        <v>66</v>
      </c>
      <c r="P1273">
        <v>123.96</v>
      </c>
      <c r="Q1273" t="s">
        <v>2102</v>
      </c>
      <c r="R1273">
        <v>3</v>
      </c>
      <c r="S1273">
        <v>0</v>
      </c>
      <c r="T1273">
        <v>11.1564</v>
      </c>
      <c r="U1273">
        <v>2017</v>
      </c>
      <c r="V1273" t="s">
        <v>11841</v>
      </c>
      <c r="W1273" t="s">
        <v>11869</v>
      </c>
      <c r="X1273">
        <v>2017</v>
      </c>
      <c r="Y1273" t="s">
        <v>11824</v>
      </c>
      <c r="Z1273" t="s">
        <v>11873</v>
      </c>
      <c r="AA1273">
        <v>153</v>
      </c>
      <c r="AB1273">
        <v>41.32</v>
      </c>
      <c r="AC1273">
        <v>0.09</v>
      </c>
    </row>
    <row r="1274" spans="1:29" x14ac:dyDescent="0.3">
      <c r="A1274" t="s">
        <v>8463</v>
      </c>
      <c r="B1274" s="6">
        <v>42043</v>
      </c>
      <c r="C1274" s="6">
        <v>42163</v>
      </c>
      <c r="D1274" t="s">
        <v>50</v>
      </c>
      <c r="E1274" t="s">
        <v>4518</v>
      </c>
      <c r="F1274" t="s">
        <v>4519</v>
      </c>
      <c r="G1274" t="s">
        <v>24</v>
      </c>
      <c r="H1274" t="s">
        <v>25</v>
      </c>
      <c r="I1274" t="s">
        <v>98</v>
      </c>
      <c r="J1274" t="s">
        <v>99</v>
      </c>
      <c r="K1274">
        <v>98105</v>
      </c>
      <c r="L1274" t="s">
        <v>43</v>
      </c>
      <c r="M1274" t="s">
        <v>6511</v>
      </c>
      <c r="N1274" t="s">
        <v>45</v>
      </c>
      <c r="O1274" t="s">
        <v>76</v>
      </c>
      <c r="P1274">
        <v>6.3680000000000003</v>
      </c>
      <c r="Q1274" t="s">
        <v>6512</v>
      </c>
      <c r="R1274">
        <v>2</v>
      </c>
      <c r="S1274">
        <v>0.2</v>
      </c>
      <c r="T1274">
        <v>2.1492</v>
      </c>
      <c r="U1274">
        <v>2015</v>
      </c>
      <c r="V1274" t="s">
        <v>11850</v>
      </c>
      <c r="W1274" t="s">
        <v>11851</v>
      </c>
      <c r="X1274">
        <v>2015</v>
      </c>
      <c r="Y1274" t="s">
        <v>11836</v>
      </c>
      <c r="Z1274" t="s">
        <v>11852</v>
      </c>
      <c r="AA1274">
        <v>120</v>
      </c>
      <c r="AB1274">
        <v>3.1840000000000002</v>
      </c>
      <c r="AC1274">
        <v>0.33750000000000002</v>
      </c>
    </row>
    <row r="1275" spans="1:29" x14ac:dyDescent="0.3">
      <c r="A1275" t="s">
        <v>8463</v>
      </c>
      <c r="B1275" s="6">
        <v>42043</v>
      </c>
      <c r="C1275" s="6">
        <v>42163</v>
      </c>
      <c r="D1275" t="s">
        <v>50</v>
      </c>
      <c r="E1275" t="s">
        <v>4518</v>
      </c>
      <c r="F1275" t="s">
        <v>4519</v>
      </c>
      <c r="G1275" t="s">
        <v>24</v>
      </c>
      <c r="H1275" t="s">
        <v>25</v>
      </c>
      <c r="I1275" t="s">
        <v>98</v>
      </c>
      <c r="J1275" t="s">
        <v>99</v>
      </c>
      <c r="K1275">
        <v>98105</v>
      </c>
      <c r="L1275" t="s">
        <v>43</v>
      </c>
      <c r="M1275" t="s">
        <v>7051</v>
      </c>
      <c r="N1275" t="s">
        <v>72</v>
      </c>
      <c r="O1275" t="s">
        <v>770</v>
      </c>
      <c r="P1275">
        <v>558.4</v>
      </c>
      <c r="Q1275" t="s">
        <v>7052</v>
      </c>
      <c r="R1275">
        <v>2</v>
      </c>
      <c r="S1275">
        <v>0.2</v>
      </c>
      <c r="T1275">
        <v>41.88</v>
      </c>
      <c r="U1275">
        <v>2015</v>
      </c>
      <c r="V1275" t="s">
        <v>11850</v>
      </c>
      <c r="W1275" t="s">
        <v>11851</v>
      </c>
      <c r="X1275">
        <v>2015</v>
      </c>
      <c r="Y1275" t="s">
        <v>11836</v>
      </c>
      <c r="Z1275" t="s">
        <v>11852</v>
      </c>
      <c r="AA1275">
        <v>120</v>
      </c>
      <c r="AB1275">
        <v>279.2</v>
      </c>
      <c r="AC1275">
        <v>7.4999999999999997E-2</v>
      </c>
    </row>
    <row r="1276" spans="1:29" x14ac:dyDescent="0.3">
      <c r="A1276" t="s">
        <v>8472</v>
      </c>
      <c r="B1276" s="6">
        <v>42951</v>
      </c>
      <c r="C1276" s="6">
        <v>43073</v>
      </c>
      <c r="D1276" t="s">
        <v>50</v>
      </c>
      <c r="E1276" t="s">
        <v>5631</v>
      </c>
      <c r="F1276" t="s">
        <v>5632</v>
      </c>
      <c r="G1276" t="s">
        <v>107</v>
      </c>
      <c r="H1276" t="s">
        <v>25</v>
      </c>
      <c r="I1276" t="s">
        <v>136</v>
      </c>
      <c r="J1276" t="s">
        <v>42</v>
      </c>
      <c r="K1276">
        <v>94110</v>
      </c>
      <c r="L1276" t="s">
        <v>43</v>
      </c>
      <c r="M1276" t="s">
        <v>5348</v>
      </c>
      <c r="N1276" t="s">
        <v>45</v>
      </c>
      <c r="O1276" t="s">
        <v>93</v>
      </c>
      <c r="P1276">
        <v>244.55</v>
      </c>
      <c r="Q1276" t="s">
        <v>5349</v>
      </c>
      <c r="R1276">
        <v>5</v>
      </c>
      <c r="S1276">
        <v>0</v>
      </c>
      <c r="T1276">
        <v>114.9385</v>
      </c>
      <c r="U1276">
        <v>2017</v>
      </c>
      <c r="V1276" t="s">
        <v>11824</v>
      </c>
      <c r="W1276" t="s">
        <v>11873</v>
      </c>
      <c r="X1276">
        <v>2017</v>
      </c>
      <c r="Y1276" t="s">
        <v>11845</v>
      </c>
      <c r="Z1276" t="s">
        <v>11846</v>
      </c>
      <c r="AA1276">
        <v>122</v>
      </c>
      <c r="AB1276">
        <v>48.910000000000004</v>
      </c>
      <c r="AC1276">
        <v>0.47</v>
      </c>
    </row>
    <row r="1277" spans="1:29" x14ac:dyDescent="0.3">
      <c r="A1277" t="s">
        <v>8472</v>
      </c>
      <c r="B1277" s="6">
        <v>42951</v>
      </c>
      <c r="C1277" s="6">
        <v>43073</v>
      </c>
      <c r="D1277" t="s">
        <v>50</v>
      </c>
      <c r="E1277" t="s">
        <v>5631</v>
      </c>
      <c r="F1277" t="s">
        <v>5632</v>
      </c>
      <c r="G1277" t="s">
        <v>107</v>
      </c>
      <c r="H1277" t="s">
        <v>25</v>
      </c>
      <c r="I1277" t="s">
        <v>136</v>
      </c>
      <c r="J1277" t="s">
        <v>42</v>
      </c>
      <c r="K1277">
        <v>94110</v>
      </c>
      <c r="L1277" t="s">
        <v>43</v>
      </c>
      <c r="M1277" t="s">
        <v>6707</v>
      </c>
      <c r="N1277" t="s">
        <v>45</v>
      </c>
      <c r="O1277" t="s">
        <v>93</v>
      </c>
      <c r="P1277">
        <v>195.76</v>
      </c>
      <c r="Q1277" t="s">
        <v>6708</v>
      </c>
      <c r="R1277">
        <v>4</v>
      </c>
      <c r="S1277">
        <v>0</v>
      </c>
      <c r="T1277">
        <v>97.88</v>
      </c>
      <c r="U1277">
        <v>2017</v>
      </c>
      <c r="V1277" t="s">
        <v>11824</v>
      </c>
      <c r="W1277" t="s">
        <v>11873</v>
      </c>
      <c r="X1277">
        <v>2017</v>
      </c>
      <c r="Y1277" t="s">
        <v>11845</v>
      </c>
      <c r="Z1277" t="s">
        <v>11846</v>
      </c>
      <c r="AA1277">
        <v>122</v>
      </c>
      <c r="AB1277">
        <v>48.94</v>
      </c>
      <c r="AC1277">
        <v>0.5</v>
      </c>
    </row>
    <row r="1278" spans="1:29" x14ac:dyDescent="0.3">
      <c r="A1278" t="s">
        <v>8475</v>
      </c>
      <c r="B1278" s="6">
        <v>41764</v>
      </c>
      <c r="C1278" s="6">
        <v>41917</v>
      </c>
      <c r="D1278" t="s">
        <v>50</v>
      </c>
      <c r="E1278" t="s">
        <v>5200</v>
      </c>
      <c r="F1278" t="s">
        <v>5201</v>
      </c>
      <c r="G1278" t="s">
        <v>40</v>
      </c>
      <c r="H1278" t="s">
        <v>25</v>
      </c>
      <c r="I1278" t="s">
        <v>4196</v>
      </c>
      <c r="J1278" t="s">
        <v>234</v>
      </c>
      <c r="K1278">
        <v>61032</v>
      </c>
      <c r="L1278" t="s">
        <v>110</v>
      </c>
      <c r="M1278" t="s">
        <v>450</v>
      </c>
      <c r="N1278" t="s">
        <v>45</v>
      </c>
      <c r="O1278" t="s">
        <v>59</v>
      </c>
      <c r="P1278">
        <v>45.247999999999998</v>
      </c>
      <c r="Q1278" t="s">
        <v>451</v>
      </c>
      <c r="R1278">
        <v>2</v>
      </c>
      <c r="S1278">
        <v>0.2</v>
      </c>
      <c r="T1278">
        <v>3.9592000000000001</v>
      </c>
      <c r="U1278">
        <v>2014</v>
      </c>
      <c r="V1278" t="s">
        <v>11828</v>
      </c>
      <c r="W1278" t="s">
        <v>11832</v>
      </c>
      <c r="X1278">
        <v>2014</v>
      </c>
      <c r="Y1278" t="s">
        <v>11830</v>
      </c>
      <c r="Z1278" t="s">
        <v>11833</v>
      </c>
      <c r="AA1278">
        <v>153</v>
      </c>
      <c r="AB1278">
        <v>22.623999999999999</v>
      </c>
      <c r="AC1278">
        <v>8.7499999999999994E-2</v>
      </c>
    </row>
    <row r="1279" spans="1:29" x14ac:dyDescent="0.3">
      <c r="A1279" t="s">
        <v>8476</v>
      </c>
      <c r="B1279" s="6">
        <v>42068</v>
      </c>
      <c r="C1279" s="6">
        <v>42190</v>
      </c>
      <c r="D1279" t="s">
        <v>50</v>
      </c>
      <c r="E1279" t="s">
        <v>6499</v>
      </c>
      <c r="F1279" t="s">
        <v>6500</v>
      </c>
      <c r="G1279" t="s">
        <v>24</v>
      </c>
      <c r="H1279" t="s">
        <v>25</v>
      </c>
      <c r="I1279" t="s">
        <v>158</v>
      </c>
      <c r="J1279" t="s">
        <v>159</v>
      </c>
      <c r="K1279">
        <v>19140</v>
      </c>
      <c r="L1279" t="s">
        <v>160</v>
      </c>
      <c r="M1279" t="s">
        <v>3219</v>
      </c>
      <c r="N1279" t="s">
        <v>45</v>
      </c>
      <c r="O1279" t="s">
        <v>69</v>
      </c>
      <c r="P1279">
        <v>59.904000000000003</v>
      </c>
      <c r="Q1279" t="s">
        <v>3220</v>
      </c>
      <c r="R1279">
        <v>2</v>
      </c>
      <c r="S1279">
        <v>0.2</v>
      </c>
      <c r="T1279">
        <v>14.2272</v>
      </c>
      <c r="U1279">
        <v>2015</v>
      </c>
      <c r="V1279" t="s">
        <v>11841</v>
      </c>
      <c r="W1279" t="s">
        <v>11842</v>
      </c>
      <c r="X1279">
        <v>2015</v>
      </c>
      <c r="Y1279" t="s">
        <v>11857</v>
      </c>
      <c r="Z1279" t="s">
        <v>11859</v>
      </c>
      <c r="AA1279">
        <v>122</v>
      </c>
      <c r="AB1279">
        <v>29.952000000000002</v>
      </c>
      <c r="AC1279">
        <v>0.23749999999999999</v>
      </c>
    </row>
    <row r="1280" spans="1:29" x14ac:dyDescent="0.3">
      <c r="A1280" t="s">
        <v>8476</v>
      </c>
      <c r="B1280" s="6">
        <v>42068</v>
      </c>
      <c r="C1280" s="6">
        <v>42190</v>
      </c>
      <c r="D1280" t="s">
        <v>50</v>
      </c>
      <c r="E1280" t="s">
        <v>6499</v>
      </c>
      <c r="F1280" t="s">
        <v>6500</v>
      </c>
      <c r="G1280" t="s">
        <v>24</v>
      </c>
      <c r="H1280" t="s">
        <v>25</v>
      </c>
      <c r="I1280" t="s">
        <v>158</v>
      </c>
      <c r="J1280" t="s">
        <v>159</v>
      </c>
      <c r="K1280">
        <v>19140</v>
      </c>
      <c r="L1280" t="s">
        <v>160</v>
      </c>
      <c r="M1280" t="s">
        <v>2940</v>
      </c>
      <c r="N1280" t="s">
        <v>45</v>
      </c>
      <c r="O1280" t="s">
        <v>79</v>
      </c>
      <c r="P1280">
        <v>23.696000000000002</v>
      </c>
      <c r="Q1280" t="s">
        <v>2941</v>
      </c>
      <c r="R1280">
        <v>2</v>
      </c>
      <c r="S1280">
        <v>0.2</v>
      </c>
      <c r="T1280">
        <v>6.5164</v>
      </c>
      <c r="U1280">
        <v>2015</v>
      </c>
      <c r="V1280" t="s">
        <v>11841</v>
      </c>
      <c r="W1280" t="s">
        <v>11842</v>
      </c>
      <c r="X1280">
        <v>2015</v>
      </c>
      <c r="Y1280" t="s">
        <v>11857</v>
      </c>
      <c r="Z1280" t="s">
        <v>11859</v>
      </c>
      <c r="AA1280">
        <v>122</v>
      </c>
      <c r="AB1280">
        <v>11.848000000000001</v>
      </c>
      <c r="AC1280">
        <v>0.27500000000000002</v>
      </c>
    </row>
    <row r="1281" spans="1:29" x14ac:dyDescent="0.3">
      <c r="A1281" t="s">
        <v>8476</v>
      </c>
      <c r="B1281" s="6">
        <v>42068</v>
      </c>
      <c r="C1281" s="6">
        <v>42190</v>
      </c>
      <c r="D1281" t="s">
        <v>50</v>
      </c>
      <c r="E1281" t="s">
        <v>6499</v>
      </c>
      <c r="F1281" t="s">
        <v>6500</v>
      </c>
      <c r="G1281" t="s">
        <v>24</v>
      </c>
      <c r="H1281" t="s">
        <v>25</v>
      </c>
      <c r="I1281" t="s">
        <v>158</v>
      </c>
      <c r="J1281" t="s">
        <v>159</v>
      </c>
      <c r="K1281">
        <v>19140</v>
      </c>
      <c r="L1281" t="s">
        <v>160</v>
      </c>
      <c r="M1281" t="s">
        <v>1730</v>
      </c>
      <c r="N1281" t="s">
        <v>45</v>
      </c>
      <c r="O1281" t="s">
        <v>93</v>
      </c>
      <c r="P1281">
        <v>7.968</v>
      </c>
      <c r="Q1281" t="s">
        <v>1731</v>
      </c>
      <c r="R1281">
        <v>2</v>
      </c>
      <c r="S1281">
        <v>0.2</v>
      </c>
      <c r="T1281">
        <v>2.8883999999999999</v>
      </c>
      <c r="U1281">
        <v>2015</v>
      </c>
      <c r="V1281" t="s">
        <v>11841</v>
      </c>
      <c r="W1281" t="s">
        <v>11842</v>
      </c>
      <c r="X1281">
        <v>2015</v>
      </c>
      <c r="Y1281" t="s">
        <v>11857</v>
      </c>
      <c r="Z1281" t="s">
        <v>11859</v>
      </c>
      <c r="AA1281">
        <v>122</v>
      </c>
      <c r="AB1281">
        <v>3.984</v>
      </c>
      <c r="AC1281">
        <v>0.36249999999999999</v>
      </c>
    </row>
    <row r="1282" spans="1:29" x14ac:dyDescent="0.3">
      <c r="A1282" t="s">
        <v>8476</v>
      </c>
      <c r="B1282" s="6">
        <v>42068</v>
      </c>
      <c r="C1282" s="6">
        <v>42190</v>
      </c>
      <c r="D1282" t="s">
        <v>50</v>
      </c>
      <c r="E1282" t="s">
        <v>6499</v>
      </c>
      <c r="F1282" t="s">
        <v>6500</v>
      </c>
      <c r="G1282" t="s">
        <v>24</v>
      </c>
      <c r="H1282" t="s">
        <v>25</v>
      </c>
      <c r="I1282" t="s">
        <v>158</v>
      </c>
      <c r="J1282" t="s">
        <v>159</v>
      </c>
      <c r="K1282">
        <v>19140</v>
      </c>
      <c r="L1282" t="s">
        <v>160</v>
      </c>
      <c r="M1282" t="s">
        <v>919</v>
      </c>
      <c r="N1282" t="s">
        <v>45</v>
      </c>
      <c r="O1282" t="s">
        <v>79</v>
      </c>
      <c r="P1282">
        <v>18.2</v>
      </c>
      <c r="Q1282" t="s">
        <v>920</v>
      </c>
      <c r="R1282">
        <v>7</v>
      </c>
      <c r="S1282">
        <v>0.2</v>
      </c>
      <c r="T1282">
        <v>2.0474999999999999</v>
      </c>
      <c r="U1282">
        <v>2015</v>
      </c>
      <c r="V1282" t="s">
        <v>11841</v>
      </c>
      <c r="W1282" t="s">
        <v>11842</v>
      </c>
      <c r="X1282">
        <v>2015</v>
      </c>
      <c r="Y1282" t="s">
        <v>11857</v>
      </c>
      <c r="Z1282" t="s">
        <v>11859</v>
      </c>
      <c r="AA1282">
        <v>122</v>
      </c>
      <c r="AB1282">
        <v>2.6</v>
      </c>
      <c r="AC1282">
        <v>0.1125</v>
      </c>
    </row>
    <row r="1283" spans="1:29" x14ac:dyDescent="0.3">
      <c r="A1283" t="s">
        <v>8476</v>
      </c>
      <c r="B1283" s="6">
        <v>42068</v>
      </c>
      <c r="C1283" s="6">
        <v>42190</v>
      </c>
      <c r="D1283" t="s">
        <v>50</v>
      </c>
      <c r="E1283" t="s">
        <v>6499</v>
      </c>
      <c r="F1283" t="s">
        <v>6500</v>
      </c>
      <c r="G1283" t="s">
        <v>24</v>
      </c>
      <c r="H1283" t="s">
        <v>25</v>
      </c>
      <c r="I1283" t="s">
        <v>158</v>
      </c>
      <c r="J1283" t="s">
        <v>159</v>
      </c>
      <c r="K1283">
        <v>19140</v>
      </c>
      <c r="L1283" t="s">
        <v>160</v>
      </c>
      <c r="M1283" t="s">
        <v>8477</v>
      </c>
      <c r="N1283" t="s">
        <v>72</v>
      </c>
      <c r="O1283" t="s">
        <v>177</v>
      </c>
      <c r="P1283">
        <v>27.552</v>
      </c>
      <c r="Q1283" t="s">
        <v>8478</v>
      </c>
      <c r="R1283">
        <v>3</v>
      </c>
      <c r="S1283">
        <v>0.2</v>
      </c>
      <c r="T1283">
        <v>-0.34439999999999998</v>
      </c>
      <c r="U1283">
        <v>2015</v>
      </c>
      <c r="V1283" t="s">
        <v>11841</v>
      </c>
      <c r="W1283" t="s">
        <v>11842</v>
      </c>
      <c r="X1283">
        <v>2015</v>
      </c>
      <c r="Y1283" t="s">
        <v>11857</v>
      </c>
      <c r="Z1283" t="s">
        <v>11859</v>
      </c>
      <c r="AA1283">
        <v>122</v>
      </c>
      <c r="AB1283">
        <v>9.1839999999999993</v>
      </c>
      <c r="AC1283">
        <v>-1.2500000000000001E-2</v>
      </c>
    </row>
    <row r="1284" spans="1:29" x14ac:dyDescent="0.3">
      <c r="A1284" t="s">
        <v>8476</v>
      </c>
      <c r="B1284" s="6">
        <v>42068</v>
      </c>
      <c r="C1284" s="6">
        <v>42190</v>
      </c>
      <c r="D1284" t="s">
        <v>50</v>
      </c>
      <c r="E1284" t="s">
        <v>6499</v>
      </c>
      <c r="F1284" t="s">
        <v>6500</v>
      </c>
      <c r="G1284" t="s">
        <v>24</v>
      </c>
      <c r="H1284" t="s">
        <v>25</v>
      </c>
      <c r="I1284" t="s">
        <v>158</v>
      </c>
      <c r="J1284" t="s">
        <v>159</v>
      </c>
      <c r="K1284">
        <v>19140</v>
      </c>
      <c r="L1284" t="s">
        <v>160</v>
      </c>
      <c r="M1284" t="s">
        <v>1063</v>
      </c>
      <c r="N1284" t="s">
        <v>30</v>
      </c>
      <c r="O1284" t="s">
        <v>34</v>
      </c>
      <c r="P1284">
        <v>844.11599999999999</v>
      </c>
      <c r="Q1284" t="s">
        <v>1064</v>
      </c>
      <c r="R1284">
        <v>6</v>
      </c>
      <c r="S1284">
        <v>0.3</v>
      </c>
      <c r="T1284">
        <v>-36.176400000000001</v>
      </c>
      <c r="U1284">
        <v>2015</v>
      </c>
      <c r="V1284" t="s">
        <v>11841</v>
      </c>
      <c r="W1284" t="s">
        <v>11842</v>
      </c>
      <c r="X1284">
        <v>2015</v>
      </c>
      <c r="Y1284" t="s">
        <v>11857</v>
      </c>
      <c r="Z1284" t="s">
        <v>11859</v>
      </c>
      <c r="AA1284">
        <v>122</v>
      </c>
      <c r="AB1284">
        <v>140.68600000000001</v>
      </c>
      <c r="AC1284">
        <v>-4.2857142857142899E-2</v>
      </c>
    </row>
    <row r="1285" spans="1:29" x14ac:dyDescent="0.3">
      <c r="A1285" t="s">
        <v>8476</v>
      </c>
      <c r="B1285" s="6">
        <v>42068</v>
      </c>
      <c r="C1285" s="6">
        <v>42190</v>
      </c>
      <c r="D1285" t="s">
        <v>50</v>
      </c>
      <c r="E1285" t="s">
        <v>6499</v>
      </c>
      <c r="F1285" t="s">
        <v>6500</v>
      </c>
      <c r="G1285" t="s">
        <v>24</v>
      </c>
      <c r="H1285" t="s">
        <v>25</v>
      </c>
      <c r="I1285" t="s">
        <v>158</v>
      </c>
      <c r="J1285" t="s">
        <v>159</v>
      </c>
      <c r="K1285">
        <v>19140</v>
      </c>
      <c r="L1285" t="s">
        <v>160</v>
      </c>
      <c r="M1285" t="s">
        <v>4011</v>
      </c>
      <c r="N1285" t="s">
        <v>45</v>
      </c>
      <c r="O1285" t="s">
        <v>59</v>
      </c>
      <c r="P1285">
        <v>76.751999999999995</v>
      </c>
      <c r="Q1285" t="s">
        <v>4012</v>
      </c>
      <c r="R1285">
        <v>3</v>
      </c>
      <c r="S1285">
        <v>0.2</v>
      </c>
      <c r="T1285">
        <v>-9.5939999999999994</v>
      </c>
      <c r="U1285">
        <v>2015</v>
      </c>
      <c r="V1285" t="s">
        <v>11841</v>
      </c>
      <c r="W1285" t="s">
        <v>11842</v>
      </c>
      <c r="X1285">
        <v>2015</v>
      </c>
      <c r="Y1285" t="s">
        <v>11857</v>
      </c>
      <c r="Z1285" t="s">
        <v>11859</v>
      </c>
      <c r="AA1285">
        <v>122</v>
      </c>
      <c r="AB1285">
        <v>25.584</v>
      </c>
      <c r="AC1285">
        <v>-0.125</v>
      </c>
    </row>
    <row r="1286" spans="1:29" x14ac:dyDescent="0.3">
      <c r="A1286" t="s">
        <v>8482</v>
      </c>
      <c r="B1286" s="6">
        <v>42891</v>
      </c>
      <c r="C1286" s="6">
        <v>43044</v>
      </c>
      <c r="D1286" t="s">
        <v>50</v>
      </c>
      <c r="E1286" t="s">
        <v>5808</v>
      </c>
      <c r="F1286" t="s">
        <v>5809</v>
      </c>
      <c r="G1286" t="s">
        <v>40</v>
      </c>
      <c r="H1286" t="s">
        <v>25</v>
      </c>
      <c r="I1286" t="s">
        <v>108</v>
      </c>
      <c r="J1286" t="s">
        <v>109</v>
      </c>
      <c r="K1286">
        <v>76106</v>
      </c>
      <c r="L1286" t="s">
        <v>110</v>
      </c>
      <c r="M1286" t="s">
        <v>2439</v>
      </c>
      <c r="N1286" t="s">
        <v>45</v>
      </c>
      <c r="O1286" t="s">
        <v>76</v>
      </c>
      <c r="P1286">
        <v>11.06</v>
      </c>
      <c r="Q1286" t="s">
        <v>2440</v>
      </c>
      <c r="R1286">
        <v>10</v>
      </c>
      <c r="S1286">
        <v>0.8</v>
      </c>
      <c r="T1286">
        <v>-18.802</v>
      </c>
      <c r="U1286">
        <v>2017</v>
      </c>
      <c r="V1286" t="s">
        <v>11836</v>
      </c>
      <c r="W1286" t="s">
        <v>11844</v>
      </c>
      <c r="X1286">
        <v>2017</v>
      </c>
      <c r="Y1286" t="s">
        <v>11826</v>
      </c>
      <c r="Z1286" t="s">
        <v>11840</v>
      </c>
      <c r="AA1286">
        <v>153</v>
      </c>
      <c r="AB1286">
        <v>1.1060000000000001</v>
      </c>
      <c r="AC1286">
        <v>-1.7</v>
      </c>
    </row>
    <row r="1287" spans="1:29" x14ac:dyDescent="0.3">
      <c r="A1287" t="s">
        <v>8482</v>
      </c>
      <c r="B1287" s="6">
        <v>42891</v>
      </c>
      <c r="C1287" s="6">
        <v>43044</v>
      </c>
      <c r="D1287" t="s">
        <v>50</v>
      </c>
      <c r="E1287" t="s">
        <v>5808</v>
      </c>
      <c r="F1287" t="s">
        <v>5809</v>
      </c>
      <c r="G1287" t="s">
        <v>40</v>
      </c>
      <c r="H1287" t="s">
        <v>25</v>
      </c>
      <c r="I1287" t="s">
        <v>108</v>
      </c>
      <c r="J1287" t="s">
        <v>109</v>
      </c>
      <c r="K1287">
        <v>76106</v>
      </c>
      <c r="L1287" t="s">
        <v>110</v>
      </c>
      <c r="M1287" t="s">
        <v>1841</v>
      </c>
      <c r="N1287" t="s">
        <v>30</v>
      </c>
      <c r="O1287" t="s">
        <v>31</v>
      </c>
      <c r="P1287">
        <v>623.46479999999997</v>
      </c>
      <c r="Q1287" t="s">
        <v>1842</v>
      </c>
      <c r="R1287">
        <v>7</v>
      </c>
      <c r="S1287">
        <v>0.32</v>
      </c>
      <c r="T1287">
        <v>-119.1918</v>
      </c>
      <c r="U1287">
        <v>2017</v>
      </c>
      <c r="V1287" t="s">
        <v>11836</v>
      </c>
      <c r="W1287" t="s">
        <v>11844</v>
      </c>
      <c r="X1287">
        <v>2017</v>
      </c>
      <c r="Y1287" t="s">
        <v>11826</v>
      </c>
      <c r="Z1287" t="s">
        <v>11840</v>
      </c>
      <c r="AA1287">
        <v>153</v>
      </c>
      <c r="AB1287">
        <v>89.066400000000002</v>
      </c>
      <c r="AC1287">
        <v>-0.191176470588235</v>
      </c>
    </row>
    <row r="1288" spans="1:29" x14ac:dyDescent="0.3">
      <c r="A1288" t="s">
        <v>8482</v>
      </c>
      <c r="B1288" s="6">
        <v>42891</v>
      </c>
      <c r="C1288" s="6">
        <v>43044</v>
      </c>
      <c r="D1288" t="s">
        <v>50</v>
      </c>
      <c r="E1288" t="s">
        <v>5808</v>
      </c>
      <c r="F1288" t="s">
        <v>5809</v>
      </c>
      <c r="G1288" t="s">
        <v>40</v>
      </c>
      <c r="H1288" t="s">
        <v>25</v>
      </c>
      <c r="I1288" t="s">
        <v>108</v>
      </c>
      <c r="J1288" t="s">
        <v>109</v>
      </c>
      <c r="K1288">
        <v>76106</v>
      </c>
      <c r="L1288" t="s">
        <v>110</v>
      </c>
      <c r="M1288" t="s">
        <v>8289</v>
      </c>
      <c r="N1288" t="s">
        <v>45</v>
      </c>
      <c r="O1288" t="s">
        <v>59</v>
      </c>
      <c r="P1288">
        <v>772.68</v>
      </c>
      <c r="Q1288" t="s">
        <v>8290</v>
      </c>
      <c r="R1288">
        <v>5</v>
      </c>
      <c r="S1288">
        <v>0.2</v>
      </c>
      <c r="T1288">
        <v>-57.951000000000001</v>
      </c>
      <c r="U1288">
        <v>2017</v>
      </c>
      <c r="V1288" t="s">
        <v>11836</v>
      </c>
      <c r="W1288" t="s">
        <v>11844</v>
      </c>
      <c r="X1288">
        <v>2017</v>
      </c>
      <c r="Y1288" t="s">
        <v>11826</v>
      </c>
      <c r="Z1288" t="s">
        <v>11840</v>
      </c>
      <c r="AA1288">
        <v>153</v>
      </c>
      <c r="AB1288">
        <v>154.536</v>
      </c>
      <c r="AC1288">
        <v>-7.4999999999999997E-2</v>
      </c>
    </row>
    <row r="1289" spans="1:29" x14ac:dyDescent="0.3">
      <c r="A1289" t="s">
        <v>8490</v>
      </c>
      <c r="B1289" s="6">
        <v>42381</v>
      </c>
      <c r="C1289" s="6">
        <v>42381</v>
      </c>
      <c r="D1289" t="s">
        <v>1454</v>
      </c>
      <c r="E1289" t="s">
        <v>1545</v>
      </c>
      <c r="F1289" t="s">
        <v>1546</v>
      </c>
      <c r="G1289" t="s">
        <v>24</v>
      </c>
      <c r="H1289" t="s">
        <v>25</v>
      </c>
      <c r="I1289" t="s">
        <v>5167</v>
      </c>
      <c r="J1289" t="s">
        <v>91</v>
      </c>
      <c r="K1289">
        <v>27604</v>
      </c>
      <c r="L1289" t="s">
        <v>28</v>
      </c>
      <c r="M1289" t="s">
        <v>5457</v>
      </c>
      <c r="N1289" t="s">
        <v>72</v>
      </c>
      <c r="O1289" t="s">
        <v>73</v>
      </c>
      <c r="P1289">
        <v>863.928</v>
      </c>
      <c r="Q1289" t="s">
        <v>5458</v>
      </c>
      <c r="R1289">
        <v>9</v>
      </c>
      <c r="S1289">
        <v>0.2</v>
      </c>
      <c r="T1289">
        <v>86.392799999999994</v>
      </c>
      <c r="U1289">
        <v>2016</v>
      </c>
      <c r="V1289" t="s">
        <v>11847</v>
      </c>
      <c r="W1289" t="s">
        <v>11848</v>
      </c>
      <c r="X1289">
        <v>2016</v>
      </c>
      <c r="Y1289" t="s">
        <v>11847</v>
      </c>
      <c r="Z1289" t="s">
        <v>11848</v>
      </c>
      <c r="AA1289">
        <v>0</v>
      </c>
      <c r="AB1289">
        <v>95.992000000000004</v>
      </c>
      <c r="AC1289">
        <v>0.1</v>
      </c>
    </row>
    <row r="1290" spans="1:29" x14ac:dyDescent="0.3">
      <c r="A1290" t="s">
        <v>8508</v>
      </c>
      <c r="B1290" s="6">
        <v>42806</v>
      </c>
      <c r="C1290" s="6">
        <v>42928</v>
      </c>
      <c r="D1290" t="s">
        <v>21</v>
      </c>
      <c r="E1290" t="s">
        <v>4510</v>
      </c>
      <c r="F1290" t="s">
        <v>4511</v>
      </c>
      <c r="G1290" t="s">
        <v>107</v>
      </c>
      <c r="H1290" t="s">
        <v>25</v>
      </c>
      <c r="I1290" t="s">
        <v>98</v>
      </c>
      <c r="J1290" t="s">
        <v>99</v>
      </c>
      <c r="K1290">
        <v>98115</v>
      </c>
      <c r="L1290" t="s">
        <v>43</v>
      </c>
      <c r="M1290" t="s">
        <v>4298</v>
      </c>
      <c r="N1290" t="s">
        <v>30</v>
      </c>
      <c r="O1290" t="s">
        <v>56</v>
      </c>
      <c r="P1290">
        <v>521.96</v>
      </c>
      <c r="Q1290" t="s">
        <v>4299</v>
      </c>
      <c r="R1290">
        <v>2</v>
      </c>
      <c r="S1290">
        <v>0</v>
      </c>
      <c r="T1290">
        <v>88.733199999999997</v>
      </c>
      <c r="U1290">
        <v>2017</v>
      </c>
      <c r="V1290" t="s">
        <v>11841</v>
      </c>
      <c r="W1290" t="s">
        <v>11869</v>
      </c>
      <c r="X1290">
        <v>2017</v>
      </c>
      <c r="Y1290" t="s">
        <v>11857</v>
      </c>
      <c r="Z1290" t="s">
        <v>11870</v>
      </c>
      <c r="AA1290">
        <v>122</v>
      </c>
      <c r="AB1290">
        <v>260.98</v>
      </c>
      <c r="AC1290">
        <v>0.17</v>
      </c>
    </row>
    <row r="1291" spans="1:29" x14ac:dyDescent="0.3">
      <c r="A1291" t="s">
        <v>8510</v>
      </c>
      <c r="B1291" s="6">
        <v>42287</v>
      </c>
      <c r="C1291" s="6">
        <v>42318</v>
      </c>
      <c r="D1291" t="s">
        <v>208</v>
      </c>
      <c r="E1291" t="s">
        <v>2364</v>
      </c>
      <c r="F1291" t="s">
        <v>2365</v>
      </c>
      <c r="G1291" t="s">
        <v>40</v>
      </c>
      <c r="H1291" t="s">
        <v>25</v>
      </c>
      <c r="I1291" t="s">
        <v>136</v>
      </c>
      <c r="J1291" t="s">
        <v>42</v>
      </c>
      <c r="K1291">
        <v>94109</v>
      </c>
      <c r="L1291" t="s">
        <v>43</v>
      </c>
      <c r="M1291" t="s">
        <v>2236</v>
      </c>
      <c r="N1291" t="s">
        <v>45</v>
      </c>
      <c r="O1291" t="s">
        <v>93</v>
      </c>
      <c r="P1291">
        <v>45.36</v>
      </c>
      <c r="Q1291" t="s">
        <v>2237</v>
      </c>
      <c r="R1291">
        <v>7</v>
      </c>
      <c r="S1291">
        <v>0</v>
      </c>
      <c r="T1291">
        <v>21.7728</v>
      </c>
      <c r="U1291">
        <v>2015</v>
      </c>
      <c r="V1291" t="s">
        <v>11830</v>
      </c>
      <c r="W1291" t="s">
        <v>11854</v>
      </c>
      <c r="X1291">
        <v>2015</v>
      </c>
      <c r="Y1291" t="s">
        <v>11826</v>
      </c>
      <c r="Z1291" t="s">
        <v>11881</v>
      </c>
      <c r="AA1291">
        <v>31</v>
      </c>
      <c r="AB1291">
        <v>6.4799999999999995</v>
      </c>
      <c r="AC1291">
        <v>0.48</v>
      </c>
    </row>
    <row r="1292" spans="1:29" x14ac:dyDescent="0.3">
      <c r="A1292" t="s">
        <v>8514</v>
      </c>
      <c r="B1292" s="6">
        <v>41826</v>
      </c>
      <c r="C1292" s="6">
        <v>41949</v>
      </c>
      <c r="D1292" t="s">
        <v>21</v>
      </c>
      <c r="E1292" t="s">
        <v>8515</v>
      </c>
      <c r="F1292" t="s">
        <v>8516</v>
      </c>
      <c r="G1292" t="s">
        <v>24</v>
      </c>
      <c r="H1292" t="s">
        <v>25</v>
      </c>
      <c r="I1292" t="s">
        <v>517</v>
      </c>
      <c r="J1292" t="s">
        <v>234</v>
      </c>
      <c r="K1292">
        <v>60505</v>
      </c>
      <c r="L1292" t="s">
        <v>110</v>
      </c>
      <c r="M1292" t="s">
        <v>1619</v>
      </c>
      <c r="N1292" t="s">
        <v>30</v>
      </c>
      <c r="O1292" t="s">
        <v>56</v>
      </c>
      <c r="P1292">
        <v>268.935</v>
      </c>
      <c r="Q1292" t="s">
        <v>1620</v>
      </c>
      <c r="R1292">
        <v>3</v>
      </c>
      <c r="S1292">
        <v>0.5</v>
      </c>
      <c r="T1292">
        <v>-209.76929999999999</v>
      </c>
      <c r="U1292">
        <v>2014</v>
      </c>
      <c r="V1292" t="s">
        <v>11857</v>
      </c>
      <c r="W1292" t="s">
        <v>11877</v>
      </c>
      <c r="X1292">
        <v>2014</v>
      </c>
      <c r="Y1292" t="s">
        <v>11826</v>
      </c>
      <c r="Z1292" t="s">
        <v>11880</v>
      </c>
      <c r="AA1292">
        <v>123</v>
      </c>
      <c r="AB1292">
        <v>89.644999999999996</v>
      </c>
      <c r="AC1292">
        <v>-0.78</v>
      </c>
    </row>
    <row r="1293" spans="1:29" x14ac:dyDescent="0.3">
      <c r="A1293" t="s">
        <v>8517</v>
      </c>
      <c r="B1293" s="6">
        <v>42744</v>
      </c>
      <c r="C1293" s="6">
        <v>42925</v>
      </c>
      <c r="D1293" t="s">
        <v>50</v>
      </c>
      <c r="E1293" t="s">
        <v>2611</v>
      </c>
      <c r="F1293" t="s">
        <v>2612</v>
      </c>
      <c r="G1293" t="s">
        <v>107</v>
      </c>
      <c r="H1293" t="s">
        <v>25</v>
      </c>
      <c r="I1293" t="s">
        <v>98</v>
      </c>
      <c r="J1293" t="s">
        <v>99</v>
      </c>
      <c r="K1293">
        <v>98103</v>
      </c>
      <c r="L1293" t="s">
        <v>43</v>
      </c>
      <c r="M1293" t="s">
        <v>3448</v>
      </c>
      <c r="N1293" t="s">
        <v>45</v>
      </c>
      <c r="O1293" t="s">
        <v>69</v>
      </c>
      <c r="P1293">
        <v>7.58</v>
      </c>
      <c r="Q1293" t="s">
        <v>3449</v>
      </c>
      <c r="R1293">
        <v>1</v>
      </c>
      <c r="S1293">
        <v>0</v>
      </c>
      <c r="T1293">
        <v>2.9561999999999999</v>
      </c>
      <c r="U1293">
        <v>2017</v>
      </c>
      <c r="V1293" t="s">
        <v>11847</v>
      </c>
      <c r="W1293" t="s">
        <v>11871</v>
      </c>
      <c r="X1293">
        <v>2017</v>
      </c>
      <c r="Y1293" t="s">
        <v>11857</v>
      </c>
      <c r="Z1293" t="s">
        <v>11870</v>
      </c>
      <c r="AA1293">
        <v>181</v>
      </c>
      <c r="AB1293">
        <v>7.58</v>
      </c>
      <c r="AC1293">
        <v>0.39</v>
      </c>
    </row>
    <row r="1294" spans="1:29" x14ac:dyDescent="0.3">
      <c r="A1294" t="s">
        <v>8522</v>
      </c>
      <c r="B1294" s="6">
        <v>41831</v>
      </c>
      <c r="C1294" s="6">
        <v>41984</v>
      </c>
      <c r="D1294" t="s">
        <v>50</v>
      </c>
      <c r="E1294" t="s">
        <v>274</v>
      </c>
      <c r="F1294" t="s">
        <v>275</v>
      </c>
      <c r="G1294" t="s">
        <v>24</v>
      </c>
      <c r="H1294" t="s">
        <v>25</v>
      </c>
      <c r="I1294" t="s">
        <v>136</v>
      </c>
      <c r="J1294" t="s">
        <v>42</v>
      </c>
      <c r="K1294">
        <v>94110</v>
      </c>
      <c r="L1294" t="s">
        <v>43</v>
      </c>
      <c r="M1294" t="s">
        <v>3163</v>
      </c>
      <c r="N1294" t="s">
        <v>45</v>
      </c>
      <c r="O1294" t="s">
        <v>76</v>
      </c>
      <c r="P1294">
        <v>123.14400000000001</v>
      </c>
      <c r="Q1294" t="s">
        <v>3164</v>
      </c>
      <c r="R1294">
        <v>7</v>
      </c>
      <c r="S1294">
        <v>0.2</v>
      </c>
      <c r="T1294">
        <v>46.179000000000002</v>
      </c>
      <c r="U1294">
        <v>2014</v>
      </c>
      <c r="V1294" t="s">
        <v>11857</v>
      </c>
      <c r="W1294" t="s">
        <v>11877</v>
      </c>
      <c r="X1294">
        <v>2014</v>
      </c>
      <c r="Y1294" t="s">
        <v>11845</v>
      </c>
      <c r="Z1294" t="s">
        <v>11866</v>
      </c>
      <c r="AA1294">
        <v>153</v>
      </c>
      <c r="AB1294">
        <v>17.592000000000002</v>
      </c>
      <c r="AC1294">
        <v>0.375</v>
      </c>
    </row>
    <row r="1295" spans="1:29" x14ac:dyDescent="0.3">
      <c r="A1295" t="s">
        <v>8527</v>
      </c>
      <c r="B1295" s="6">
        <v>42555</v>
      </c>
      <c r="C1295" s="6">
        <v>42708</v>
      </c>
      <c r="D1295" t="s">
        <v>50</v>
      </c>
      <c r="E1295" t="s">
        <v>1096</v>
      </c>
      <c r="F1295" t="s">
        <v>1097</v>
      </c>
      <c r="G1295" t="s">
        <v>40</v>
      </c>
      <c r="H1295" t="s">
        <v>25</v>
      </c>
      <c r="I1295" t="s">
        <v>301</v>
      </c>
      <c r="J1295" t="s">
        <v>302</v>
      </c>
      <c r="K1295">
        <v>10035</v>
      </c>
      <c r="L1295" t="s">
        <v>160</v>
      </c>
      <c r="M1295" t="s">
        <v>33</v>
      </c>
      <c r="N1295" t="s">
        <v>30</v>
      </c>
      <c r="O1295" t="s">
        <v>34</v>
      </c>
      <c r="P1295">
        <v>658.74599999999998</v>
      </c>
      <c r="Q1295" t="s">
        <v>35</v>
      </c>
      <c r="R1295">
        <v>3</v>
      </c>
      <c r="S1295">
        <v>0.1</v>
      </c>
      <c r="T1295">
        <v>146.38800000000001</v>
      </c>
      <c r="U1295">
        <v>2016</v>
      </c>
      <c r="V1295" t="s">
        <v>11857</v>
      </c>
      <c r="W1295" t="s">
        <v>11858</v>
      </c>
      <c r="X1295">
        <v>2016</v>
      </c>
      <c r="Y1295" t="s">
        <v>11845</v>
      </c>
      <c r="Z1295" t="s">
        <v>11864</v>
      </c>
      <c r="AA1295">
        <v>153</v>
      </c>
      <c r="AB1295">
        <v>219.58199999999999</v>
      </c>
      <c r="AC1295">
        <v>0.22222222222222199</v>
      </c>
    </row>
    <row r="1296" spans="1:29" x14ac:dyDescent="0.3">
      <c r="A1296" t="s">
        <v>8531</v>
      </c>
      <c r="B1296" s="6">
        <v>42858</v>
      </c>
      <c r="C1296" s="6">
        <v>42858</v>
      </c>
      <c r="D1296" t="s">
        <v>1454</v>
      </c>
      <c r="E1296" t="s">
        <v>1450</v>
      </c>
      <c r="F1296" t="s">
        <v>1451</v>
      </c>
      <c r="G1296" t="s">
        <v>24</v>
      </c>
      <c r="H1296" t="s">
        <v>25</v>
      </c>
      <c r="I1296" t="s">
        <v>442</v>
      </c>
      <c r="J1296" t="s">
        <v>257</v>
      </c>
      <c r="K1296">
        <v>55901</v>
      </c>
      <c r="L1296" t="s">
        <v>110</v>
      </c>
      <c r="M1296" t="s">
        <v>6666</v>
      </c>
      <c r="N1296" t="s">
        <v>45</v>
      </c>
      <c r="O1296" t="s">
        <v>304</v>
      </c>
      <c r="P1296">
        <v>7.9</v>
      </c>
      <c r="Q1296" t="s">
        <v>6667</v>
      </c>
      <c r="R1296">
        <v>2</v>
      </c>
      <c r="S1296">
        <v>0</v>
      </c>
      <c r="T1296">
        <v>2.528</v>
      </c>
      <c r="U1296">
        <v>2017</v>
      </c>
      <c r="V1296" t="s">
        <v>11828</v>
      </c>
      <c r="W1296" t="s">
        <v>11855</v>
      </c>
      <c r="X1296">
        <v>2017</v>
      </c>
      <c r="Y1296" t="s">
        <v>11828</v>
      </c>
      <c r="Z1296" t="s">
        <v>11855</v>
      </c>
      <c r="AA1296">
        <v>0</v>
      </c>
      <c r="AB1296">
        <v>3.95</v>
      </c>
      <c r="AC1296">
        <v>0.32</v>
      </c>
    </row>
    <row r="1297" spans="1:29" x14ac:dyDescent="0.3">
      <c r="A1297" t="s">
        <v>8531</v>
      </c>
      <c r="B1297" s="6">
        <v>42858</v>
      </c>
      <c r="C1297" s="6">
        <v>42858</v>
      </c>
      <c r="D1297" t="s">
        <v>1454</v>
      </c>
      <c r="E1297" t="s">
        <v>1450</v>
      </c>
      <c r="F1297" t="s">
        <v>1451</v>
      </c>
      <c r="G1297" t="s">
        <v>24</v>
      </c>
      <c r="H1297" t="s">
        <v>25</v>
      </c>
      <c r="I1297" t="s">
        <v>442</v>
      </c>
      <c r="J1297" t="s">
        <v>257</v>
      </c>
      <c r="K1297">
        <v>55901</v>
      </c>
      <c r="L1297" t="s">
        <v>110</v>
      </c>
      <c r="M1297" t="s">
        <v>5066</v>
      </c>
      <c r="N1297" t="s">
        <v>45</v>
      </c>
      <c r="O1297" t="s">
        <v>59</v>
      </c>
      <c r="P1297">
        <v>221.16</v>
      </c>
      <c r="Q1297" t="s">
        <v>5067</v>
      </c>
      <c r="R1297">
        <v>4</v>
      </c>
      <c r="S1297">
        <v>0</v>
      </c>
      <c r="T1297">
        <v>57.501600000000003</v>
      </c>
      <c r="U1297">
        <v>2017</v>
      </c>
      <c r="V1297" t="s">
        <v>11828</v>
      </c>
      <c r="W1297" t="s">
        <v>11855</v>
      </c>
      <c r="X1297">
        <v>2017</v>
      </c>
      <c r="Y1297" t="s">
        <v>11828</v>
      </c>
      <c r="Z1297" t="s">
        <v>11855</v>
      </c>
      <c r="AA1297">
        <v>0</v>
      </c>
      <c r="AB1297">
        <v>55.29</v>
      </c>
      <c r="AC1297">
        <v>0.26</v>
      </c>
    </row>
    <row r="1298" spans="1:29" x14ac:dyDescent="0.3">
      <c r="A1298" t="s">
        <v>8531</v>
      </c>
      <c r="B1298" s="6">
        <v>42858</v>
      </c>
      <c r="C1298" s="6">
        <v>42858</v>
      </c>
      <c r="D1298" t="s">
        <v>1454</v>
      </c>
      <c r="E1298" t="s">
        <v>1450</v>
      </c>
      <c r="F1298" t="s">
        <v>1451</v>
      </c>
      <c r="G1298" t="s">
        <v>24</v>
      </c>
      <c r="H1298" t="s">
        <v>25</v>
      </c>
      <c r="I1298" t="s">
        <v>442</v>
      </c>
      <c r="J1298" t="s">
        <v>257</v>
      </c>
      <c r="K1298">
        <v>55901</v>
      </c>
      <c r="L1298" t="s">
        <v>110</v>
      </c>
      <c r="M1298" t="s">
        <v>2945</v>
      </c>
      <c r="N1298" t="s">
        <v>45</v>
      </c>
      <c r="O1298" t="s">
        <v>76</v>
      </c>
      <c r="P1298">
        <v>127.96</v>
      </c>
      <c r="Q1298" t="s">
        <v>2946</v>
      </c>
      <c r="R1298">
        <v>2</v>
      </c>
      <c r="S1298">
        <v>0</v>
      </c>
      <c r="T1298">
        <v>62.700400000000002</v>
      </c>
      <c r="U1298">
        <v>2017</v>
      </c>
      <c r="V1298" t="s">
        <v>11828</v>
      </c>
      <c r="W1298" t="s">
        <v>11855</v>
      </c>
      <c r="X1298">
        <v>2017</v>
      </c>
      <c r="Y1298" t="s">
        <v>11828</v>
      </c>
      <c r="Z1298" t="s">
        <v>11855</v>
      </c>
      <c r="AA1298">
        <v>0</v>
      </c>
      <c r="AB1298">
        <v>63.98</v>
      </c>
      <c r="AC1298">
        <v>0.49</v>
      </c>
    </row>
    <row r="1299" spans="1:29" x14ac:dyDescent="0.3">
      <c r="A1299" t="s">
        <v>8531</v>
      </c>
      <c r="B1299" s="6">
        <v>42858</v>
      </c>
      <c r="C1299" s="6">
        <v>42858</v>
      </c>
      <c r="D1299" t="s">
        <v>1454</v>
      </c>
      <c r="E1299" t="s">
        <v>1450</v>
      </c>
      <c r="F1299" t="s">
        <v>1451</v>
      </c>
      <c r="G1299" t="s">
        <v>24</v>
      </c>
      <c r="H1299" t="s">
        <v>25</v>
      </c>
      <c r="I1299" t="s">
        <v>442</v>
      </c>
      <c r="J1299" t="s">
        <v>257</v>
      </c>
      <c r="K1299">
        <v>55901</v>
      </c>
      <c r="L1299" t="s">
        <v>110</v>
      </c>
      <c r="M1299" t="s">
        <v>3550</v>
      </c>
      <c r="N1299" t="s">
        <v>45</v>
      </c>
      <c r="O1299" t="s">
        <v>76</v>
      </c>
      <c r="P1299">
        <v>18.690000000000001</v>
      </c>
      <c r="Q1299" t="s">
        <v>3551</v>
      </c>
      <c r="R1299">
        <v>3</v>
      </c>
      <c r="S1299">
        <v>0</v>
      </c>
      <c r="T1299">
        <v>9.1580999999999992</v>
      </c>
      <c r="U1299">
        <v>2017</v>
      </c>
      <c r="V1299" t="s">
        <v>11828</v>
      </c>
      <c r="W1299" t="s">
        <v>11855</v>
      </c>
      <c r="X1299">
        <v>2017</v>
      </c>
      <c r="Y1299" t="s">
        <v>11828</v>
      </c>
      <c r="Z1299" t="s">
        <v>11855</v>
      </c>
      <c r="AA1299">
        <v>0</v>
      </c>
      <c r="AB1299">
        <v>6.23</v>
      </c>
      <c r="AC1299">
        <v>0.49</v>
      </c>
    </row>
    <row r="1300" spans="1:29" x14ac:dyDescent="0.3">
      <c r="A1300" t="s">
        <v>8532</v>
      </c>
      <c r="B1300" s="6">
        <v>42432</v>
      </c>
      <c r="C1300" s="6">
        <v>42432</v>
      </c>
      <c r="D1300" t="s">
        <v>1454</v>
      </c>
      <c r="E1300" t="s">
        <v>3563</v>
      </c>
      <c r="F1300" t="s">
        <v>3564</v>
      </c>
      <c r="G1300" t="s">
        <v>40</v>
      </c>
      <c r="H1300" t="s">
        <v>25</v>
      </c>
      <c r="I1300" t="s">
        <v>136</v>
      </c>
      <c r="J1300" t="s">
        <v>42</v>
      </c>
      <c r="K1300">
        <v>94110</v>
      </c>
      <c r="L1300" t="s">
        <v>43</v>
      </c>
      <c r="M1300" t="s">
        <v>7575</v>
      </c>
      <c r="N1300" t="s">
        <v>45</v>
      </c>
      <c r="O1300" t="s">
        <v>653</v>
      </c>
      <c r="P1300">
        <v>25.35</v>
      </c>
      <c r="Q1300" t="s">
        <v>7576</v>
      </c>
      <c r="R1300">
        <v>3</v>
      </c>
      <c r="S1300">
        <v>0</v>
      </c>
      <c r="T1300">
        <v>7.6050000000000004</v>
      </c>
      <c r="U1300">
        <v>2016</v>
      </c>
      <c r="V1300" t="s">
        <v>11841</v>
      </c>
      <c r="W1300" t="s">
        <v>11849</v>
      </c>
      <c r="X1300">
        <v>2016</v>
      </c>
      <c r="Y1300" t="s">
        <v>11841</v>
      </c>
      <c r="Z1300" t="s">
        <v>11849</v>
      </c>
      <c r="AA1300">
        <v>0</v>
      </c>
      <c r="AB1300">
        <v>8.4500000000000011</v>
      </c>
      <c r="AC1300">
        <v>0.3</v>
      </c>
    </row>
    <row r="1301" spans="1:29" x14ac:dyDescent="0.3">
      <c r="A1301" t="s">
        <v>8532</v>
      </c>
      <c r="B1301" s="6">
        <v>42432</v>
      </c>
      <c r="C1301" s="6">
        <v>42432</v>
      </c>
      <c r="D1301" t="s">
        <v>1454</v>
      </c>
      <c r="E1301" t="s">
        <v>3563</v>
      </c>
      <c r="F1301" t="s">
        <v>3564</v>
      </c>
      <c r="G1301" t="s">
        <v>40</v>
      </c>
      <c r="H1301" t="s">
        <v>25</v>
      </c>
      <c r="I1301" t="s">
        <v>136</v>
      </c>
      <c r="J1301" t="s">
        <v>42</v>
      </c>
      <c r="K1301">
        <v>94110</v>
      </c>
      <c r="L1301" t="s">
        <v>43</v>
      </c>
      <c r="M1301" t="s">
        <v>7303</v>
      </c>
      <c r="N1301" t="s">
        <v>30</v>
      </c>
      <c r="O1301" t="s">
        <v>66</v>
      </c>
      <c r="P1301">
        <v>35.28</v>
      </c>
      <c r="Q1301" t="s">
        <v>7304</v>
      </c>
      <c r="R1301">
        <v>3</v>
      </c>
      <c r="S1301">
        <v>0</v>
      </c>
      <c r="T1301">
        <v>11.995200000000001</v>
      </c>
      <c r="U1301">
        <v>2016</v>
      </c>
      <c r="V1301" t="s">
        <v>11841</v>
      </c>
      <c r="W1301" t="s">
        <v>11849</v>
      </c>
      <c r="X1301">
        <v>2016</v>
      </c>
      <c r="Y1301" t="s">
        <v>11841</v>
      </c>
      <c r="Z1301" t="s">
        <v>11849</v>
      </c>
      <c r="AA1301">
        <v>0</v>
      </c>
      <c r="AB1301">
        <v>11.76</v>
      </c>
      <c r="AC1301">
        <v>0.34</v>
      </c>
    </row>
    <row r="1302" spans="1:29" x14ac:dyDescent="0.3">
      <c r="A1302" t="s">
        <v>8534</v>
      </c>
      <c r="B1302" s="6">
        <v>42561</v>
      </c>
      <c r="C1302" s="6">
        <v>42623</v>
      </c>
      <c r="D1302" t="s">
        <v>208</v>
      </c>
      <c r="E1302" t="s">
        <v>3693</v>
      </c>
      <c r="F1302" t="s">
        <v>3694</v>
      </c>
      <c r="G1302" t="s">
        <v>40</v>
      </c>
      <c r="H1302" t="s">
        <v>25</v>
      </c>
      <c r="I1302" t="s">
        <v>5268</v>
      </c>
      <c r="J1302" t="s">
        <v>99</v>
      </c>
      <c r="K1302">
        <v>99207</v>
      </c>
      <c r="L1302" t="s">
        <v>43</v>
      </c>
      <c r="M1302" t="s">
        <v>7051</v>
      </c>
      <c r="N1302" t="s">
        <v>72</v>
      </c>
      <c r="O1302" t="s">
        <v>770</v>
      </c>
      <c r="P1302">
        <v>837.6</v>
      </c>
      <c r="Q1302" t="s">
        <v>7052</v>
      </c>
      <c r="R1302">
        <v>3</v>
      </c>
      <c r="S1302">
        <v>0.2</v>
      </c>
      <c r="T1302">
        <v>62.82</v>
      </c>
      <c r="U1302">
        <v>2016</v>
      </c>
      <c r="V1302" t="s">
        <v>11857</v>
      </c>
      <c r="W1302" t="s">
        <v>11858</v>
      </c>
      <c r="X1302">
        <v>2016</v>
      </c>
      <c r="Y1302" t="s">
        <v>11838</v>
      </c>
      <c r="Z1302" t="s">
        <v>11861</v>
      </c>
      <c r="AA1302">
        <v>62</v>
      </c>
      <c r="AB1302">
        <v>279.2</v>
      </c>
      <c r="AC1302">
        <v>7.4999999999999997E-2</v>
      </c>
    </row>
    <row r="1303" spans="1:29" x14ac:dyDescent="0.3">
      <c r="A1303" t="s">
        <v>8540</v>
      </c>
      <c r="B1303" s="6">
        <v>42796</v>
      </c>
      <c r="C1303" s="6">
        <v>42949</v>
      </c>
      <c r="D1303" t="s">
        <v>50</v>
      </c>
      <c r="E1303" t="s">
        <v>6192</v>
      </c>
      <c r="F1303" t="s">
        <v>6193</v>
      </c>
      <c r="G1303" t="s">
        <v>24</v>
      </c>
      <c r="H1303" t="s">
        <v>25</v>
      </c>
      <c r="I1303" t="s">
        <v>1526</v>
      </c>
      <c r="J1303" t="s">
        <v>54</v>
      </c>
      <c r="K1303">
        <v>33024</v>
      </c>
      <c r="L1303" t="s">
        <v>28</v>
      </c>
      <c r="M1303" t="s">
        <v>2764</v>
      </c>
      <c r="N1303" t="s">
        <v>45</v>
      </c>
      <c r="O1303" t="s">
        <v>76</v>
      </c>
      <c r="P1303">
        <v>3.8820000000000001</v>
      </c>
      <c r="Q1303" t="s">
        <v>2765</v>
      </c>
      <c r="R1303">
        <v>2</v>
      </c>
      <c r="S1303">
        <v>0.7</v>
      </c>
      <c r="T1303">
        <v>-2.5880000000000001</v>
      </c>
      <c r="U1303">
        <v>2017</v>
      </c>
      <c r="V1303" t="s">
        <v>11841</v>
      </c>
      <c r="W1303" t="s">
        <v>11869</v>
      </c>
      <c r="X1303">
        <v>2017</v>
      </c>
      <c r="Y1303" t="s">
        <v>11824</v>
      </c>
      <c r="Z1303" t="s">
        <v>11873</v>
      </c>
      <c r="AA1303">
        <v>153</v>
      </c>
      <c r="AB1303">
        <v>1.9410000000000001</v>
      </c>
      <c r="AC1303">
        <v>-0.66666666666666696</v>
      </c>
    </row>
    <row r="1304" spans="1:29" x14ac:dyDescent="0.3">
      <c r="A1304" t="s">
        <v>8540</v>
      </c>
      <c r="B1304" s="6">
        <v>42796</v>
      </c>
      <c r="C1304" s="6">
        <v>42949</v>
      </c>
      <c r="D1304" t="s">
        <v>50</v>
      </c>
      <c r="E1304" t="s">
        <v>6192</v>
      </c>
      <c r="F1304" t="s">
        <v>6193</v>
      </c>
      <c r="G1304" t="s">
        <v>24</v>
      </c>
      <c r="H1304" t="s">
        <v>25</v>
      </c>
      <c r="I1304" t="s">
        <v>1526</v>
      </c>
      <c r="J1304" t="s">
        <v>54</v>
      </c>
      <c r="K1304">
        <v>33024</v>
      </c>
      <c r="L1304" t="s">
        <v>28</v>
      </c>
      <c r="M1304" t="s">
        <v>8541</v>
      </c>
      <c r="N1304" t="s">
        <v>45</v>
      </c>
      <c r="O1304" t="s">
        <v>93</v>
      </c>
      <c r="P1304">
        <v>115.29600000000001</v>
      </c>
      <c r="Q1304" t="s">
        <v>8542</v>
      </c>
      <c r="R1304">
        <v>3</v>
      </c>
      <c r="S1304">
        <v>0.2</v>
      </c>
      <c r="T1304">
        <v>40.3536</v>
      </c>
      <c r="U1304">
        <v>2017</v>
      </c>
      <c r="V1304" t="s">
        <v>11841</v>
      </c>
      <c r="W1304" t="s">
        <v>11869</v>
      </c>
      <c r="X1304">
        <v>2017</v>
      </c>
      <c r="Y1304" t="s">
        <v>11824</v>
      </c>
      <c r="Z1304" t="s">
        <v>11873</v>
      </c>
      <c r="AA1304">
        <v>153</v>
      </c>
      <c r="AB1304">
        <v>38.432000000000002</v>
      </c>
      <c r="AC1304">
        <v>0.35</v>
      </c>
    </row>
    <row r="1305" spans="1:29" x14ac:dyDescent="0.3">
      <c r="A1305" t="s">
        <v>8545</v>
      </c>
      <c r="B1305" s="6">
        <v>41709</v>
      </c>
      <c r="C1305" s="6">
        <v>41831</v>
      </c>
      <c r="D1305" t="s">
        <v>50</v>
      </c>
      <c r="E1305" t="s">
        <v>6089</v>
      </c>
      <c r="F1305" t="s">
        <v>6090</v>
      </c>
      <c r="G1305" t="s">
        <v>24</v>
      </c>
      <c r="H1305" t="s">
        <v>25</v>
      </c>
      <c r="I1305" t="s">
        <v>301</v>
      </c>
      <c r="J1305" t="s">
        <v>302</v>
      </c>
      <c r="K1305">
        <v>10009</v>
      </c>
      <c r="L1305" t="s">
        <v>160</v>
      </c>
      <c r="M1305" t="s">
        <v>2057</v>
      </c>
      <c r="N1305" t="s">
        <v>72</v>
      </c>
      <c r="O1305" t="s">
        <v>73</v>
      </c>
      <c r="P1305">
        <v>783.96</v>
      </c>
      <c r="Q1305" t="s">
        <v>2058</v>
      </c>
      <c r="R1305">
        <v>4</v>
      </c>
      <c r="S1305">
        <v>0</v>
      </c>
      <c r="T1305">
        <v>219.50880000000001</v>
      </c>
      <c r="U1305">
        <v>2014</v>
      </c>
      <c r="V1305" t="s">
        <v>11841</v>
      </c>
      <c r="W1305" t="s">
        <v>11868</v>
      </c>
      <c r="X1305">
        <v>2014</v>
      </c>
      <c r="Y1305" t="s">
        <v>11857</v>
      </c>
      <c r="Z1305" t="s">
        <v>11877</v>
      </c>
      <c r="AA1305">
        <v>122</v>
      </c>
      <c r="AB1305">
        <v>195.99</v>
      </c>
      <c r="AC1305">
        <v>0.28000000000000003</v>
      </c>
    </row>
    <row r="1306" spans="1:29" x14ac:dyDescent="0.3">
      <c r="A1306" t="s">
        <v>8545</v>
      </c>
      <c r="B1306" s="6">
        <v>41709</v>
      </c>
      <c r="C1306" s="6">
        <v>41831</v>
      </c>
      <c r="D1306" t="s">
        <v>50</v>
      </c>
      <c r="E1306" t="s">
        <v>6089</v>
      </c>
      <c r="F1306" t="s">
        <v>6090</v>
      </c>
      <c r="G1306" t="s">
        <v>24</v>
      </c>
      <c r="H1306" t="s">
        <v>25</v>
      </c>
      <c r="I1306" t="s">
        <v>301</v>
      </c>
      <c r="J1306" t="s">
        <v>302</v>
      </c>
      <c r="K1306">
        <v>10009</v>
      </c>
      <c r="L1306" t="s">
        <v>160</v>
      </c>
      <c r="M1306" t="s">
        <v>4418</v>
      </c>
      <c r="N1306" t="s">
        <v>45</v>
      </c>
      <c r="O1306" t="s">
        <v>76</v>
      </c>
      <c r="P1306">
        <v>48.896000000000001</v>
      </c>
      <c r="Q1306" t="s">
        <v>4419</v>
      </c>
      <c r="R1306">
        <v>2</v>
      </c>
      <c r="S1306">
        <v>0.2</v>
      </c>
      <c r="T1306">
        <v>18.335999999999999</v>
      </c>
      <c r="U1306">
        <v>2014</v>
      </c>
      <c r="V1306" t="s">
        <v>11841</v>
      </c>
      <c r="W1306" t="s">
        <v>11868</v>
      </c>
      <c r="X1306">
        <v>2014</v>
      </c>
      <c r="Y1306" t="s">
        <v>11857</v>
      </c>
      <c r="Z1306" t="s">
        <v>11877</v>
      </c>
      <c r="AA1306">
        <v>122</v>
      </c>
      <c r="AB1306">
        <v>24.448</v>
      </c>
      <c r="AC1306">
        <v>0.375</v>
      </c>
    </row>
    <row r="1307" spans="1:29" x14ac:dyDescent="0.3">
      <c r="A1307" t="s">
        <v>8545</v>
      </c>
      <c r="B1307" s="6">
        <v>41709</v>
      </c>
      <c r="C1307" s="6">
        <v>41831</v>
      </c>
      <c r="D1307" t="s">
        <v>50</v>
      </c>
      <c r="E1307" t="s">
        <v>6089</v>
      </c>
      <c r="F1307" t="s">
        <v>6090</v>
      </c>
      <c r="G1307" t="s">
        <v>24</v>
      </c>
      <c r="H1307" t="s">
        <v>25</v>
      </c>
      <c r="I1307" t="s">
        <v>301</v>
      </c>
      <c r="J1307" t="s">
        <v>302</v>
      </c>
      <c r="K1307">
        <v>10009</v>
      </c>
      <c r="L1307" t="s">
        <v>160</v>
      </c>
      <c r="M1307" t="s">
        <v>3074</v>
      </c>
      <c r="N1307" t="s">
        <v>45</v>
      </c>
      <c r="O1307" t="s">
        <v>76</v>
      </c>
      <c r="P1307">
        <v>7.8559999999999999</v>
      </c>
      <c r="Q1307" t="s">
        <v>3075</v>
      </c>
      <c r="R1307">
        <v>2</v>
      </c>
      <c r="S1307">
        <v>0.2</v>
      </c>
      <c r="T1307">
        <v>2.8477999999999999</v>
      </c>
      <c r="U1307">
        <v>2014</v>
      </c>
      <c r="V1307" t="s">
        <v>11841</v>
      </c>
      <c r="W1307" t="s">
        <v>11868</v>
      </c>
      <c r="X1307">
        <v>2014</v>
      </c>
      <c r="Y1307" t="s">
        <v>11857</v>
      </c>
      <c r="Z1307" t="s">
        <v>11877</v>
      </c>
      <c r="AA1307">
        <v>122</v>
      </c>
      <c r="AB1307">
        <v>3.9279999999999999</v>
      </c>
      <c r="AC1307">
        <v>0.36249999999999999</v>
      </c>
    </row>
    <row r="1308" spans="1:29" x14ac:dyDescent="0.3">
      <c r="A1308" t="s">
        <v>8553</v>
      </c>
      <c r="B1308" s="6">
        <v>42250</v>
      </c>
      <c r="C1308" s="6">
        <v>42341</v>
      </c>
      <c r="D1308" t="s">
        <v>208</v>
      </c>
      <c r="E1308" t="s">
        <v>3518</v>
      </c>
      <c r="F1308" t="s">
        <v>3519</v>
      </c>
      <c r="G1308" t="s">
        <v>40</v>
      </c>
      <c r="H1308" t="s">
        <v>25</v>
      </c>
      <c r="I1308" t="s">
        <v>766</v>
      </c>
      <c r="J1308" t="s">
        <v>109</v>
      </c>
      <c r="K1308">
        <v>78207</v>
      </c>
      <c r="L1308" t="s">
        <v>110</v>
      </c>
      <c r="M1308" t="s">
        <v>3195</v>
      </c>
      <c r="N1308" t="s">
        <v>72</v>
      </c>
      <c r="O1308" t="s">
        <v>177</v>
      </c>
      <c r="P1308">
        <v>113.52</v>
      </c>
      <c r="Q1308" t="s">
        <v>3196</v>
      </c>
      <c r="R1308">
        <v>5</v>
      </c>
      <c r="S1308">
        <v>0.2</v>
      </c>
      <c r="T1308">
        <v>29.798999999999999</v>
      </c>
      <c r="U1308">
        <v>2015</v>
      </c>
      <c r="V1308" t="s">
        <v>11838</v>
      </c>
      <c r="W1308" t="s">
        <v>11872</v>
      </c>
      <c r="X1308">
        <v>2015</v>
      </c>
      <c r="Y1308" t="s">
        <v>11845</v>
      </c>
      <c r="Z1308" t="s">
        <v>11860</v>
      </c>
      <c r="AA1308">
        <v>91</v>
      </c>
      <c r="AB1308">
        <v>22.704000000000001</v>
      </c>
      <c r="AC1308">
        <v>0.26250000000000001</v>
      </c>
    </row>
    <row r="1309" spans="1:29" x14ac:dyDescent="0.3">
      <c r="A1309" t="s">
        <v>8553</v>
      </c>
      <c r="B1309" s="6">
        <v>42250</v>
      </c>
      <c r="C1309" s="6">
        <v>42341</v>
      </c>
      <c r="D1309" t="s">
        <v>208</v>
      </c>
      <c r="E1309" t="s">
        <v>3518</v>
      </c>
      <c r="F1309" t="s">
        <v>3519</v>
      </c>
      <c r="G1309" t="s">
        <v>40</v>
      </c>
      <c r="H1309" t="s">
        <v>25</v>
      </c>
      <c r="I1309" t="s">
        <v>766</v>
      </c>
      <c r="J1309" t="s">
        <v>109</v>
      </c>
      <c r="K1309">
        <v>78207</v>
      </c>
      <c r="L1309" t="s">
        <v>110</v>
      </c>
      <c r="M1309" t="s">
        <v>5363</v>
      </c>
      <c r="N1309" t="s">
        <v>72</v>
      </c>
      <c r="O1309" t="s">
        <v>73</v>
      </c>
      <c r="P1309">
        <v>359.88</v>
      </c>
      <c r="Q1309" t="s">
        <v>5364</v>
      </c>
      <c r="R1309">
        <v>3</v>
      </c>
      <c r="S1309">
        <v>0.2</v>
      </c>
      <c r="T1309">
        <v>22.4925</v>
      </c>
      <c r="U1309">
        <v>2015</v>
      </c>
      <c r="V1309" t="s">
        <v>11838</v>
      </c>
      <c r="W1309" t="s">
        <v>11872</v>
      </c>
      <c r="X1309">
        <v>2015</v>
      </c>
      <c r="Y1309" t="s">
        <v>11845</v>
      </c>
      <c r="Z1309" t="s">
        <v>11860</v>
      </c>
      <c r="AA1309">
        <v>91</v>
      </c>
      <c r="AB1309">
        <v>119.96</v>
      </c>
      <c r="AC1309">
        <v>6.25E-2</v>
      </c>
    </row>
    <row r="1310" spans="1:29" x14ac:dyDescent="0.3">
      <c r="A1310" t="s">
        <v>8554</v>
      </c>
      <c r="B1310" s="6">
        <v>42772</v>
      </c>
      <c r="C1310" s="6">
        <v>42800</v>
      </c>
      <c r="D1310" t="s">
        <v>1454</v>
      </c>
      <c r="E1310" t="s">
        <v>8555</v>
      </c>
      <c r="F1310" t="s">
        <v>8556</v>
      </c>
      <c r="G1310" t="s">
        <v>24</v>
      </c>
      <c r="H1310" t="s">
        <v>25</v>
      </c>
      <c r="I1310" t="s">
        <v>1716</v>
      </c>
      <c r="J1310" t="s">
        <v>91</v>
      </c>
      <c r="K1310">
        <v>28540</v>
      </c>
      <c r="L1310" t="s">
        <v>28</v>
      </c>
      <c r="M1310" t="s">
        <v>7729</v>
      </c>
      <c r="N1310" t="s">
        <v>45</v>
      </c>
      <c r="O1310" t="s">
        <v>93</v>
      </c>
      <c r="P1310">
        <v>25.344000000000001</v>
      </c>
      <c r="Q1310" t="s">
        <v>7730</v>
      </c>
      <c r="R1310">
        <v>4</v>
      </c>
      <c r="S1310">
        <v>0.2</v>
      </c>
      <c r="T1310">
        <v>9.1872000000000007</v>
      </c>
      <c r="U1310">
        <v>2017</v>
      </c>
      <c r="V1310" t="s">
        <v>11850</v>
      </c>
      <c r="W1310" t="s">
        <v>11856</v>
      </c>
      <c r="X1310">
        <v>2017</v>
      </c>
      <c r="Y1310" t="s">
        <v>11841</v>
      </c>
      <c r="Z1310" t="s">
        <v>11869</v>
      </c>
      <c r="AA1310">
        <v>28</v>
      </c>
      <c r="AB1310">
        <v>6.3360000000000003</v>
      </c>
      <c r="AC1310">
        <v>0.36249999999999999</v>
      </c>
    </row>
    <row r="1311" spans="1:29" x14ac:dyDescent="0.3">
      <c r="A1311" t="s">
        <v>8566</v>
      </c>
      <c r="B1311" s="6">
        <v>42927</v>
      </c>
      <c r="C1311" s="6">
        <v>43050</v>
      </c>
      <c r="D1311" t="s">
        <v>50</v>
      </c>
      <c r="E1311" t="s">
        <v>117</v>
      </c>
      <c r="F1311" t="s">
        <v>118</v>
      </c>
      <c r="G1311" t="s">
        <v>24</v>
      </c>
      <c r="H1311" t="s">
        <v>25</v>
      </c>
      <c r="I1311" t="s">
        <v>686</v>
      </c>
      <c r="J1311" t="s">
        <v>277</v>
      </c>
      <c r="K1311">
        <v>19711</v>
      </c>
      <c r="L1311" t="s">
        <v>160</v>
      </c>
      <c r="M1311" t="s">
        <v>1502</v>
      </c>
      <c r="N1311" t="s">
        <v>45</v>
      </c>
      <c r="O1311" t="s">
        <v>79</v>
      </c>
      <c r="P1311">
        <v>100.94</v>
      </c>
      <c r="Q1311" t="s">
        <v>1503</v>
      </c>
      <c r="R1311">
        <v>7</v>
      </c>
      <c r="S1311">
        <v>0</v>
      </c>
      <c r="T1311">
        <v>33.310200000000002</v>
      </c>
      <c r="U1311">
        <v>2017</v>
      </c>
      <c r="V1311" t="s">
        <v>11857</v>
      </c>
      <c r="W1311" t="s">
        <v>11870</v>
      </c>
      <c r="X1311">
        <v>2017</v>
      </c>
      <c r="Y1311" t="s">
        <v>11826</v>
      </c>
      <c r="Z1311" t="s">
        <v>11840</v>
      </c>
      <c r="AA1311">
        <v>123</v>
      </c>
      <c r="AB1311">
        <v>14.42</v>
      </c>
      <c r="AC1311">
        <v>0.33</v>
      </c>
    </row>
    <row r="1312" spans="1:29" x14ac:dyDescent="0.3">
      <c r="A1312" t="s">
        <v>8567</v>
      </c>
      <c r="B1312" s="6">
        <v>41858</v>
      </c>
      <c r="C1312" s="6">
        <v>41919</v>
      </c>
      <c r="D1312" t="s">
        <v>208</v>
      </c>
      <c r="E1312" t="s">
        <v>6685</v>
      </c>
      <c r="F1312" t="s">
        <v>6686</v>
      </c>
      <c r="G1312" t="s">
        <v>24</v>
      </c>
      <c r="H1312" t="s">
        <v>25</v>
      </c>
      <c r="I1312" t="s">
        <v>3915</v>
      </c>
      <c r="J1312" t="s">
        <v>302</v>
      </c>
      <c r="K1312">
        <v>14215</v>
      </c>
      <c r="L1312" t="s">
        <v>160</v>
      </c>
      <c r="M1312" t="s">
        <v>2078</v>
      </c>
      <c r="N1312" t="s">
        <v>30</v>
      </c>
      <c r="O1312" t="s">
        <v>34</v>
      </c>
      <c r="P1312">
        <v>63.881999999999998</v>
      </c>
      <c r="Q1312" t="s">
        <v>2079</v>
      </c>
      <c r="R1312">
        <v>1</v>
      </c>
      <c r="S1312">
        <v>0.1</v>
      </c>
      <c r="T1312">
        <v>10.647</v>
      </c>
      <c r="U1312">
        <v>2014</v>
      </c>
      <c r="V1312" t="s">
        <v>11824</v>
      </c>
      <c r="W1312" t="s">
        <v>11865</v>
      </c>
      <c r="X1312">
        <v>2014</v>
      </c>
      <c r="Y1312" t="s">
        <v>11830</v>
      </c>
      <c r="Z1312" t="s">
        <v>11833</v>
      </c>
      <c r="AA1312">
        <v>61</v>
      </c>
      <c r="AB1312">
        <v>63.881999999999998</v>
      </c>
      <c r="AC1312">
        <v>0.16666666666666699</v>
      </c>
    </row>
    <row r="1313" spans="1:29" x14ac:dyDescent="0.3">
      <c r="A1313" t="s">
        <v>8568</v>
      </c>
      <c r="B1313" s="6">
        <v>41831</v>
      </c>
      <c r="C1313" s="6">
        <v>41984</v>
      </c>
      <c r="D1313" t="s">
        <v>50</v>
      </c>
      <c r="E1313" t="s">
        <v>587</v>
      </c>
      <c r="F1313" t="s">
        <v>588</v>
      </c>
      <c r="G1313" t="s">
        <v>24</v>
      </c>
      <c r="H1313" t="s">
        <v>25</v>
      </c>
      <c r="I1313" t="s">
        <v>204</v>
      </c>
      <c r="J1313" t="s">
        <v>109</v>
      </c>
      <c r="K1313">
        <v>77070</v>
      </c>
      <c r="L1313" t="s">
        <v>110</v>
      </c>
      <c r="M1313" t="s">
        <v>6607</v>
      </c>
      <c r="N1313" t="s">
        <v>30</v>
      </c>
      <c r="O1313" t="s">
        <v>34</v>
      </c>
      <c r="P1313">
        <v>683.14400000000001</v>
      </c>
      <c r="Q1313" t="s">
        <v>6608</v>
      </c>
      <c r="R1313">
        <v>4</v>
      </c>
      <c r="S1313">
        <v>0.3</v>
      </c>
      <c r="T1313">
        <v>0</v>
      </c>
      <c r="U1313">
        <v>2014</v>
      </c>
      <c r="V1313" t="s">
        <v>11857</v>
      </c>
      <c r="W1313" t="s">
        <v>11877</v>
      </c>
      <c r="X1313">
        <v>2014</v>
      </c>
      <c r="Y1313" t="s">
        <v>11845</v>
      </c>
      <c r="Z1313" t="s">
        <v>11866</v>
      </c>
      <c r="AA1313">
        <v>153</v>
      </c>
      <c r="AB1313">
        <v>170.786</v>
      </c>
      <c r="AC1313">
        <v>0</v>
      </c>
    </row>
    <row r="1314" spans="1:29" x14ac:dyDescent="0.3">
      <c r="A1314" t="s">
        <v>8568</v>
      </c>
      <c r="B1314" s="6">
        <v>41831</v>
      </c>
      <c r="C1314" s="6">
        <v>41984</v>
      </c>
      <c r="D1314" t="s">
        <v>50</v>
      </c>
      <c r="E1314" t="s">
        <v>587</v>
      </c>
      <c r="F1314" t="s">
        <v>588</v>
      </c>
      <c r="G1314" t="s">
        <v>24</v>
      </c>
      <c r="H1314" t="s">
        <v>25</v>
      </c>
      <c r="I1314" t="s">
        <v>204</v>
      </c>
      <c r="J1314" t="s">
        <v>109</v>
      </c>
      <c r="K1314">
        <v>77070</v>
      </c>
      <c r="L1314" t="s">
        <v>110</v>
      </c>
      <c r="M1314" t="s">
        <v>8569</v>
      </c>
      <c r="N1314" t="s">
        <v>45</v>
      </c>
      <c r="O1314" t="s">
        <v>76</v>
      </c>
      <c r="P1314">
        <v>1.476</v>
      </c>
      <c r="Q1314" t="s">
        <v>8570</v>
      </c>
      <c r="R1314">
        <v>3</v>
      </c>
      <c r="S1314">
        <v>0.8</v>
      </c>
      <c r="T1314">
        <v>-2.214</v>
      </c>
      <c r="U1314">
        <v>2014</v>
      </c>
      <c r="V1314" t="s">
        <v>11857</v>
      </c>
      <c r="W1314" t="s">
        <v>11877</v>
      </c>
      <c r="X1314">
        <v>2014</v>
      </c>
      <c r="Y1314" t="s">
        <v>11845</v>
      </c>
      <c r="Z1314" t="s">
        <v>11866</v>
      </c>
      <c r="AA1314">
        <v>153</v>
      </c>
      <c r="AB1314">
        <v>0.49199999999999999</v>
      </c>
      <c r="AC1314">
        <v>-1.5</v>
      </c>
    </row>
    <row r="1315" spans="1:29" x14ac:dyDescent="0.3">
      <c r="A1315" t="s">
        <v>8568</v>
      </c>
      <c r="B1315" s="6">
        <v>41831</v>
      </c>
      <c r="C1315" s="6">
        <v>41984</v>
      </c>
      <c r="D1315" t="s">
        <v>50</v>
      </c>
      <c r="E1315" t="s">
        <v>587</v>
      </c>
      <c r="F1315" t="s">
        <v>588</v>
      </c>
      <c r="G1315" t="s">
        <v>24</v>
      </c>
      <c r="H1315" t="s">
        <v>25</v>
      </c>
      <c r="I1315" t="s">
        <v>204</v>
      </c>
      <c r="J1315" t="s">
        <v>109</v>
      </c>
      <c r="K1315">
        <v>77070</v>
      </c>
      <c r="L1315" t="s">
        <v>110</v>
      </c>
      <c r="M1315" t="s">
        <v>2256</v>
      </c>
      <c r="N1315" t="s">
        <v>45</v>
      </c>
      <c r="O1315" t="s">
        <v>653</v>
      </c>
      <c r="P1315">
        <v>40.712000000000003</v>
      </c>
      <c r="Q1315" t="s">
        <v>2257</v>
      </c>
      <c r="R1315">
        <v>7</v>
      </c>
      <c r="S1315">
        <v>0.2</v>
      </c>
      <c r="T1315">
        <v>3.5623</v>
      </c>
      <c r="U1315">
        <v>2014</v>
      </c>
      <c r="V1315" t="s">
        <v>11857</v>
      </c>
      <c r="W1315" t="s">
        <v>11877</v>
      </c>
      <c r="X1315">
        <v>2014</v>
      </c>
      <c r="Y1315" t="s">
        <v>11845</v>
      </c>
      <c r="Z1315" t="s">
        <v>11866</v>
      </c>
      <c r="AA1315">
        <v>153</v>
      </c>
      <c r="AB1315">
        <v>5.8160000000000007</v>
      </c>
      <c r="AC1315">
        <v>8.7499999999999994E-2</v>
      </c>
    </row>
    <row r="1316" spans="1:29" x14ac:dyDescent="0.3">
      <c r="A1316" t="s">
        <v>8593</v>
      </c>
      <c r="B1316" s="6">
        <v>42587</v>
      </c>
      <c r="C1316" s="6">
        <v>42648</v>
      </c>
      <c r="D1316" t="s">
        <v>208</v>
      </c>
      <c r="E1316" t="s">
        <v>5690</v>
      </c>
      <c r="F1316" t="s">
        <v>5691</v>
      </c>
      <c r="G1316" t="s">
        <v>24</v>
      </c>
      <c r="H1316" t="s">
        <v>25</v>
      </c>
      <c r="I1316" t="s">
        <v>41</v>
      </c>
      <c r="J1316" t="s">
        <v>42</v>
      </c>
      <c r="K1316">
        <v>90004</v>
      </c>
      <c r="L1316" t="s">
        <v>43</v>
      </c>
      <c r="M1316" t="s">
        <v>742</v>
      </c>
      <c r="N1316" t="s">
        <v>45</v>
      </c>
      <c r="O1316" t="s">
        <v>93</v>
      </c>
      <c r="P1316">
        <v>17.940000000000001</v>
      </c>
      <c r="Q1316" t="s">
        <v>743</v>
      </c>
      <c r="R1316">
        <v>3</v>
      </c>
      <c r="S1316">
        <v>0</v>
      </c>
      <c r="T1316">
        <v>8.0730000000000004</v>
      </c>
      <c r="U1316">
        <v>2016</v>
      </c>
      <c r="V1316" t="s">
        <v>11824</v>
      </c>
      <c r="W1316" t="s">
        <v>11825</v>
      </c>
      <c r="X1316">
        <v>2016</v>
      </c>
      <c r="Y1316" t="s">
        <v>11830</v>
      </c>
      <c r="Z1316" t="s">
        <v>11831</v>
      </c>
      <c r="AA1316">
        <v>61</v>
      </c>
      <c r="AB1316">
        <v>5.98</v>
      </c>
      <c r="AC1316">
        <v>0.45</v>
      </c>
    </row>
    <row r="1317" spans="1:29" x14ac:dyDescent="0.3">
      <c r="A1317" t="s">
        <v>8598</v>
      </c>
      <c r="B1317" s="6">
        <v>42189</v>
      </c>
      <c r="C1317" s="6">
        <v>42312</v>
      </c>
      <c r="D1317" t="s">
        <v>50</v>
      </c>
      <c r="E1317" t="s">
        <v>7784</v>
      </c>
      <c r="F1317" t="s">
        <v>7785</v>
      </c>
      <c r="G1317" t="s">
        <v>24</v>
      </c>
      <c r="H1317" t="s">
        <v>25</v>
      </c>
      <c r="I1317" t="s">
        <v>766</v>
      </c>
      <c r="J1317" t="s">
        <v>109</v>
      </c>
      <c r="K1317">
        <v>78207</v>
      </c>
      <c r="L1317" t="s">
        <v>110</v>
      </c>
      <c r="M1317" t="s">
        <v>6285</v>
      </c>
      <c r="N1317" t="s">
        <v>45</v>
      </c>
      <c r="O1317" t="s">
        <v>79</v>
      </c>
      <c r="P1317">
        <v>463.24799999999999</v>
      </c>
      <c r="Q1317" t="s">
        <v>6286</v>
      </c>
      <c r="R1317">
        <v>8</v>
      </c>
      <c r="S1317">
        <v>0.8</v>
      </c>
      <c r="T1317">
        <v>-1181.2824000000001</v>
      </c>
      <c r="U1317">
        <v>2015</v>
      </c>
      <c r="V1317" t="s">
        <v>11857</v>
      </c>
      <c r="W1317" t="s">
        <v>11859</v>
      </c>
      <c r="X1317">
        <v>2015</v>
      </c>
      <c r="Y1317" t="s">
        <v>11826</v>
      </c>
      <c r="Z1317" t="s">
        <v>11881</v>
      </c>
      <c r="AA1317">
        <v>123</v>
      </c>
      <c r="AB1317">
        <v>57.905999999999999</v>
      </c>
      <c r="AC1317">
        <v>-2.5499999999999998</v>
      </c>
    </row>
    <row r="1318" spans="1:29" x14ac:dyDescent="0.3">
      <c r="A1318" t="s">
        <v>8598</v>
      </c>
      <c r="B1318" s="6">
        <v>42189</v>
      </c>
      <c r="C1318" s="6">
        <v>42312</v>
      </c>
      <c r="D1318" t="s">
        <v>50</v>
      </c>
      <c r="E1318" t="s">
        <v>7784</v>
      </c>
      <c r="F1318" t="s">
        <v>7785</v>
      </c>
      <c r="G1318" t="s">
        <v>24</v>
      </c>
      <c r="H1318" t="s">
        <v>25</v>
      </c>
      <c r="I1318" t="s">
        <v>766</v>
      </c>
      <c r="J1318" t="s">
        <v>109</v>
      </c>
      <c r="K1318">
        <v>78207</v>
      </c>
      <c r="L1318" t="s">
        <v>110</v>
      </c>
      <c r="M1318" t="s">
        <v>2909</v>
      </c>
      <c r="N1318" t="s">
        <v>72</v>
      </c>
      <c r="O1318" t="s">
        <v>177</v>
      </c>
      <c r="P1318">
        <v>383.952</v>
      </c>
      <c r="Q1318" t="s">
        <v>2910</v>
      </c>
      <c r="R1318">
        <v>6</v>
      </c>
      <c r="S1318">
        <v>0.2</v>
      </c>
      <c r="T1318">
        <v>47.994</v>
      </c>
      <c r="U1318">
        <v>2015</v>
      </c>
      <c r="V1318" t="s">
        <v>11857</v>
      </c>
      <c r="W1318" t="s">
        <v>11859</v>
      </c>
      <c r="X1318">
        <v>2015</v>
      </c>
      <c r="Y1318" t="s">
        <v>11826</v>
      </c>
      <c r="Z1318" t="s">
        <v>11881</v>
      </c>
      <c r="AA1318">
        <v>123</v>
      </c>
      <c r="AB1318">
        <v>63.991999999999997</v>
      </c>
      <c r="AC1318">
        <v>0.125</v>
      </c>
    </row>
    <row r="1319" spans="1:29" x14ac:dyDescent="0.3">
      <c r="A1319" t="s">
        <v>8599</v>
      </c>
      <c r="B1319" s="6">
        <v>42650</v>
      </c>
      <c r="C1319" s="6">
        <v>42681</v>
      </c>
      <c r="D1319" t="s">
        <v>1454</v>
      </c>
      <c r="E1319" t="s">
        <v>1207</v>
      </c>
      <c r="F1319" t="s">
        <v>1208</v>
      </c>
      <c r="G1319" t="s">
        <v>107</v>
      </c>
      <c r="H1319" t="s">
        <v>25</v>
      </c>
      <c r="I1319" t="s">
        <v>8600</v>
      </c>
      <c r="J1319" t="s">
        <v>350</v>
      </c>
      <c r="K1319">
        <v>85364</v>
      </c>
      <c r="L1319" t="s">
        <v>43</v>
      </c>
      <c r="M1319" t="s">
        <v>1948</v>
      </c>
      <c r="N1319" t="s">
        <v>45</v>
      </c>
      <c r="O1319" t="s">
        <v>76</v>
      </c>
      <c r="P1319">
        <v>44.856000000000002</v>
      </c>
      <c r="Q1319" t="s">
        <v>1949</v>
      </c>
      <c r="R1319">
        <v>6</v>
      </c>
      <c r="S1319">
        <v>0.7</v>
      </c>
      <c r="T1319">
        <v>-35.884799999999998</v>
      </c>
      <c r="U1319">
        <v>2016</v>
      </c>
      <c r="V1319" t="s">
        <v>11830</v>
      </c>
      <c r="W1319" t="s">
        <v>11831</v>
      </c>
      <c r="X1319">
        <v>2016</v>
      </c>
      <c r="Y1319" t="s">
        <v>11826</v>
      </c>
      <c r="Z1319" t="s">
        <v>11827</v>
      </c>
      <c r="AA1319">
        <v>31</v>
      </c>
      <c r="AB1319">
        <v>7.476</v>
      </c>
      <c r="AC1319">
        <v>-0.8</v>
      </c>
    </row>
    <row r="1320" spans="1:29" x14ac:dyDescent="0.3">
      <c r="A1320" t="s">
        <v>8605</v>
      </c>
      <c r="B1320" s="6">
        <v>41650</v>
      </c>
      <c r="C1320" s="6">
        <v>41862</v>
      </c>
      <c r="D1320" t="s">
        <v>50</v>
      </c>
      <c r="E1320" t="s">
        <v>7374</v>
      </c>
      <c r="F1320" t="s">
        <v>7375</v>
      </c>
      <c r="G1320" t="s">
        <v>40</v>
      </c>
      <c r="H1320" t="s">
        <v>25</v>
      </c>
      <c r="I1320" t="s">
        <v>1650</v>
      </c>
      <c r="J1320" t="s">
        <v>27</v>
      </c>
      <c r="K1320">
        <v>40475</v>
      </c>
      <c r="L1320" t="s">
        <v>28</v>
      </c>
      <c r="M1320" t="s">
        <v>5218</v>
      </c>
      <c r="N1320" t="s">
        <v>45</v>
      </c>
      <c r="O1320" t="s">
        <v>59</v>
      </c>
      <c r="P1320">
        <v>69.52</v>
      </c>
      <c r="Q1320" t="s">
        <v>5219</v>
      </c>
      <c r="R1320">
        <v>2</v>
      </c>
      <c r="S1320">
        <v>0</v>
      </c>
      <c r="T1320">
        <v>19.465599999999998</v>
      </c>
      <c r="U1320">
        <v>2014</v>
      </c>
      <c r="V1320" t="s">
        <v>11847</v>
      </c>
      <c r="W1320" t="s">
        <v>11862</v>
      </c>
      <c r="X1320">
        <v>2014</v>
      </c>
      <c r="Y1320" t="s">
        <v>11824</v>
      </c>
      <c r="Z1320" t="s">
        <v>11865</v>
      </c>
      <c r="AA1320">
        <v>212</v>
      </c>
      <c r="AB1320">
        <v>34.76</v>
      </c>
      <c r="AC1320">
        <v>0.28000000000000003</v>
      </c>
    </row>
    <row r="1321" spans="1:29" x14ac:dyDescent="0.3">
      <c r="A1321" t="s">
        <v>8605</v>
      </c>
      <c r="B1321" s="6">
        <v>41650</v>
      </c>
      <c r="C1321" s="6">
        <v>41862</v>
      </c>
      <c r="D1321" t="s">
        <v>50</v>
      </c>
      <c r="E1321" t="s">
        <v>7374</v>
      </c>
      <c r="F1321" t="s">
        <v>7375</v>
      </c>
      <c r="G1321" t="s">
        <v>40</v>
      </c>
      <c r="H1321" t="s">
        <v>25</v>
      </c>
      <c r="I1321" t="s">
        <v>1650</v>
      </c>
      <c r="J1321" t="s">
        <v>27</v>
      </c>
      <c r="K1321">
        <v>40475</v>
      </c>
      <c r="L1321" t="s">
        <v>28</v>
      </c>
      <c r="M1321" t="s">
        <v>3837</v>
      </c>
      <c r="N1321" t="s">
        <v>45</v>
      </c>
      <c r="O1321" t="s">
        <v>69</v>
      </c>
      <c r="P1321">
        <v>5.64</v>
      </c>
      <c r="Q1321" t="s">
        <v>3838</v>
      </c>
      <c r="R1321">
        <v>3</v>
      </c>
      <c r="S1321">
        <v>0</v>
      </c>
      <c r="T1321">
        <v>1.6355999999999999</v>
      </c>
      <c r="U1321">
        <v>2014</v>
      </c>
      <c r="V1321" t="s">
        <v>11847</v>
      </c>
      <c r="W1321" t="s">
        <v>11862</v>
      </c>
      <c r="X1321">
        <v>2014</v>
      </c>
      <c r="Y1321" t="s">
        <v>11824</v>
      </c>
      <c r="Z1321" t="s">
        <v>11865</v>
      </c>
      <c r="AA1321">
        <v>212</v>
      </c>
      <c r="AB1321">
        <v>1.88</v>
      </c>
      <c r="AC1321">
        <v>0.28999999999999998</v>
      </c>
    </row>
    <row r="1322" spans="1:29" x14ac:dyDescent="0.3">
      <c r="A1322" t="s">
        <v>8607</v>
      </c>
      <c r="B1322" s="6">
        <v>41831</v>
      </c>
      <c r="C1322" s="6">
        <v>41984</v>
      </c>
      <c r="D1322" t="s">
        <v>50</v>
      </c>
      <c r="E1322" t="s">
        <v>3132</v>
      </c>
      <c r="F1322" t="s">
        <v>3133</v>
      </c>
      <c r="G1322" t="s">
        <v>24</v>
      </c>
      <c r="H1322" t="s">
        <v>25</v>
      </c>
      <c r="I1322" t="s">
        <v>8608</v>
      </c>
      <c r="J1322" t="s">
        <v>120</v>
      </c>
      <c r="K1322">
        <v>54401</v>
      </c>
      <c r="L1322" t="s">
        <v>110</v>
      </c>
      <c r="M1322" t="s">
        <v>6263</v>
      </c>
      <c r="N1322" t="s">
        <v>45</v>
      </c>
      <c r="O1322" t="s">
        <v>79</v>
      </c>
      <c r="P1322">
        <v>245.88</v>
      </c>
      <c r="Q1322" t="s">
        <v>6264</v>
      </c>
      <c r="R1322">
        <v>6</v>
      </c>
      <c r="S1322">
        <v>0</v>
      </c>
      <c r="T1322">
        <v>68.846400000000003</v>
      </c>
      <c r="U1322">
        <v>2014</v>
      </c>
      <c r="V1322" t="s">
        <v>11857</v>
      </c>
      <c r="W1322" t="s">
        <v>11877</v>
      </c>
      <c r="X1322">
        <v>2014</v>
      </c>
      <c r="Y1322" t="s">
        <v>11845</v>
      </c>
      <c r="Z1322" t="s">
        <v>11866</v>
      </c>
      <c r="AA1322">
        <v>153</v>
      </c>
      <c r="AB1322">
        <v>40.98</v>
      </c>
      <c r="AC1322">
        <v>0.28000000000000003</v>
      </c>
    </row>
    <row r="1323" spans="1:29" x14ac:dyDescent="0.3">
      <c r="A1323" t="s">
        <v>8607</v>
      </c>
      <c r="B1323" s="6">
        <v>41831</v>
      </c>
      <c r="C1323" s="6">
        <v>41984</v>
      </c>
      <c r="D1323" t="s">
        <v>50</v>
      </c>
      <c r="E1323" t="s">
        <v>3132</v>
      </c>
      <c r="F1323" t="s">
        <v>3133</v>
      </c>
      <c r="G1323" t="s">
        <v>24</v>
      </c>
      <c r="H1323" t="s">
        <v>25</v>
      </c>
      <c r="I1323" t="s">
        <v>8608</v>
      </c>
      <c r="J1323" t="s">
        <v>120</v>
      </c>
      <c r="K1323">
        <v>54401</v>
      </c>
      <c r="L1323" t="s">
        <v>110</v>
      </c>
      <c r="M1323" t="s">
        <v>3393</v>
      </c>
      <c r="N1323" t="s">
        <v>45</v>
      </c>
      <c r="O1323" t="s">
        <v>59</v>
      </c>
      <c r="P1323">
        <v>36.630000000000003</v>
      </c>
      <c r="Q1323" t="s">
        <v>3394</v>
      </c>
      <c r="R1323">
        <v>3</v>
      </c>
      <c r="S1323">
        <v>0</v>
      </c>
      <c r="T1323">
        <v>9.8901000000000003</v>
      </c>
      <c r="U1323">
        <v>2014</v>
      </c>
      <c r="V1323" t="s">
        <v>11857</v>
      </c>
      <c r="W1323" t="s">
        <v>11877</v>
      </c>
      <c r="X1323">
        <v>2014</v>
      </c>
      <c r="Y1323" t="s">
        <v>11845</v>
      </c>
      <c r="Z1323" t="s">
        <v>11866</v>
      </c>
      <c r="AA1323">
        <v>153</v>
      </c>
      <c r="AB1323">
        <v>12.21</v>
      </c>
      <c r="AC1323">
        <v>0.27</v>
      </c>
    </row>
    <row r="1324" spans="1:29" x14ac:dyDescent="0.3">
      <c r="A1324" t="s">
        <v>8607</v>
      </c>
      <c r="B1324" s="6">
        <v>41831</v>
      </c>
      <c r="C1324" s="6">
        <v>41984</v>
      </c>
      <c r="D1324" t="s">
        <v>50</v>
      </c>
      <c r="E1324" t="s">
        <v>3132</v>
      </c>
      <c r="F1324" t="s">
        <v>3133</v>
      </c>
      <c r="G1324" t="s">
        <v>24</v>
      </c>
      <c r="H1324" t="s">
        <v>25</v>
      </c>
      <c r="I1324" t="s">
        <v>8608</v>
      </c>
      <c r="J1324" t="s">
        <v>120</v>
      </c>
      <c r="K1324">
        <v>54401</v>
      </c>
      <c r="L1324" t="s">
        <v>110</v>
      </c>
      <c r="M1324" t="s">
        <v>4494</v>
      </c>
      <c r="N1324" t="s">
        <v>45</v>
      </c>
      <c r="O1324" t="s">
        <v>59</v>
      </c>
      <c r="P1324">
        <v>22.58</v>
      </c>
      <c r="Q1324" t="s">
        <v>4495</v>
      </c>
      <c r="R1324">
        <v>2</v>
      </c>
      <c r="S1324">
        <v>0</v>
      </c>
      <c r="T1324">
        <v>5.8708</v>
      </c>
      <c r="U1324">
        <v>2014</v>
      </c>
      <c r="V1324" t="s">
        <v>11857</v>
      </c>
      <c r="W1324" t="s">
        <v>11877</v>
      </c>
      <c r="X1324">
        <v>2014</v>
      </c>
      <c r="Y1324" t="s">
        <v>11845</v>
      </c>
      <c r="Z1324" t="s">
        <v>11866</v>
      </c>
      <c r="AA1324">
        <v>153</v>
      </c>
      <c r="AB1324">
        <v>11.29</v>
      </c>
      <c r="AC1324">
        <v>0.26</v>
      </c>
    </row>
    <row r="1325" spans="1:29" x14ac:dyDescent="0.3">
      <c r="A1325" t="s">
        <v>8607</v>
      </c>
      <c r="B1325" s="6">
        <v>41831</v>
      </c>
      <c r="C1325" s="6">
        <v>41984</v>
      </c>
      <c r="D1325" t="s">
        <v>50</v>
      </c>
      <c r="E1325" t="s">
        <v>3132</v>
      </c>
      <c r="F1325" t="s">
        <v>3133</v>
      </c>
      <c r="G1325" t="s">
        <v>24</v>
      </c>
      <c r="H1325" t="s">
        <v>25</v>
      </c>
      <c r="I1325" t="s">
        <v>8608</v>
      </c>
      <c r="J1325" t="s">
        <v>120</v>
      </c>
      <c r="K1325">
        <v>54401</v>
      </c>
      <c r="L1325" t="s">
        <v>110</v>
      </c>
      <c r="M1325" t="s">
        <v>4060</v>
      </c>
      <c r="N1325" t="s">
        <v>45</v>
      </c>
      <c r="O1325" t="s">
        <v>76</v>
      </c>
      <c r="P1325">
        <v>12.39</v>
      </c>
      <c r="Q1325" t="s">
        <v>4061</v>
      </c>
      <c r="R1325">
        <v>3</v>
      </c>
      <c r="S1325">
        <v>0</v>
      </c>
      <c r="T1325">
        <v>5.8232999999999997</v>
      </c>
      <c r="U1325">
        <v>2014</v>
      </c>
      <c r="V1325" t="s">
        <v>11857</v>
      </c>
      <c r="W1325" t="s">
        <v>11877</v>
      </c>
      <c r="X1325">
        <v>2014</v>
      </c>
      <c r="Y1325" t="s">
        <v>11845</v>
      </c>
      <c r="Z1325" t="s">
        <v>11866</v>
      </c>
      <c r="AA1325">
        <v>153</v>
      </c>
      <c r="AB1325">
        <v>4.13</v>
      </c>
      <c r="AC1325">
        <v>0.47</v>
      </c>
    </row>
    <row r="1326" spans="1:29" x14ac:dyDescent="0.3">
      <c r="A1326" t="s">
        <v>8609</v>
      </c>
      <c r="B1326" s="6">
        <v>42865</v>
      </c>
      <c r="C1326" s="6">
        <v>43018</v>
      </c>
      <c r="D1326" t="s">
        <v>50</v>
      </c>
      <c r="E1326" t="s">
        <v>4611</v>
      </c>
      <c r="F1326" t="s">
        <v>4612</v>
      </c>
      <c r="G1326" t="s">
        <v>107</v>
      </c>
      <c r="H1326" t="s">
        <v>25</v>
      </c>
      <c r="I1326" t="s">
        <v>136</v>
      </c>
      <c r="J1326" t="s">
        <v>42</v>
      </c>
      <c r="K1326">
        <v>94110</v>
      </c>
      <c r="L1326" t="s">
        <v>43</v>
      </c>
      <c r="M1326" t="s">
        <v>5560</v>
      </c>
      <c r="N1326" t="s">
        <v>45</v>
      </c>
      <c r="O1326" t="s">
        <v>76</v>
      </c>
      <c r="P1326">
        <v>39.92</v>
      </c>
      <c r="Q1326" t="s">
        <v>5561</v>
      </c>
      <c r="R1326">
        <v>5</v>
      </c>
      <c r="S1326">
        <v>0.2</v>
      </c>
      <c r="T1326">
        <v>13.473000000000001</v>
      </c>
      <c r="U1326">
        <v>2017</v>
      </c>
      <c r="V1326" t="s">
        <v>11828</v>
      </c>
      <c r="W1326" t="s">
        <v>11855</v>
      </c>
      <c r="X1326">
        <v>2017</v>
      </c>
      <c r="Y1326" t="s">
        <v>11830</v>
      </c>
      <c r="Z1326" t="s">
        <v>11878</v>
      </c>
      <c r="AA1326">
        <v>153</v>
      </c>
      <c r="AB1326">
        <v>7.984</v>
      </c>
      <c r="AC1326">
        <v>0.33750000000000002</v>
      </c>
    </row>
    <row r="1327" spans="1:29" x14ac:dyDescent="0.3">
      <c r="A1327" t="s">
        <v>8609</v>
      </c>
      <c r="B1327" s="6">
        <v>42865</v>
      </c>
      <c r="C1327" s="6">
        <v>43018</v>
      </c>
      <c r="D1327" t="s">
        <v>50</v>
      </c>
      <c r="E1327" t="s">
        <v>4611</v>
      </c>
      <c r="F1327" t="s">
        <v>4612</v>
      </c>
      <c r="G1327" t="s">
        <v>107</v>
      </c>
      <c r="H1327" t="s">
        <v>25</v>
      </c>
      <c r="I1327" t="s">
        <v>136</v>
      </c>
      <c r="J1327" t="s">
        <v>42</v>
      </c>
      <c r="K1327">
        <v>94110</v>
      </c>
      <c r="L1327" t="s">
        <v>43</v>
      </c>
      <c r="M1327" t="s">
        <v>6071</v>
      </c>
      <c r="N1327" t="s">
        <v>45</v>
      </c>
      <c r="O1327" t="s">
        <v>93</v>
      </c>
      <c r="P1327">
        <v>61.96</v>
      </c>
      <c r="Q1327" t="s">
        <v>6072</v>
      </c>
      <c r="R1327">
        <v>2</v>
      </c>
      <c r="S1327">
        <v>0</v>
      </c>
      <c r="T1327">
        <v>27.882000000000001</v>
      </c>
      <c r="U1327">
        <v>2017</v>
      </c>
      <c r="V1327" t="s">
        <v>11828</v>
      </c>
      <c r="W1327" t="s">
        <v>11855</v>
      </c>
      <c r="X1327">
        <v>2017</v>
      </c>
      <c r="Y1327" t="s">
        <v>11830</v>
      </c>
      <c r="Z1327" t="s">
        <v>11878</v>
      </c>
      <c r="AA1327">
        <v>153</v>
      </c>
      <c r="AB1327">
        <v>30.98</v>
      </c>
      <c r="AC1327">
        <v>0.45</v>
      </c>
    </row>
    <row r="1328" spans="1:29" x14ac:dyDescent="0.3">
      <c r="A1328" t="s">
        <v>8609</v>
      </c>
      <c r="B1328" s="6">
        <v>42865</v>
      </c>
      <c r="C1328" s="6">
        <v>43018</v>
      </c>
      <c r="D1328" t="s">
        <v>50</v>
      </c>
      <c r="E1328" t="s">
        <v>4611</v>
      </c>
      <c r="F1328" t="s">
        <v>4612</v>
      </c>
      <c r="G1328" t="s">
        <v>107</v>
      </c>
      <c r="H1328" t="s">
        <v>25</v>
      </c>
      <c r="I1328" t="s">
        <v>136</v>
      </c>
      <c r="J1328" t="s">
        <v>42</v>
      </c>
      <c r="K1328">
        <v>94110</v>
      </c>
      <c r="L1328" t="s">
        <v>43</v>
      </c>
      <c r="M1328" t="s">
        <v>3550</v>
      </c>
      <c r="N1328" t="s">
        <v>45</v>
      </c>
      <c r="O1328" t="s">
        <v>76</v>
      </c>
      <c r="P1328">
        <v>19.936</v>
      </c>
      <c r="Q1328" t="s">
        <v>3551</v>
      </c>
      <c r="R1328">
        <v>4</v>
      </c>
      <c r="S1328">
        <v>0.2</v>
      </c>
      <c r="T1328">
        <v>7.2267999999999999</v>
      </c>
      <c r="U1328">
        <v>2017</v>
      </c>
      <c r="V1328" t="s">
        <v>11828</v>
      </c>
      <c r="W1328" t="s">
        <v>11855</v>
      </c>
      <c r="X1328">
        <v>2017</v>
      </c>
      <c r="Y1328" t="s">
        <v>11830</v>
      </c>
      <c r="Z1328" t="s">
        <v>11878</v>
      </c>
      <c r="AA1328">
        <v>153</v>
      </c>
      <c r="AB1328">
        <v>4.984</v>
      </c>
      <c r="AC1328">
        <v>0.36249999999999999</v>
      </c>
    </row>
    <row r="1329" spans="1:29" x14ac:dyDescent="0.3">
      <c r="A1329" t="s">
        <v>8610</v>
      </c>
      <c r="B1329" s="6">
        <v>42741</v>
      </c>
      <c r="C1329" s="6">
        <v>42800</v>
      </c>
      <c r="D1329" t="s">
        <v>208</v>
      </c>
      <c r="E1329" t="s">
        <v>6575</v>
      </c>
      <c r="F1329" t="s">
        <v>6576</v>
      </c>
      <c r="G1329" t="s">
        <v>24</v>
      </c>
      <c r="H1329" t="s">
        <v>25</v>
      </c>
      <c r="I1329" t="s">
        <v>981</v>
      </c>
      <c r="J1329" t="s">
        <v>566</v>
      </c>
      <c r="K1329">
        <v>43017</v>
      </c>
      <c r="L1329" t="s">
        <v>160</v>
      </c>
      <c r="M1329" t="s">
        <v>3788</v>
      </c>
      <c r="N1329" t="s">
        <v>45</v>
      </c>
      <c r="O1329" t="s">
        <v>76</v>
      </c>
      <c r="P1329">
        <v>3.798</v>
      </c>
      <c r="Q1329" t="s">
        <v>3789</v>
      </c>
      <c r="R1329">
        <v>2</v>
      </c>
      <c r="S1329">
        <v>0.7</v>
      </c>
      <c r="T1329">
        <v>-2.6585999999999999</v>
      </c>
      <c r="U1329">
        <v>2017</v>
      </c>
      <c r="V1329" t="s">
        <v>11847</v>
      </c>
      <c r="W1329" t="s">
        <v>11871</v>
      </c>
      <c r="X1329">
        <v>2017</v>
      </c>
      <c r="Y1329" t="s">
        <v>11841</v>
      </c>
      <c r="Z1329" t="s">
        <v>11869</v>
      </c>
      <c r="AA1329">
        <v>59</v>
      </c>
      <c r="AB1329">
        <v>1.899</v>
      </c>
      <c r="AC1329">
        <v>-0.7</v>
      </c>
    </row>
    <row r="1330" spans="1:29" x14ac:dyDescent="0.3">
      <c r="A1330" t="s">
        <v>8610</v>
      </c>
      <c r="B1330" s="6">
        <v>42741</v>
      </c>
      <c r="C1330" s="6">
        <v>42800</v>
      </c>
      <c r="D1330" t="s">
        <v>208</v>
      </c>
      <c r="E1330" t="s">
        <v>6575</v>
      </c>
      <c r="F1330" t="s">
        <v>6576</v>
      </c>
      <c r="G1330" t="s">
        <v>24</v>
      </c>
      <c r="H1330" t="s">
        <v>25</v>
      </c>
      <c r="I1330" t="s">
        <v>981</v>
      </c>
      <c r="J1330" t="s">
        <v>566</v>
      </c>
      <c r="K1330">
        <v>43017</v>
      </c>
      <c r="L1330" t="s">
        <v>160</v>
      </c>
      <c r="M1330" t="s">
        <v>3861</v>
      </c>
      <c r="N1330" t="s">
        <v>45</v>
      </c>
      <c r="O1330" t="s">
        <v>93</v>
      </c>
      <c r="P1330">
        <v>27.744</v>
      </c>
      <c r="Q1330" t="s">
        <v>3862</v>
      </c>
      <c r="R1330">
        <v>6</v>
      </c>
      <c r="S1330">
        <v>0.2</v>
      </c>
      <c r="T1330">
        <v>10.0572</v>
      </c>
      <c r="U1330">
        <v>2017</v>
      </c>
      <c r="V1330" t="s">
        <v>11847</v>
      </c>
      <c r="W1330" t="s">
        <v>11871</v>
      </c>
      <c r="X1330">
        <v>2017</v>
      </c>
      <c r="Y1330" t="s">
        <v>11841</v>
      </c>
      <c r="Z1330" t="s">
        <v>11869</v>
      </c>
      <c r="AA1330">
        <v>59</v>
      </c>
      <c r="AB1330">
        <v>4.6239999999999997</v>
      </c>
      <c r="AC1330">
        <v>0.36249999999999999</v>
      </c>
    </row>
    <row r="1331" spans="1:29" x14ac:dyDescent="0.3">
      <c r="A1331" t="s">
        <v>8610</v>
      </c>
      <c r="B1331" s="6">
        <v>42741</v>
      </c>
      <c r="C1331" s="6">
        <v>42800</v>
      </c>
      <c r="D1331" t="s">
        <v>208</v>
      </c>
      <c r="E1331" t="s">
        <v>6575</v>
      </c>
      <c r="F1331" t="s">
        <v>6576</v>
      </c>
      <c r="G1331" t="s">
        <v>24</v>
      </c>
      <c r="H1331" t="s">
        <v>25</v>
      </c>
      <c r="I1331" t="s">
        <v>981</v>
      </c>
      <c r="J1331" t="s">
        <v>566</v>
      </c>
      <c r="K1331">
        <v>43017</v>
      </c>
      <c r="L1331" t="s">
        <v>160</v>
      </c>
      <c r="M1331" t="s">
        <v>947</v>
      </c>
      <c r="N1331" t="s">
        <v>72</v>
      </c>
      <c r="O1331" t="s">
        <v>73</v>
      </c>
      <c r="P1331">
        <v>158.376</v>
      </c>
      <c r="Q1331" t="s">
        <v>948</v>
      </c>
      <c r="R1331">
        <v>4</v>
      </c>
      <c r="S1331">
        <v>0.4</v>
      </c>
      <c r="T1331">
        <v>-34.314799999999998</v>
      </c>
      <c r="U1331">
        <v>2017</v>
      </c>
      <c r="V1331" t="s">
        <v>11847</v>
      </c>
      <c r="W1331" t="s">
        <v>11871</v>
      </c>
      <c r="X1331">
        <v>2017</v>
      </c>
      <c r="Y1331" t="s">
        <v>11841</v>
      </c>
      <c r="Z1331" t="s">
        <v>11869</v>
      </c>
      <c r="AA1331">
        <v>59</v>
      </c>
      <c r="AB1331">
        <v>39.594000000000001</v>
      </c>
      <c r="AC1331">
        <v>-0.21666666666666701</v>
      </c>
    </row>
    <row r="1332" spans="1:29" x14ac:dyDescent="0.3">
      <c r="A1332" t="s">
        <v>8614</v>
      </c>
      <c r="B1332" s="6">
        <v>42562</v>
      </c>
      <c r="C1332" s="6">
        <v>42624</v>
      </c>
      <c r="D1332" t="s">
        <v>208</v>
      </c>
      <c r="E1332" t="s">
        <v>7176</v>
      </c>
      <c r="F1332" t="s">
        <v>7177</v>
      </c>
      <c r="G1332" t="s">
        <v>24</v>
      </c>
      <c r="H1332" t="s">
        <v>25</v>
      </c>
      <c r="I1332" t="s">
        <v>1260</v>
      </c>
      <c r="J1332" t="s">
        <v>894</v>
      </c>
      <c r="K1332">
        <v>8701</v>
      </c>
      <c r="L1332" t="s">
        <v>160</v>
      </c>
      <c r="M1332" t="s">
        <v>4595</v>
      </c>
      <c r="N1332" t="s">
        <v>45</v>
      </c>
      <c r="O1332" t="s">
        <v>304</v>
      </c>
      <c r="P1332">
        <v>14.96</v>
      </c>
      <c r="Q1332" t="s">
        <v>4596</v>
      </c>
      <c r="R1332">
        <v>4</v>
      </c>
      <c r="S1332">
        <v>0</v>
      </c>
      <c r="T1332">
        <v>0.29920000000000002</v>
      </c>
      <c r="U1332">
        <v>2016</v>
      </c>
      <c r="V1332" t="s">
        <v>11857</v>
      </c>
      <c r="W1332" t="s">
        <v>11858</v>
      </c>
      <c r="X1332">
        <v>2016</v>
      </c>
      <c r="Y1332" t="s">
        <v>11838</v>
      </c>
      <c r="Z1332" t="s">
        <v>11861</v>
      </c>
      <c r="AA1332">
        <v>62</v>
      </c>
      <c r="AB1332">
        <v>3.74</v>
      </c>
      <c r="AC1332">
        <v>0.02</v>
      </c>
    </row>
    <row r="1333" spans="1:29" x14ac:dyDescent="0.3">
      <c r="A1333" t="s">
        <v>8615</v>
      </c>
      <c r="B1333" s="6">
        <v>41733</v>
      </c>
      <c r="C1333" s="6">
        <v>41763</v>
      </c>
      <c r="D1333" t="s">
        <v>208</v>
      </c>
      <c r="E1333" t="s">
        <v>877</v>
      </c>
      <c r="F1333" t="s">
        <v>878</v>
      </c>
      <c r="G1333" t="s">
        <v>40</v>
      </c>
      <c r="H1333" t="s">
        <v>25</v>
      </c>
      <c r="I1333" t="s">
        <v>41</v>
      </c>
      <c r="J1333" t="s">
        <v>42</v>
      </c>
      <c r="K1333">
        <v>90008</v>
      </c>
      <c r="L1333" t="s">
        <v>43</v>
      </c>
      <c r="M1333" t="s">
        <v>1369</v>
      </c>
      <c r="N1333" t="s">
        <v>45</v>
      </c>
      <c r="O1333" t="s">
        <v>76</v>
      </c>
      <c r="P1333">
        <v>7.1840000000000002</v>
      </c>
      <c r="Q1333" t="s">
        <v>1370</v>
      </c>
      <c r="R1333">
        <v>2</v>
      </c>
      <c r="S1333">
        <v>0.2</v>
      </c>
      <c r="T1333">
        <v>2.2450000000000001</v>
      </c>
      <c r="U1333">
        <v>2014</v>
      </c>
      <c r="V1333" t="s">
        <v>11834</v>
      </c>
      <c r="W1333" t="s">
        <v>11875</v>
      </c>
      <c r="X1333">
        <v>2014</v>
      </c>
      <c r="Y1333" t="s">
        <v>11828</v>
      </c>
      <c r="Z1333" t="s">
        <v>11832</v>
      </c>
      <c r="AA1333">
        <v>30</v>
      </c>
      <c r="AB1333">
        <v>3.5920000000000001</v>
      </c>
      <c r="AC1333">
        <v>0.3125</v>
      </c>
    </row>
    <row r="1334" spans="1:29" x14ac:dyDescent="0.3">
      <c r="A1334" t="s">
        <v>8636</v>
      </c>
      <c r="B1334" s="6">
        <v>41682</v>
      </c>
      <c r="C1334" s="6">
        <v>41832</v>
      </c>
      <c r="D1334" t="s">
        <v>50</v>
      </c>
      <c r="E1334" t="s">
        <v>4466</v>
      </c>
      <c r="F1334" t="s">
        <v>4467</v>
      </c>
      <c r="G1334" t="s">
        <v>40</v>
      </c>
      <c r="H1334" t="s">
        <v>25</v>
      </c>
      <c r="I1334" t="s">
        <v>565</v>
      </c>
      <c r="J1334" t="s">
        <v>566</v>
      </c>
      <c r="K1334">
        <v>43229</v>
      </c>
      <c r="L1334" t="s">
        <v>160</v>
      </c>
      <c r="M1334" t="s">
        <v>2354</v>
      </c>
      <c r="N1334" t="s">
        <v>72</v>
      </c>
      <c r="O1334" t="s">
        <v>177</v>
      </c>
      <c r="P1334">
        <v>119.8</v>
      </c>
      <c r="Q1334" t="s">
        <v>2355</v>
      </c>
      <c r="R1334">
        <v>5</v>
      </c>
      <c r="S1334">
        <v>0.2</v>
      </c>
      <c r="T1334">
        <v>29.95</v>
      </c>
      <c r="U1334">
        <v>2014</v>
      </c>
      <c r="V1334" t="s">
        <v>11850</v>
      </c>
      <c r="W1334" t="s">
        <v>11882</v>
      </c>
      <c r="X1334">
        <v>2014</v>
      </c>
      <c r="Y1334" t="s">
        <v>11857</v>
      </c>
      <c r="Z1334" t="s">
        <v>11877</v>
      </c>
      <c r="AA1334">
        <v>150</v>
      </c>
      <c r="AB1334">
        <v>23.96</v>
      </c>
      <c r="AC1334">
        <v>0.25</v>
      </c>
    </row>
    <row r="1335" spans="1:29" x14ac:dyDescent="0.3">
      <c r="A1335" t="s">
        <v>8637</v>
      </c>
      <c r="B1335" s="6">
        <v>41708</v>
      </c>
      <c r="C1335" s="6">
        <v>41892</v>
      </c>
      <c r="D1335" t="s">
        <v>50</v>
      </c>
      <c r="E1335" t="s">
        <v>3371</v>
      </c>
      <c r="F1335" t="s">
        <v>3372</v>
      </c>
      <c r="G1335" t="s">
        <v>107</v>
      </c>
      <c r="H1335" t="s">
        <v>25</v>
      </c>
      <c r="I1335" t="s">
        <v>421</v>
      </c>
      <c r="J1335" t="s">
        <v>91</v>
      </c>
      <c r="K1335">
        <v>27707</v>
      </c>
      <c r="L1335" t="s">
        <v>28</v>
      </c>
      <c r="M1335" t="s">
        <v>6611</v>
      </c>
      <c r="N1335" t="s">
        <v>45</v>
      </c>
      <c r="O1335" t="s">
        <v>59</v>
      </c>
      <c r="P1335">
        <v>61.567999999999998</v>
      </c>
      <c r="Q1335" t="s">
        <v>6612</v>
      </c>
      <c r="R1335">
        <v>2</v>
      </c>
      <c r="S1335">
        <v>0.2</v>
      </c>
      <c r="T1335">
        <v>4.6176000000000004</v>
      </c>
      <c r="U1335">
        <v>2014</v>
      </c>
      <c r="V1335" t="s">
        <v>11841</v>
      </c>
      <c r="W1335" t="s">
        <v>11868</v>
      </c>
      <c r="X1335">
        <v>2014</v>
      </c>
      <c r="Y1335" t="s">
        <v>11838</v>
      </c>
      <c r="Z1335" t="s">
        <v>11867</v>
      </c>
      <c r="AA1335">
        <v>184</v>
      </c>
      <c r="AB1335">
        <v>30.783999999999999</v>
      </c>
      <c r="AC1335">
        <v>7.4999999999999997E-2</v>
      </c>
    </row>
    <row r="1336" spans="1:29" x14ac:dyDescent="0.3">
      <c r="A1336" t="s">
        <v>8637</v>
      </c>
      <c r="B1336" s="6">
        <v>41708</v>
      </c>
      <c r="C1336" s="6">
        <v>41892</v>
      </c>
      <c r="D1336" t="s">
        <v>50</v>
      </c>
      <c r="E1336" t="s">
        <v>3371</v>
      </c>
      <c r="F1336" t="s">
        <v>3372</v>
      </c>
      <c r="G1336" t="s">
        <v>107</v>
      </c>
      <c r="H1336" t="s">
        <v>25</v>
      </c>
      <c r="I1336" t="s">
        <v>421</v>
      </c>
      <c r="J1336" t="s">
        <v>91</v>
      </c>
      <c r="K1336">
        <v>27707</v>
      </c>
      <c r="L1336" t="s">
        <v>28</v>
      </c>
      <c r="M1336" t="s">
        <v>2994</v>
      </c>
      <c r="N1336" t="s">
        <v>45</v>
      </c>
      <c r="O1336" t="s">
        <v>69</v>
      </c>
      <c r="P1336">
        <v>6.1920000000000002</v>
      </c>
      <c r="Q1336" t="s">
        <v>2995</v>
      </c>
      <c r="R1336">
        <v>3</v>
      </c>
      <c r="S1336">
        <v>0.2</v>
      </c>
      <c r="T1336">
        <v>0.46439999999999998</v>
      </c>
      <c r="U1336">
        <v>2014</v>
      </c>
      <c r="V1336" t="s">
        <v>11841</v>
      </c>
      <c r="W1336" t="s">
        <v>11868</v>
      </c>
      <c r="X1336">
        <v>2014</v>
      </c>
      <c r="Y1336" t="s">
        <v>11838</v>
      </c>
      <c r="Z1336" t="s">
        <v>11867</v>
      </c>
      <c r="AA1336">
        <v>184</v>
      </c>
      <c r="AB1336">
        <v>2.0640000000000001</v>
      </c>
      <c r="AC1336">
        <v>7.4999999999999997E-2</v>
      </c>
    </row>
    <row r="1337" spans="1:29" x14ac:dyDescent="0.3">
      <c r="A1337" t="s">
        <v>8640</v>
      </c>
      <c r="B1337" s="6">
        <v>42777</v>
      </c>
      <c r="C1337" s="6">
        <v>42866</v>
      </c>
      <c r="D1337" t="s">
        <v>21</v>
      </c>
      <c r="E1337" t="s">
        <v>5099</v>
      </c>
      <c r="F1337" t="s">
        <v>5100</v>
      </c>
      <c r="G1337" t="s">
        <v>40</v>
      </c>
      <c r="H1337" t="s">
        <v>25</v>
      </c>
      <c r="I1337" t="s">
        <v>26</v>
      </c>
      <c r="J1337" t="s">
        <v>27</v>
      </c>
      <c r="K1337">
        <v>42420</v>
      </c>
      <c r="L1337" t="s">
        <v>28</v>
      </c>
      <c r="M1337" t="s">
        <v>7164</v>
      </c>
      <c r="N1337" t="s">
        <v>45</v>
      </c>
      <c r="O1337" t="s">
        <v>191</v>
      </c>
      <c r="P1337">
        <v>5.32</v>
      </c>
      <c r="Q1337" t="s">
        <v>7165</v>
      </c>
      <c r="R1337">
        <v>2</v>
      </c>
      <c r="S1337">
        <v>0</v>
      </c>
      <c r="T1337">
        <v>2.6067999999999998</v>
      </c>
      <c r="U1337">
        <v>2017</v>
      </c>
      <c r="V1337" t="s">
        <v>11850</v>
      </c>
      <c r="W1337" t="s">
        <v>11856</v>
      </c>
      <c r="X1337">
        <v>2017</v>
      </c>
      <c r="Y1337" t="s">
        <v>11828</v>
      </c>
      <c r="Z1337" t="s">
        <v>11855</v>
      </c>
      <c r="AA1337">
        <v>89</v>
      </c>
      <c r="AB1337">
        <v>2.66</v>
      </c>
      <c r="AC1337">
        <v>0.49</v>
      </c>
    </row>
    <row r="1338" spans="1:29" x14ac:dyDescent="0.3">
      <c r="A1338" t="s">
        <v>8640</v>
      </c>
      <c r="B1338" s="6">
        <v>42777</v>
      </c>
      <c r="C1338" s="6">
        <v>42866</v>
      </c>
      <c r="D1338" t="s">
        <v>21</v>
      </c>
      <c r="E1338" t="s">
        <v>5099</v>
      </c>
      <c r="F1338" t="s">
        <v>5100</v>
      </c>
      <c r="G1338" t="s">
        <v>40</v>
      </c>
      <c r="H1338" t="s">
        <v>25</v>
      </c>
      <c r="I1338" t="s">
        <v>26</v>
      </c>
      <c r="J1338" t="s">
        <v>27</v>
      </c>
      <c r="K1338">
        <v>42420</v>
      </c>
      <c r="L1338" t="s">
        <v>28</v>
      </c>
      <c r="M1338" t="s">
        <v>33</v>
      </c>
      <c r="N1338" t="s">
        <v>30</v>
      </c>
      <c r="O1338" t="s">
        <v>34</v>
      </c>
      <c r="P1338">
        <v>975.92</v>
      </c>
      <c r="Q1338" t="s">
        <v>35</v>
      </c>
      <c r="R1338">
        <v>4</v>
      </c>
      <c r="S1338">
        <v>0</v>
      </c>
      <c r="T1338">
        <v>292.77600000000001</v>
      </c>
      <c r="U1338">
        <v>2017</v>
      </c>
      <c r="V1338" t="s">
        <v>11850</v>
      </c>
      <c r="W1338" t="s">
        <v>11856</v>
      </c>
      <c r="X1338">
        <v>2017</v>
      </c>
      <c r="Y1338" t="s">
        <v>11828</v>
      </c>
      <c r="Z1338" t="s">
        <v>11855</v>
      </c>
      <c r="AA1338">
        <v>89</v>
      </c>
      <c r="AB1338">
        <v>243.98</v>
      </c>
      <c r="AC1338">
        <v>0.3</v>
      </c>
    </row>
    <row r="1339" spans="1:29" x14ac:dyDescent="0.3">
      <c r="A1339" t="s">
        <v>8640</v>
      </c>
      <c r="B1339" s="6">
        <v>42777</v>
      </c>
      <c r="C1339" s="6">
        <v>42866</v>
      </c>
      <c r="D1339" t="s">
        <v>21</v>
      </c>
      <c r="E1339" t="s">
        <v>5099</v>
      </c>
      <c r="F1339" t="s">
        <v>5100</v>
      </c>
      <c r="G1339" t="s">
        <v>40</v>
      </c>
      <c r="H1339" t="s">
        <v>25</v>
      </c>
      <c r="I1339" t="s">
        <v>26</v>
      </c>
      <c r="J1339" t="s">
        <v>27</v>
      </c>
      <c r="K1339">
        <v>42420</v>
      </c>
      <c r="L1339" t="s">
        <v>28</v>
      </c>
      <c r="M1339" t="s">
        <v>5896</v>
      </c>
      <c r="N1339" t="s">
        <v>72</v>
      </c>
      <c r="O1339" t="s">
        <v>177</v>
      </c>
      <c r="P1339">
        <v>2249.91</v>
      </c>
      <c r="Q1339" t="s">
        <v>5897</v>
      </c>
      <c r="R1339">
        <v>9</v>
      </c>
      <c r="S1339">
        <v>0</v>
      </c>
      <c r="T1339">
        <v>517.47929999999997</v>
      </c>
      <c r="U1339">
        <v>2017</v>
      </c>
      <c r="V1339" t="s">
        <v>11850</v>
      </c>
      <c r="W1339" t="s">
        <v>11856</v>
      </c>
      <c r="X1339">
        <v>2017</v>
      </c>
      <c r="Y1339" t="s">
        <v>11828</v>
      </c>
      <c r="Z1339" t="s">
        <v>11855</v>
      </c>
      <c r="AA1339">
        <v>89</v>
      </c>
      <c r="AB1339">
        <v>249.98999999999998</v>
      </c>
      <c r="AC1339">
        <v>0.23</v>
      </c>
    </row>
    <row r="1340" spans="1:29" x14ac:dyDescent="0.3">
      <c r="A1340" t="s">
        <v>8640</v>
      </c>
      <c r="B1340" s="6">
        <v>42777</v>
      </c>
      <c r="C1340" s="6">
        <v>42866</v>
      </c>
      <c r="D1340" t="s">
        <v>21</v>
      </c>
      <c r="E1340" t="s">
        <v>5099</v>
      </c>
      <c r="F1340" t="s">
        <v>5100</v>
      </c>
      <c r="G1340" t="s">
        <v>40</v>
      </c>
      <c r="H1340" t="s">
        <v>25</v>
      </c>
      <c r="I1340" t="s">
        <v>26</v>
      </c>
      <c r="J1340" t="s">
        <v>27</v>
      </c>
      <c r="K1340">
        <v>42420</v>
      </c>
      <c r="L1340" t="s">
        <v>28</v>
      </c>
      <c r="M1340" t="s">
        <v>1587</v>
      </c>
      <c r="N1340" t="s">
        <v>45</v>
      </c>
      <c r="O1340" t="s">
        <v>59</v>
      </c>
      <c r="P1340">
        <v>59.92</v>
      </c>
      <c r="Q1340" t="s">
        <v>1588</v>
      </c>
      <c r="R1340">
        <v>4</v>
      </c>
      <c r="S1340">
        <v>0</v>
      </c>
      <c r="T1340">
        <v>16.7776</v>
      </c>
      <c r="U1340">
        <v>2017</v>
      </c>
      <c r="V1340" t="s">
        <v>11850</v>
      </c>
      <c r="W1340" t="s">
        <v>11856</v>
      </c>
      <c r="X1340">
        <v>2017</v>
      </c>
      <c r="Y1340" t="s">
        <v>11828</v>
      </c>
      <c r="Z1340" t="s">
        <v>11855</v>
      </c>
      <c r="AA1340">
        <v>89</v>
      </c>
      <c r="AB1340">
        <v>14.98</v>
      </c>
      <c r="AC1340">
        <v>0.28000000000000003</v>
      </c>
    </row>
    <row r="1341" spans="1:29" x14ac:dyDescent="0.3">
      <c r="A1341" t="s">
        <v>8652</v>
      </c>
      <c r="B1341" s="6">
        <v>42919</v>
      </c>
      <c r="C1341" s="6">
        <v>43072</v>
      </c>
      <c r="D1341" t="s">
        <v>50</v>
      </c>
      <c r="E1341" t="s">
        <v>1267</v>
      </c>
      <c r="F1341" t="s">
        <v>1268</v>
      </c>
      <c r="G1341" t="s">
        <v>24</v>
      </c>
      <c r="H1341" t="s">
        <v>25</v>
      </c>
      <c r="I1341" t="s">
        <v>301</v>
      </c>
      <c r="J1341" t="s">
        <v>302</v>
      </c>
      <c r="K1341">
        <v>10035</v>
      </c>
      <c r="L1341" t="s">
        <v>160</v>
      </c>
      <c r="M1341" t="s">
        <v>3594</v>
      </c>
      <c r="N1341" t="s">
        <v>45</v>
      </c>
      <c r="O1341" t="s">
        <v>76</v>
      </c>
      <c r="P1341">
        <v>25.92</v>
      </c>
      <c r="Q1341" t="s">
        <v>3595</v>
      </c>
      <c r="R1341">
        <v>6</v>
      </c>
      <c r="S1341">
        <v>0.2</v>
      </c>
      <c r="T1341">
        <v>9.0719999999999992</v>
      </c>
      <c r="U1341">
        <v>2017</v>
      </c>
      <c r="V1341" t="s">
        <v>11857</v>
      </c>
      <c r="W1341" t="s">
        <v>11870</v>
      </c>
      <c r="X1341">
        <v>2017</v>
      </c>
      <c r="Y1341" t="s">
        <v>11845</v>
      </c>
      <c r="Z1341" t="s">
        <v>11846</v>
      </c>
      <c r="AA1341">
        <v>153</v>
      </c>
      <c r="AB1341">
        <v>4.32</v>
      </c>
      <c r="AC1341">
        <v>0.35</v>
      </c>
    </row>
    <row r="1342" spans="1:29" x14ac:dyDescent="0.3">
      <c r="A1342" t="s">
        <v>8652</v>
      </c>
      <c r="B1342" s="6">
        <v>42919</v>
      </c>
      <c r="C1342" s="6">
        <v>43072</v>
      </c>
      <c r="D1342" t="s">
        <v>50</v>
      </c>
      <c r="E1342" t="s">
        <v>1267</v>
      </c>
      <c r="F1342" t="s">
        <v>1268</v>
      </c>
      <c r="G1342" t="s">
        <v>24</v>
      </c>
      <c r="H1342" t="s">
        <v>25</v>
      </c>
      <c r="I1342" t="s">
        <v>301</v>
      </c>
      <c r="J1342" t="s">
        <v>302</v>
      </c>
      <c r="K1342">
        <v>10035</v>
      </c>
      <c r="L1342" t="s">
        <v>160</v>
      </c>
      <c r="M1342" t="s">
        <v>2552</v>
      </c>
      <c r="N1342" t="s">
        <v>45</v>
      </c>
      <c r="O1342" t="s">
        <v>46</v>
      </c>
      <c r="P1342">
        <v>91.59</v>
      </c>
      <c r="Q1342" t="s">
        <v>2553</v>
      </c>
      <c r="R1342">
        <v>3</v>
      </c>
      <c r="S1342">
        <v>0</v>
      </c>
      <c r="T1342">
        <v>42.131399999999999</v>
      </c>
      <c r="U1342">
        <v>2017</v>
      </c>
      <c r="V1342" t="s">
        <v>11857</v>
      </c>
      <c r="W1342" t="s">
        <v>11870</v>
      </c>
      <c r="X1342">
        <v>2017</v>
      </c>
      <c r="Y1342" t="s">
        <v>11845</v>
      </c>
      <c r="Z1342" t="s">
        <v>11846</v>
      </c>
      <c r="AA1342">
        <v>153</v>
      </c>
      <c r="AB1342">
        <v>30.53</v>
      </c>
      <c r="AC1342">
        <v>0.46</v>
      </c>
    </row>
    <row r="1343" spans="1:29" x14ac:dyDescent="0.3">
      <c r="A1343" t="s">
        <v>8653</v>
      </c>
      <c r="B1343" s="6">
        <v>41651</v>
      </c>
      <c r="C1343" s="6">
        <v>41710</v>
      </c>
      <c r="D1343" t="s">
        <v>21</v>
      </c>
      <c r="E1343" t="s">
        <v>2013</v>
      </c>
      <c r="F1343" t="s">
        <v>2014</v>
      </c>
      <c r="G1343" t="s">
        <v>40</v>
      </c>
      <c r="H1343" t="s">
        <v>25</v>
      </c>
      <c r="I1343" t="s">
        <v>204</v>
      </c>
      <c r="J1343" t="s">
        <v>109</v>
      </c>
      <c r="K1343">
        <v>77070</v>
      </c>
      <c r="L1343" t="s">
        <v>110</v>
      </c>
      <c r="M1343" t="s">
        <v>2756</v>
      </c>
      <c r="N1343" t="s">
        <v>30</v>
      </c>
      <c r="O1343" t="s">
        <v>34</v>
      </c>
      <c r="P1343">
        <v>674.05799999999999</v>
      </c>
      <c r="Q1343" t="s">
        <v>2757</v>
      </c>
      <c r="R1343">
        <v>3</v>
      </c>
      <c r="S1343">
        <v>0.3</v>
      </c>
      <c r="T1343">
        <v>-19.258800000000001</v>
      </c>
      <c r="U1343">
        <v>2014</v>
      </c>
      <c r="V1343" t="s">
        <v>11847</v>
      </c>
      <c r="W1343" t="s">
        <v>11862</v>
      </c>
      <c r="X1343">
        <v>2014</v>
      </c>
      <c r="Y1343" t="s">
        <v>11841</v>
      </c>
      <c r="Z1343" t="s">
        <v>11868</v>
      </c>
      <c r="AA1343">
        <v>59</v>
      </c>
      <c r="AB1343">
        <v>224.68600000000001</v>
      </c>
      <c r="AC1343">
        <v>-2.8571428571428598E-2</v>
      </c>
    </row>
    <row r="1344" spans="1:29" x14ac:dyDescent="0.3">
      <c r="A1344" t="s">
        <v>8661</v>
      </c>
      <c r="B1344" s="6">
        <v>42988</v>
      </c>
      <c r="C1344" s="6">
        <v>43049</v>
      </c>
      <c r="D1344" t="s">
        <v>21</v>
      </c>
      <c r="E1344" t="s">
        <v>908</v>
      </c>
      <c r="F1344" t="s">
        <v>909</v>
      </c>
      <c r="G1344" t="s">
        <v>24</v>
      </c>
      <c r="H1344" t="s">
        <v>25</v>
      </c>
      <c r="I1344" t="s">
        <v>8662</v>
      </c>
      <c r="J1344" t="s">
        <v>109</v>
      </c>
      <c r="K1344">
        <v>77573</v>
      </c>
      <c r="L1344" t="s">
        <v>110</v>
      </c>
      <c r="M1344" t="s">
        <v>1640</v>
      </c>
      <c r="N1344" t="s">
        <v>45</v>
      </c>
      <c r="O1344" t="s">
        <v>69</v>
      </c>
      <c r="P1344">
        <v>67.144000000000005</v>
      </c>
      <c r="Q1344" t="s">
        <v>1641</v>
      </c>
      <c r="R1344">
        <v>7</v>
      </c>
      <c r="S1344">
        <v>0.2</v>
      </c>
      <c r="T1344">
        <v>5.8750999999999998</v>
      </c>
      <c r="U1344">
        <v>2017</v>
      </c>
      <c r="V1344" t="s">
        <v>11838</v>
      </c>
      <c r="W1344" t="s">
        <v>11839</v>
      </c>
      <c r="X1344">
        <v>2017</v>
      </c>
      <c r="Y1344" t="s">
        <v>11826</v>
      </c>
      <c r="Z1344" t="s">
        <v>11840</v>
      </c>
      <c r="AA1344">
        <v>61</v>
      </c>
      <c r="AB1344">
        <v>9.5920000000000005</v>
      </c>
      <c r="AC1344">
        <v>8.7499999999999994E-2</v>
      </c>
    </row>
    <row r="1345" spans="1:29" x14ac:dyDescent="0.3">
      <c r="A1345" t="s">
        <v>8661</v>
      </c>
      <c r="B1345" s="6">
        <v>42988</v>
      </c>
      <c r="C1345" s="6">
        <v>43049</v>
      </c>
      <c r="D1345" t="s">
        <v>21</v>
      </c>
      <c r="E1345" t="s">
        <v>908</v>
      </c>
      <c r="F1345" t="s">
        <v>909</v>
      </c>
      <c r="G1345" t="s">
        <v>24</v>
      </c>
      <c r="H1345" t="s">
        <v>25</v>
      </c>
      <c r="I1345" t="s">
        <v>8662</v>
      </c>
      <c r="J1345" t="s">
        <v>109</v>
      </c>
      <c r="K1345">
        <v>77573</v>
      </c>
      <c r="L1345" t="s">
        <v>110</v>
      </c>
      <c r="M1345" t="s">
        <v>8663</v>
      </c>
      <c r="N1345" t="s">
        <v>30</v>
      </c>
      <c r="O1345" t="s">
        <v>34</v>
      </c>
      <c r="P1345">
        <v>254.05799999999999</v>
      </c>
      <c r="Q1345" t="s">
        <v>8664</v>
      </c>
      <c r="R1345">
        <v>3</v>
      </c>
      <c r="S1345">
        <v>0.3</v>
      </c>
      <c r="T1345">
        <v>-32.6646</v>
      </c>
      <c r="U1345">
        <v>2017</v>
      </c>
      <c r="V1345" t="s">
        <v>11838</v>
      </c>
      <c r="W1345" t="s">
        <v>11839</v>
      </c>
      <c r="X1345">
        <v>2017</v>
      </c>
      <c r="Y1345" t="s">
        <v>11826</v>
      </c>
      <c r="Z1345" t="s">
        <v>11840</v>
      </c>
      <c r="AA1345">
        <v>61</v>
      </c>
      <c r="AB1345">
        <v>84.685999999999993</v>
      </c>
      <c r="AC1345">
        <v>-0.128571428571429</v>
      </c>
    </row>
    <row r="1346" spans="1:29" x14ac:dyDescent="0.3">
      <c r="A1346" t="s">
        <v>8665</v>
      </c>
      <c r="B1346" s="6">
        <v>42401</v>
      </c>
      <c r="C1346" s="6">
        <v>42552</v>
      </c>
      <c r="D1346" t="s">
        <v>50</v>
      </c>
      <c r="E1346" t="s">
        <v>5982</v>
      </c>
      <c r="F1346" t="s">
        <v>5983</v>
      </c>
      <c r="G1346" t="s">
        <v>40</v>
      </c>
      <c r="H1346" t="s">
        <v>25</v>
      </c>
      <c r="I1346" t="s">
        <v>8666</v>
      </c>
      <c r="J1346" t="s">
        <v>3108</v>
      </c>
      <c r="K1346">
        <v>20877</v>
      </c>
      <c r="L1346" t="s">
        <v>160</v>
      </c>
      <c r="M1346" t="s">
        <v>1215</v>
      </c>
      <c r="N1346" t="s">
        <v>30</v>
      </c>
      <c r="O1346" t="s">
        <v>31</v>
      </c>
      <c r="P1346">
        <v>173.94</v>
      </c>
      <c r="Q1346" t="s">
        <v>1216</v>
      </c>
      <c r="R1346">
        <v>3</v>
      </c>
      <c r="S1346">
        <v>0</v>
      </c>
      <c r="T1346">
        <v>38.266800000000003</v>
      </c>
      <c r="U1346">
        <v>2016</v>
      </c>
      <c r="V1346" t="s">
        <v>11850</v>
      </c>
      <c r="W1346" t="s">
        <v>11883</v>
      </c>
      <c r="X1346">
        <v>2016</v>
      </c>
      <c r="Y1346" t="s">
        <v>11857</v>
      </c>
      <c r="Z1346" t="s">
        <v>11858</v>
      </c>
      <c r="AA1346">
        <v>151</v>
      </c>
      <c r="AB1346">
        <v>57.98</v>
      </c>
      <c r="AC1346">
        <v>0.22</v>
      </c>
    </row>
    <row r="1347" spans="1:29" x14ac:dyDescent="0.3">
      <c r="A1347" t="s">
        <v>8665</v>
      </c>
      <c r="B1347" s="6">
        <v>42401</v>
      </c>
      <c r="C1347" s="6">
        <v>42552</v>
      </c>
      <c r="D1347" t="s">
        <v>50</v>
      </c>
      <c r="E1347" t="s">
        <v>5982</v>
      </c>
      <c r="F1347" t="s">
        <v>5983</v>
      </c>
      <c r="G1347" t="s">
        <v>40</v>
      </c>
      <c r="H1347" t="s">
        <v>25</v>
      </c>
      <c r="I1347" t="s">
        <v>8666</v>
      </c>
      <c r="J1347" t="s">
        <v>3108</v>
      </c>
      <c r="K1347">
        <v>20877</v>
      </c>
      <c r="L1347" t="s">
        <v>160</v>
      </c>
      <c r="M1347" t="s">
        <v>5108</v>
      </c>
      <c r="N1347" t="s">
        <v>72</v>
      </c>
      <c r="O1347" t="s">
        <v>73</v>
      </c>
      <c r="P1347">
        <v>231.98</v>
      </c>
      <c r="Q1347" t="s">
        <v>5109</v>
      </c>
      <c r="R1347">
        <v>2</v>
      </c>
      <c r="S1347">
        <v>0</v>
      </c>
      <c r="T1347">
        <v>67.274199999999993</v>
      </c>
      <c r="U1347">
        <v>2016</v>
      </c>
      <c r="V1347" t="s">
        <v>11850</v>
      </c>
      <c r="W1347" t="s">
        <v>11883</v>
      </c>
      <c r="X1347">
        <v>2016</v>
      </c>
      <c r="Y1347" t="s">
        <v>11857</v>
      </c>
      <c r="Z1347" t="s">
        <v>11858</v>
      </c>
      <c r="AA1347">
        <v>151</v>
      </c>
      <c r="AB1347">
        <v>115.99</v>
      </c>
      <c r="AC1347">
        <v>0.28999999999999998</v>
      </c>
    </row>
    <row r="1348" spans="1:29" x14ac:dyDescent="0.3">
      <c r="A1348" t="s">
        <v>8673</v>
      </c>
      <c r="B1348" s="6">
        <v>42747</v>
      </c>
      <c r="C1348" s="6">
        <v>42898</v>
      </c>
      <c r="D1348" t="s">
        <v>50</v>
      </c>
      <c r="E1348" t="s">
        <v>601</v>
      </c>
      <c r="F1348" t="s">
        <v>602</v>
      </c>
      <c r="G1348" t="s">
        <v>107</v>
      </c>
      <c r="H1348" t="s">
        <v>25</v>
      </c>
      <c r="I1348" t="s">
        <v>845</v>
      </c>
      <c r="J1348" t="s">
        <v>846</v>
      </c>
      <c r="K1348">
        <v>6824</v>
      </c>
      <c r="L1348" t="s">
        <v>160</v>
      </c>
      <c r="M1348" t="s">
        <v>5391</v>
      </c>
      <c r="N1348" t="s">
        <v>45</v>
      </c>
      <c r="O1348" t="s">
        <v>93</v>
      </c>
      <c r="P1348">
        <v>19.440000000000001</v>
      </c>
      <c r="Q1348" t="s">
        <v>5392</v>
      </c>
      <c r="R1348">
        <v>3</v>
      </c>
      <c r="S1348">
        <v>0</v>
      </c>
      <c r="T1348">
        <v>9.3312000000000008</v>
      </c>
      <c r="U1348">
        <v>2017</v>
      </c>
      <c r="V1348" t="s">
        <v>11847</v>
      </c>
      <c r="W1348" t="s">
        <v>11871</v>
      </c>
      <c r="X1348">
        <v>2017</v>
      </c>
      <c r="Y1348" t="s">
        <v>11836</v>
      </c>
      <c r="Z1348" t="s">
        <v>11844</v>
      </c>
      <c r="AA1348">
        <v>151</v>
      </c>
      <c r="AB1348">
        <v>6.48</v>
      </c>
      <c r="AC1348">
        <v>0.48</v>
      </c>
    </row>
    <row r="1349" spans="1:29" x14ac:dyDescent="0.3">
      <c r="A1349" t="s">
        <v>8673</v>
      </c>
      <c r="B1349" s="6">
        <v>42747</v>
      </c>
      <c r="C1349" s="6">
        <v>42898</v>
      </c>
      <c r="D1349" t="s">
        <v>50</v>
      </c>
      <c r="E1349" t="s">
        <v>601</v>
      </c>
      <c r="F1349" t="s">
        <v>602</v>
      </c>
      <c r="G1349" t="s">
        <v>107</v>
      </c>
      <c r="H1349" t="s">
        <v>25</v>
      </c>
      <c r="I1349" t="s">
        <v>845</v>
      </c>
      <c r="J1349" t="s">
        <v>846</v>
      </c>
      <c r="K1349">
        <v>6824</v>
      </c>
      <c r="L1349" t="s">
        <v>160</v>
      </c>
      <c r="M1349" t="s">
        <v>5328</v>
      </c>
      <c r="N1349" t="s">
        <v>30</v>
      </c>
      <c r="O1349" t="s">
        <v>34</v>
      </c>
      <c r="P1349">
        <v>897.15</v>
      </c>
      <c r="Q1349" t="s">
        <v>5329</v>
      </c>
      <c r="R1349">
        <v>3</v>
      </c>
      <c r="S1349">
        <v>0</v>
      </c>
      <c r="T1349">
        <v>251.202</v>
      </c>
      <c r="U1349">
        <v>2017</v>
      </c>
      <c r="V1349" t="s">
        <v>11847</v>
      </c>
      <c r="W1349" t="s">
        <v>11871</v>
      </c>
      <c r="X1349">
        <v>2017</v>
      </c>
      <c r="Y1349" t="s">
        <v>11836</v>
      </c>
      <c r="Z1349" t="s">
        <v>11844</v>
      </c>
      <c r="AA1349">
        <v>151</v>
      </c>
      <c r="AB1349">
        <v>299.05</v>
      </c>
      <c r="AC1349">
        <v>0.28000000000000003</v>
      </c>
    </row>
    <row r="1350" spans="1:29" x14ac:dyDescent="0.3">
      <c r="A1350" t="s">
        <v>8674</v>
      </c>
      <c r="B1350" s="6">
        <v>41679</v>
      </c>
      <c r="C1350" s="6">
        <v>41707</v>
      </c>
      <c r="D1350" t="s">
        <v>208</v>
      </c>
      <c r="E1350" t="s">
        <v>487</v>
      </c>
      <c r="F1350" t="s">
        <v>488</v>
      </c>
      <c r="G1350" t="s">
        <v>24</v>
      </c>
      <c r="H1350" t="s">
        <v>25</v>
      </c>
      <c r="I1350" t="s">
        <v>301</v>
      </c>
      <c r="J1350" t="s">
        <v>302</v>
      </c>
      <c r="K1350">
        <v>10009</v>
      </c>
      <c r="L1350" t="s">
        <v>160</v>
      </c>
      <c r="M1350" t="s">
        <v>1481</v>
      </c>
      <c r="N1350" t="s">
        <v>45</v>
      </c>
      <c r="O1350" t="s">
        <v>69</v>
      </c>
      <c r="P1350">
        <v>57.75</v>
      </c>
      <c r="Q1350" t="s">
        <v>1482</v>
      </c>
      <c r="R1350">
        <v>5</v>
      </c>
      <c r="S1350">
        <v>0</v>
      </c>
      <c r="T1350">
        <v>16.170000000000002</v>
      </c>
      <c r="U1350">
        <v>2014</v>
      </c>
      <c r="V1350" t="s">
        <v>11850</v>
      </c>
      <c r="W1350" t="s">
        <v>11882</v>
      </c>
      <c r="X1350">
        <v>2014</v>
      </c>
      <c r="Y1350" t="s">
        <v>11841</v>
      </c>
      <c r="Z1350" t="s">
        <v>11868</v>
      </c>
      <c r="AA1350">
        <v>28</v>
      </c>
      <c r="AB1350">
        <v>11.55</v>
      </c>
      <c r="AC1350">
        <v>0.28000000000000003</v>
      </c>
    </row>
    <row r="1351" spans="1:29" x14ac:dyDescent="0.3">
      <c r="A1351" t="s">
        <v>8674</v>
      </c>
      <c r="B1351" s="6">
        <v>41679</v>
      </c>
      <c r="C1351" s="6">
        <v>41707</v>
      </c>
      <c r="D1351" t="s">
        <v>208</v>
      </c>
      <c r="E1351" t="s">
        <v>487</v>
      </c>
      <c r="F1351" t="s">
        <v>488</v>
      </c>
      <c r="G1351" t="s">
        <v>24</v>
      </c>
      <c r="H1351" t="s">
        <v>25</v>
      </c>
      <c r="I1351" t="s">
        <v>301</v>
      </c>
      <c r="J1351" t="s">
        <v>302</v>
      </c>
      <c r="K1351">
        <v>10009</v>
      </c>
      <c r="L1351" t="s">
        <v>160</v>
      </c>
      <c r="M1351" t="s">
        <v>3617</v>
      </c>
      <c r="N1351" t="s">
        <v>45</v>
      </c>
      <c r="O1351" t="s">
        <v>93</v>
      </c>
      <c r="P1351">
        <v>14.94</v>
      </c>
      <c r="Q1351" t="s">
        <v>206</v>
      </c>
      <c r="R1351">
        <v>3</v>
      </c>
      <c r="S1351">
        <v>0</v>
      </c>
      <c r="T1351">
        <v>7.0217999999999998</v>
      </c>
      <c r="U1351">
        <v>2014</v>
      </c>
      <c r="V1351" t="s">
        <v>11850</v>
      </c>
      <c r="W1351" t="s">
        <v>11882</v>
      </c>
      <c r="X1351">
        <v>2014</v>
      </c>
      <c r="Y1351" t="s">
        <v>11841</v>
      </c>
      <c r="Z1351" t="s">
        <v>11868</v>
      </c>
      <c r="AA1351">
        <v>28</v>
      </c>
      <c r="AB1351">
        <v>4.9799999999999995</v>
      </c>
      <c r="AC1351">
        <v>0.47</v>
      </c>
    </row>
    <row r="1352" spans="1:29" x14ac:dyDescent="0.3">
      <c r="A1352" t="s">
        <v>8689</v>
      </c>
      <c r="B1352" s="6">
        <v>42499</v>
      </c>
      <c r="C1352" s="6">
        <v>42530</v>
      </c>
      <c r="D1352" t="s">
        <v>208</v>
      </c>
      <c r="E1352" t="s">
        <v>942</v>
      </c>
      <c r="F1352" t="s">
        <v>943</v>
      </c>
      <c r="G1352" t="s">
        <v>24</v>
      </c>
      <c r="H1352" t="s">
        <v>25</v>
      </c>
      <c r="I1352" t="s">
        <v>6672</v>
      </c>
      <c r="J1352" t="s">
        <v>42</v>
      </c>
      <c r="K1352">
        <v>90278</v>
      </c>
      <c r="L1352" t="s">
        <v>43</v>
      </c>
      <c r="M1352" t="s">
        <v>8541</v>
      </c>
      <c r="N1352" t="s">
        <v>45</v>
      </c>
      <c r="O1352" t="s">
        <v>93</v>
      </c>
      <c r="P1352">
        <v>96.08</v>
      </c>
      <c r="Q1352" t="s">
        <v>8542</v>
      </c>
      <c r="R1352">
        <v>2</v>
      </c>
      <c r="S1352">
        <v>0</v>
      </c>
      <c r="T1352">
        <v>46.118400000000001</v>
      </c>
      <c r="U1352">
        <v>2016</v>
      </c>
      <c r="V1352" t="s">
        <v>11828</v>
      </c>
      <c r="W1352" t="s">
        <v>11829</v>
      </c>
      <c r="X1352">
        <v>2016</v>
      </c>
      <c r="Y1352" t="s">
        <v>11836</v>
      </c>
      <c r="Z1352" t="s">
        <v>11837</v>
      </c>
      <c r="AA1352">
        <v>31</v>
      </c>
      <c r="AB1352">
        <v>48.04</v>
      </c>
      <c r="AC1352">
        <v>0.48</v>
      </c>
    </row>
    <row r="1353" spans="1:29" x14ac:dyDescent="0.3">
      <c r="A1353" t="s">
        <v>8689</v>
      </c>
      <c r="B1353" s="6">
        <v>42499</v>
      </c>
      <c r="C1353" s="6">
        <v>42530</v>
      </c>
      <c r="D1353" t="s">
        <v>208</v>
      </c>
      <c r="E1353" t="s">
        <v>942</v>
      </c>
      <c r="F1353" t="s">
        <v>943</v>
      </c>
      <c r="G1353" t="s">
        <v>24</v>
      </c>
      <c r="H1353" t="s">
        <v>25</v>
      </c>
      <c r="I1353" t="s">
        <v>6672</v>
      </c>
      <c r="J1353" t="s">
        <v>42</v>
      </c>
      <c r="K1353">
        <v>90278</v>
      </c>
      <c r="L1353" t="s">
        <v>43</v>
      </c>
      <c r="M1353" t="s">
        <v>1547</v>
      </c>
      <c r="N1353" t="s">
        <v>45</v>
      </c>
      <c r="O1353" t="s">
        <v>76</v>
      </c>
      <c r="P1353">
        <v>11.68</v>
      </c>
      <c r="Q1353" t="s">
        <v>1548</v>
      </c>
      <c r="R1353">
        <v>2</v>
      </c>
      <c r="S1353">
        <v>0.2</v>
      </c>
      <c r="T1353">
        <v>3.9420000000000002</v>
      </c>
      <c r="U1353">
        <v>2016</v>
      </c>
      <c r="V1353" t="s">
        <v>11828</v>
      </c>
      <c r="W1353" t="s">
        <v>11829</v>
      </c>
      <c r="X1353">
        <v>2016</v>
      </c>
      <c r="Y1353" t="s">
        <v>11836</v>
      </c>
      <c r="Z1353" t="s">
        <v>11837</v>
      </c>
      <c r="AA1353">
        <v>31</v>
      </c>
      <c r="AB1353">
        <v>5.84</v>
      </c>
      <c r="AC1353">
        <v>0.33750000000000002</v>
      </c>
    </row>
    <row r="1354" spans="1:29" x14ac:dyDescent="0.3">
      <c r="A1354" t="s">
        <v>8689</v>
      </c>
      <c r="B1354" s="6">
        <v>42499</v>
      </c>
      <c r="C1354" s="6">
        <v>42530</v>
      </c>
      <c r="D1354" t="s">
        <v>208</v>
      </c>
      <c r="E1354" t="s">
        <v>942</v>
      </c>
      <c r="F1354" t="s">
        <v>943</v>
      </c>
      <c r="G1354" t="s">
        <v>24</v>
      </c>
      <c r="H1354" t="s">
        <v>25</v>
      </c>
      <c r="I1354" t="s">
        <v>6672</v>
      </c>
      <c r="J1354" t="s">
        <v>42</v>
      </c>
      <c r="K1354">
        <v>90278</v>
      </c>
      <c r="L1354" t="s">
        <v>43</v>
      </c>
      <c r="M1354" t="s">
        <v>303</v>
      </c>
      <c r="N1354" t="s">
        <v>45</v>
      </c>
      <c r="O1354" t="s">
        <v>304</v>
      </c>
      <c r="P1354">
        <v>4.3600000000000003</v>
      </c>
      <c r="Q1354" t="s">
        <v>305</v>
      </c>
      <c r="R1354">
        <v>2</v>
      </c>
      <c r="S1354">
        <v>0</v>
      </c>
      <c r="T1354">
        <v>1.7876000000000001</v>
      </c>
      <c r="U1354">
        <v>2016</v>
      </c>
      <c r="V1354" t="s">
        <v>11828</v>
      </c>
      <c r="W1354" t="s">
        <v>11829</v>
      </c>
      <c r="X1354">
        <v>2016</v>
      </c>
      <c r="Y1354" t="s">
        <v>11836</v>
      </c>
      <c r="Z1354" t="s">
        <v>11837</v>
      </c>
      <c r="AA1354">
        <v>31</v>
      </c>
      <c r="AB1354">
        <v>2.1800000000000002</v>
      </c>
      <c r="AC1354">
        <v>0.41</v>
      </c>
    </row>
    <row r="1355" spans="1:29" x14ac:dyDescent="0.3">
      <c r="A1355" t="s">
        <v>8690</v>
      </c>
      <c r="B1355" s="6">
        <v>41739</v>
      </c>
      <c r="C1355" s="6">
        <v>41892</v>
      </c>
      <c r="D1355" t="s">
        <v>50</v>
      </c>
      <c r="E1355" t="s">
        <v>5437</v>
      </c>
      <c r="F1355" t="s">
        <v>5438</v>
      </c>
      <c r="G1355" t="s">
        <v>24</v>
      </c>
      <c r="H1355" t="s">
        <v>25</v>
      </c>
      <c r="I1355" t="s">
        <v>98</v>
      </c>
      <c r="J1355" t="s">
        <v>99</v>
      </c>
      <c r="K1355">
        <v>98115</v>
      </c>
      <c r="L1355" t="s">
        <v>43</v>
      </c>
      <c r="M1355" t="s">
        <v>735</v>
      </c>
      <c r="N1355" t="s">
        <v>45</v>
      </c>
      <c r="O1355" t="s">
        <v>46</v>
      </c>
      <c r="P1355">
        <v>29.24</v>
      </c>
      <c r="Q1355" t="s">
        <v>736</v>
      </c>
      <c r="R1355">
        <v>4</v>
      </c>
      <c r="S1355">
        <v>0</v>
      </c>
      <c r="T1355">
        <v>13.742800000000001</v>
      </c>
      <c r="U1355">
        <v>2014</v>
      </c>
      <c r="V1355" t="s">
        <v>11834</v>
      </c>
      <c r="W1355" t="s">
        <v>11875</v>
      </c>
      <c r="X1355">
        <v>2014</v>
      </c>
      <c r="Y1355" t="s">
        <v>11838</v>
      </c>
      <c r="Z1355" t="s">
        <v>11867</v>
      </c>
      <c r="AA1355">
        <v>153</v>
      </c>
      <c r="AB1355">
        <v>7.31</v>
      </c>
      <c r="AC1355">
        <v>0.47</v>
      </c>
    </row>
    <row r="1356" spans="1:29" x14ac:dyDescent="0.3">
      <c r="A1356" t="s">
        <v>8694</v>
      </c>
      <c r="B1356" s="6">
        <v>42959</v>
      </c>
      <c r="C1356" s="6">
        <v>43081</v>
      </c>
      <c r="D1356" t="s">
        <v>21</v>
      </c>
      <c r="E1356" t="s">
        <v>1248</v>
      </c>
      <c r="F1356" t="s">
        <v>1249</v>
      </c>
      <c r="G1356" t="s">
        <v>40</v>
      </c>
      <c r="H1356" t="s">
        <v>25</v>
      </c>
      <c r="I1356" t="s">
        <v>136</v>
      </c>
      <c r="J1356" t="s">
        <v>42</v>
      </c>
      <c r="K1356">
        <v>94109</v>
      </c>
      <c r="L1356" t="s">
        <v>43</v>
      </c>
      <c r="M1356" t="s">
        <v>8695</v>
      </c>
      <c r="N1356" t="s">
        <v>45</v>
      </c>
      <c r="O1356" t="s">
        <v>79</v>
      </c>
      <c r="P1356">
        <v>69.48</v>
      </c>
      <c r="Q1356" t="s">
        <v>8696</v>
      </c>
      <c r="R1356">
        <v>1</v>
      </c>
      <c r="S1356">
        <v>0</v>
      </c>
      <c r="T1356">
        <v>20.844000000000001</v>
      </c>
      <c r="U1356">
        <v>2017</v>
      </c>
      <c r="V1356" t="s">
        <v>11824</v>
      </c>
      <c r="W1356" t="s">
        <v>11873</v>
      </c>
      <c r="X1356">
        <v>2017</v>
      </c>
      <c r="Y1356" t="s">
        <v>11845</v>
      </c>
      <c r="Z1356" t="s">
        <v>11846</v>
      </c>
      <c r="AA1356">
        <v>122</v>
      </c>
      <c r="AB1356">
        <v>69.48</v>
      </c>
      <c r="AC1356">
        <v>0.3</v>
      </c>
    </row>
    <row r="1357" spans="1:29" x14ac:dyDescent="0.3">
      <c r="A1357" t="s">
        <v>8702</v>
      </c>
      <c r="B1357" s="6">
        <v>41823</v>
      </c>
      <c r="C1357" s="6">
        <v>41854</v>
      </c>
      <c r="D1357" t="s">
        <v>208</v>
      </c>
      <c r="E1357" t="s">
        <v>8703</v>
      </c>
      <c r="F1357" t="s">
        <v>8704</v>
      </c>
      <c r="G1357" t="s">
        <v>24</v>
      </c>
      <c r="H1357" t="s">
        <v>25</v>
      </c>
      <c r="I1357" t="s">
        <v>98</v>
      </c>
      <c r="J1357" t="s">
        <v>99</v>
      </c>
      <c r="K1357">
        <v>98103</v>
      </c>
      <c r="L1357" t="s">
        <v>43</v>
      </c>
      <c r="M1357" t="s">
        <v>1009</v>
      </c>
      <c r="N1357" t="s">
        <v>30</v>
      </c>
      <c r="O1357" t="s">
        <v>34</v>
      </c>
      <c r="P1357">
        <v>48.712000000000003</v>
      </c>
      <c r="Q1357" t="s">
        <v>1010</v>
      </c>
      <c r="R1357">
        <v>1</v>
      </c>
      <c r="S1357">
        <v>0.2</v>
      </c>
      <c r="T1357">
        <v>5.4801000000000002</v>
      </c>
      <c r="U1357">
        <v>2014</v>
      </c>
      <c r="V1357" t="s">
        <v>11857</v>
      </c>
      <c r="W1357" t="s">
        <v>11877</v>
      </c>
      <c r="X1357">
        <v>2014</v>
      </c>
      <c r="Y1357" t="s">
        <v>11824</v>
      </c>
      <c r="Z1357" t="s">
        <v>11865</v>
      </c>
      <c r="AA1357">
        <v>31</v>
      </c>
      <c r="AB1357">
        <v>48.712000000000003</v>
      </c>
      <c r="AC1357">
        <v>0.1125</v>
      </c>
    </row>
    <row r="1358" spans="1:29" x14ac:dyDescent="0.3">
      <c r="A1358" t="s">
        <v>8702</v>
      </c>
      <c r="B1358" s="6">
        <v>41823</v>
      </c>
      <c r="C1358" s="6">
        <v>41854</v>
      </c>
      <c r="D1358" t="s">
        <v>208</v>
      </c>
      <c r="E1358" t="s">
        <v>8703</v>
      </c>
      <c r="F1358" t="s">
        <v>8704</v>
      </c>
      <c r="G1358" t="s">
        <v>24</v>
      </c>
      <c r="H1358" t="s">
        <v>25</v>
      </c>
      <c r="I1358" t="s">
        <v>98</v>
      </c>
      <c r="J1358" t="s">
        <v>99</v>
      </c>
      <c r="K1358">
        <v>98103</v>
      </c>
      <c r="L1358" t="s">
        <v>43</v>
      </c>
      <c r="M1358" t="s">
        <v>1163</v>
      </c>
      <c r="N1358" t="s">
        <v>45</v>
      </c>
      <c r="O1358" t="s">
        <v>69</v>
      </c>
      <c r="P1358">
        <v>17.940000000000001</v>
      </c>
      <c r="Q1358" t="s">
        <v>1164</v>
      </c>
      <c r="R1358">
        <v>3</v>
      </c>
      <c r="S1358">
        <v>0</v>
      </c>
      <c r="T1358">
        <v>4.6643999999999997</v>
      </c>
      <c r="U1358">
        <v>2014</v>
      </c>
      <c r="V1358" t="s">
        <v>11857</v>
      </c>
      <c r="W1358" t="s">
        <v>11877</v>
      </c>
      <c r="X1358">
        <v>2014</v>
      </c>
      <c r="Y1358" t="s">
        <v>11824</v>
      </c>
      <c r="Z1358" t="s">
        <v>11865</v>
      </c>
      <c r="AA1358">
        <v>31</v>
      </c>
      <c r="AB1358">
        <v>5.98</v>
      </c>
      <c r="AC1358">
        <v>0.26</v>
      </c>
    </row>
    <row r="1359" spans="1:29" x14ac:dyDescent="0.3">
      <c r="A1359" t="s">
        <v>8702</v>
      </c>
      <c r="B1359" s="6">
        <v>41823</v>
      </c>
      <c r="C1359" s="6">
        <v>41854</v>
      </c>
      <c r="D1359" t="s">
        <v>208</v>
      </c>
      <c r="E1359" t="s">
        <v>8703</v>
      </c>
      <c r="F1359" t="s">
        <v>8704</v>
      </c>
      <c r="G1359" t="s">
        <v>24</v>
      </c>
      <c r="H1359" t="s">
        <v>25</v>
      </c>
      <c r="I1359" t="s">
        <v>98</v>
      </c>
      <c r="J1359" t="s">
        <v>99</v>
      </c>
      <c r="K1359">
        <v>98103</v>
      </c>
      <c r="L1359" t="s">
        <v>43</v>
      </c>
      <c r="M1359" t="s">
        <v>3850</v>
      </c>
      <c r="N1359" t="s">
        <v>45</v>
      </c>
      <c r="O1359" t="s">
        <v>59</v>
      </c>
      <c r="P1359">
        <v>242.94</v>
      </c>
      <c r="Q1359" t="s">
        <v>3851</v>
      </c>
      <c r="R1359">
        <v>3</v>
      </c>
      <c r="S1359">
        <v>0</v>
      </c>
      <c r="T1359">
        <v>4.8587999999999996</v>
      </c>
      <c r="U1359">
        <v>2014</v>
      </c>
      <c r="V1359" t="s">
        <v>11857</v>
      </c>
      <c r="W1359" t="s">
        <v>11877</v>
      </c>
      <c r="X1359">
        <v>2014</v>
      </c>
      <c r="Y1359" t="s">
        <v>11824</v>
      </c>
      <c r="Z1359" t="s">
        <v>11865</v>
      </c>
      <c r="AA1359">
        <v>31</v>
      </c>
      <c r="AB1359">
        <v>80.98</v>
      </c>
      <c r="AC1359">
        <v>0.02</v>
      </c>
    </row>
    <row r="1360" spans="1:29" x14ac:dyDescent="0.3">
      <c r="A1360" t="s">
        <v>8707</v>
      </c>
      <c r="B1360" s="6">
        <v>42043</v>
      </c>
      <c r="C1360" s="6">
        <v>42132</v>
      </c>
      <c r="D1360" t="s">
        <v>21</v>
      </c>
      <c r="E1360" t="s">
        <v>5102</v>
      </c>
      <c r="F1360" t="s">
        <v>5103</v>
      </c>
      <c r="G1360" t="s">
        <v>107</v>
      </c>
      <c r="H1360" t="s">
        <v>25</v>
      </c>
      <c r="I1360" t="s">
        <v>4049</v>
      </c>
      <c r="J1360" t="s">
        <v>1576</v>
      </c>
      <c r="K1360">
        <v>2908</v>
      </c>
      <c r="L1360" t="s">
        <v>160</v>
      </c>
      <c r="M1360" t="s">
        <v>5955</v>
      </c>
      <c r="N1360" t="s">
        <v>72</v>
      </c>
      <c r="O1360" t="s">
        <v>73</v>
      </c>
      <c r="P1360">
        <v>128.85</v>
      </c>
      <c r="Q1360" t="s">
        <v>5956</v>
      </c>
      <c r="R1360">
        <v>3</v>
      </c>
      <c r="S1360">
        <v>0</v>
      </c>
      <c r="T1360">
        <v>3.8654999999999999</v>
      </c>
      <c r="U1360">
        <v>2015</v>
      </c>
      <c r="V1360" t="s">
        <v>11850</v>
      </c>
      <c r="W1360" t="s">
        <v>11851</v>
      </c>
      <c r="X1360">
        <v>2015</v>
      </c>
      <c r="Y1360" t="s">
        <v>11828</v>
      </c>
      <c r="Z1360" t="s">
        <v>11853</v>
      </c>
      <c r="AA1360">
        <v>89</v>
      </c>
      <c r="AB1360">
        <v>42.949999999999996</v>
      </c>
      <c r="AC1360">
        <v>0.03</v>
      </c>
    </row>
    <row r="1361" spans="1:29" x14ac:dyDescent="0.3">
      <c r="A1361" t="s">
        <v>8707</v>
      </c>
      <c r="B1361" s="6">
        <v>42043</v>
      </c>
      <c r="C1361" s="6">
        <v>42132</v>
      </c>
      <c r="D1361" t="s">
        <v>21</v>
      </c>
      <c r="E1361" t="s">
        <v>5102</v>
      </c>
      <c r="F1361" t="s">
        <v>5103</v>
      </c>
      <c r="G1361" t="s">
        <v>107</v>
      </c>
      <c r="H1361" t="s">
        <v>25</v>
      </c>
      <c r="I1361" t="s">
        <v>4049</v>
      </c>
      <c r="J1361" t="s">
        <v>1576</v>
      </c>
      <c r="K1361">
        <v>2908</v>
      </c>
      <c r="L1361" t="s">
        <v>160</v>
      </c>
      <c r="M1361" t="s">
        <v>3536</v>
      </c>
      <c r="N1361" t="s">
        <v>45</v>
      </c>
      <c r="O1361" t="s">
        <v>93</v>
      </c>
      <c r="P1361">
        <v>8.4</v>
      </c>
      <c r="Q1361" t="s">
        <v>3537</v>
      </c>
      <c r="R1361">
        <v>2</v>
      </c>
      <c r="S1361">
        <v>0</v>
      </c>
      <c r="T1361">
        <v>4.1159999999999997</v>
      </c>
      <c r="U1361">
        <v>2015</v>
      </c>
      <c r="V1361" t="s">
        <v>11850</v>
      </c>
      <c r="W1361" t="s">
        <v>11851</v>
      </c>
      <c r="X1361">
        <v>2015</v>
      </c>
      <c r="Y1361" t="s">
        <v>11828</v>
      </c>
      <c r="Z1361" t="s">
        <v>11853</v>
      </c>
      <c r="AA1361">
        <v>89</v>
      </c>
      <c r="AB1361">
        <v>4.2</v>
      </c>
      <c r="AC1361">
        <v>0.49</v>
      </c>
    </row>
    <row r="1362" spans="1:29" x14ac:dyDescent="0.3">
      <c r="A1362" t="s">
        <v>8707</v>
      </c>
      <c r="B1362" s="6">
        <v>42043</v>
      </c>
      <c r="C1362" s="6">
        <v>42132</v>
      </c>
      <c r="D1362" t="s">
        <v>21</v>
      </c>
      <c r="E1362" t="s">
        <v>5102</v>
      </c>
      <c r="F1362" t="s">
        <v>5103</v>
      </c>
      <c r="G1362" t="s">
        <v>107</v>
      </c>
      <c r="H1362" t="s">
        <v>25</v>
      </c>
      <c r="I1362" t="s">
        <v>4049</v>
      </c>
      <c r="J1362" t="s">
        <v>1576</v>
      </c>
      <c r="K1362">
        <v>2908</v>
      </c>
      <c r="L1362" t="s">
        <v>160</v>
      </c>
      <c r="M1362" t="s">
        <v>1799</v>
      </c>
      <c r="N1362" t="s">
        <v>72</v>
      </c>
      <c r="O1362" t="s">
        <v>177</v>
      </c>
      <c r="P1362">
        <v>199.98</v>
      </c>
      <c r="Q1362" t="s">
        <v>1800</v>
      </c>
      <c r="R1362">
        <v>2</v>
      </c>
      <c r="S1362">
        <v>0</v>
      </c>
      <c r="T1362">
        <v>83.991600000000005</v>
      </c>
      <c r="U1362">
        <v>2015</v>
      </c>
      <c r="V1362" t="s">
        <v>11850</v>
      </c>
      <c r="W1362" t="s">
        <v>11851</v>
      </c>
      <c r="X1362">
        <v>2015</v>
      </c>
      <c r="Y1362" t="s">
        <v>11828</v>
      </c>
      <c r="Z1362" t="s">
        <v>11853</v>
      </c>
      <c r="AA1362">
        <v>89</v>
      </c>
      <c r="AB1362">
        <v>99.99</v>
      </c>
      <c r="AC1362">
        <v>0.42</v>
      </c>
    </row>
    <row r="1363" spans="1:29" x14ac:dyDescent="0.3">
      <c r="A1363" t="s">
        <v>8707</v>
      </c>
      <c r="B1363" s="6">
        <v>42043</v>
      </c>
      <c r="C1363" s="6">
        <v>42132</v>
      </c>
      <c r="D1363" t="s">
        <v>21</v>
      </c>
      <c r="E1363" t="s">
        <v>5102</v>
      </c>
      <c r="F1363" t="s">
        <v>5103</v>
      </c>
      <c r="G1363" t="s">
        <v>107</v>
      </c>
      <c r="H1363" t="s">
        <v>25</v>
      </c>
      <c r="I1363" t="s">
        <v>4049</v>
      </c>
      <c r="J1363" t="s">
        <v>1576</v>
      </c>
      <c r="K1363">
        <v>2908</v>
      </c>
      <c r="L1363" t="s">
        <v>160</v>
      </c>
      <c r="M1363" t="s">
        <v>4017</v>
      </c>
      <c r="N1363" t="s">
        <v>30</v>
      </c>
      <c r="O1363" t="s">
        <v>34</v>
      </c>
      <c r="P1363">
        <v>110.98</v>
      </c>
      <c r="Q1363" t="s">
        <v>4018</v>
      </c>
      <c r="R1363">
        <v>1</v>
      </c>
      <c r="S1363">
        <v>0</v>
      </c>
      <c r="T1363">
        <v>15.5372</v>
      </c>
      <c r="U1363">
        <v>2015</v>
      </c>
      <c r="V1363" t="s">
        <v>11850</v>
      </c>
      <c r="W1363" t="s">
        <v>11851</v>
      </c>
      <c r="X1363">
        <v>2015</v>
      </c>
      <c r="Y1363" t="s">
        <v>11828</v>
      </c>
      <c r="Z1363" t="s">
        <v>11853</v>
      </c>
      <c r="AA1363">
        <v>89</v>
      </c>
      <c r="AB1363">
        <v>110.98</v>
      </c>
      <c r="AC1363">
        <v>0.14000000000000001</v>
      </c>
    </row>
    <row r="1364" spans="1:29" x14ac:dyDescent="0.3">
      <c r="A1364" t="s">
        <v>8708</v>
      </c>
      <c r="B1364" s="6">
        <v>42532</v>
      </c>
      <c r="C1364" s="6">
        <v>42624</v>
      </c>
      <c r="D1364" t="s">
        <v>208</v>
      </c>
      <c r="E1364" t="s">
        <v>1218</v>
      </c>
      <c r="F1364" t="s">
        <v>1219</v>
      </c>
      <c r="G1364" t="s">
        <v>40</v>
      </c>
      <c r="H1364" t="s">
        <v>25</v>
      </c>
      <c r="I1364" t="s">
        <v>1716</v>
      </c>
      <c r="J1364" t="s">
        <v>54</v>
      </c>
      <c r="K1364">
        <v>32216</v>
      </c>
      <c r="L1364" t="s">
        <v>28</v>
      </c>
      <c r="M1364" t="s">
        <v>381</v>
      </c>
      <c r="N1364" t="s">
        <v>30</v>
      </c>
      <c r="O1364" t="s">
        <v>34</v>
      </c>
      <c r="P1364">
        <v>207.98400000000001</v>
      </c>
      <c r="Q1364" t="s">
        <v>382</v>
      </c>
      <c r="R1364">
        <v>2</v>
      </c>
      <c r="S1364">
        <v>0.2</v>
      </c>
      <c r="T1364">
        <v>-28.597799999999999</v>
      </c>
      <c r="U1364">
        <v>2016</v>
      </c>
      <c r="V1364" t="s">
        <v>11836</v>
      </c>
      <c r="W1364" t="s">
        <v>11837</v>
      </c>
      <c r="X1364">
        <v>2016</v>
      </c>
      <c r="Y1364" t="s">
        <v>11838</v>
      </c>
      <c r="Z1364" t="s">
        <v>11861</v>
      </c>
      <c r="AA1364">
        <v>92</v>
      </c>
      <c r="AB1364">
        <v>103.992</v>
      </c>
      <c r="AC1364">
        <v>-0.13750000000000001</v>
      </c>
    </row>
    <row r="1365" spans="1:29" x14ac:dyDescent="0.3">
      <c r="A1365" t="s">
        <v>8708</v>
      </c>
      <c r="B1365" s="6">
        <v>42532</v>
      </c>
      <c r="C1365" s="6">
        <v>42624</v>
      </c>
      <c r="D1365" t="s">
        <v>208</v>
      </c>
      <c r="E1365" t="s">
        <v>1218</v>
      </c>
      <c r="F1365" t="s">
        <v>1219</v>
      </c>
      <c r="G1365" t="s">
        <v>40</v>
      </c>
      <c r="H1365" t="s">
        <v>25</v>
      </c>
      <c r="I1365" t="s">
        <v>1716</v>
      </c>
      <c r="J1365" t="s">
        <v>54</v>
      </c>
      <c r="K1365">
        <v>32216</v>
      </c>
      <c r="L1365" t="s">
        <v>28</v>
      </c>
      <c r="M1365" t="s">
        <v>6705</v>
      </c>
      <c r="N1365" t="s">
        <v>45</v>
      </c>
      <c r="O1365" t="s">
        <v>93</v>
      </c>
      <c r="P1365">
        <v>36.112000000000002</v>
      </c>
      <c r="Q1365" t="s">
        <v>6706</v>
      </c>
      <c r="R1365">
        <v>2</v>
      </c>
      <c r="S1365">
        <v>0.2</v>
      </c>
      <c r="T1365">
        <v>12.639200000000001</v>
      </c>
      <c r="U1365">
        <v>2016</v>
      </c>
      <c r="V1365" t="s">
        <v>11836</v>
      </c>
      <c r="W1365" t="s">
        <v>11837</v>
      </c>
      <c r="X1365">
        <v>2016</v>
      </c>
      <c r="Y1365" t="s">
        <v>11838</v>
      </c>
      <c r="Z1365" t="s">
        <v>11861</v>
      </c>
      <c r="AA1365">
        <v>92</v>
      </c>
      <c r="AB1365">
        <v>18.056000000000001</v>
      </c>
      <c r="AC1365">
        <v>0.35</v>
      </c>
    </row>
    <row r="1366" spans="1:29" x14ac:dyDescent="0.3">
      <c r="A1366" t="s">
        <v>8708</v>
      </c>
      <c r="B1366" s="6">
        <v>42532</v>
      </c>
      <c r="C1366" s="6">
        <v>42624</v>
      </c>
      <c r="D1366" t="s">
        <v>208</v>
      </c>
      <c r="E1366" t="s">
        <v>1218</v>
      </c>
      <c r="F1366" t="s">
        <v>1219</v>
      </c>
      <c r="G1366" t="s">
        <v>40</v>
      </c>
      <c r="H1366" t="s">
        <v>25</v>
      </c>
      <c r="I1366" t="s">
        <v>1716</v>
      </c>
      <c r="J1366" t="s">
        <v>54</v>
      </c>
      <c r="K1366">
        <v>32216</v>
      </c>
      <c r="L1366" t="s">
        <v>28</v>
      </c>
      <c r="M1366" t="s">
        <v>2842</v>
      </c>
      <c r="N1366" t="s">
        <v>30</v>
      </c>
      <c r="O1366" t="s">
        <v>66</v>
      </c>
      <c r="P1366">
        <v>35.567999999999998</v>
      </c>
      <c r="Q1366" t="s">
        <v>2843</v>
      </c>
      <c r="R1366">
        <v>2</v>
      </c>
      <c r="S1366">
        <v>0.2</v>
      </c>
      <c r="T1366">
        <v>5.7797999999999998</v>
      </c>
      <c r="U1366">
        <v>2016</v>
      </c>
      <c r="V1366" t="s">
        <v>11836</v>
      </c>
      <c r="W1366" t="s">
        <v>11837</v>
      </c>
      <c r="X1366">
        <v>2016</v>
      </c>
      <c r="Y1366" t="s">
        <v>11838</v>
      </c>
      <c r="Z1366" t="s">
        <v>11861</v>
      </c>
      <c r="AA1366">
        <v>92</v>
      </c>
      <c r="AB1366">
        <v>17.783999999999999</v>
      </c>
      <c r="AC1366">
        <v>0.16250000000000001</v>
      </c>
    </row>
    <row r="1367" spans="1:29" x14ac:dyDescent="0.3">
      <c r="A1367" t="s">
        <v>8708</v>
      </c>
      <c r="B1367" s="6">
        <v>42532</v>
      </c>
      <c r="C1367" s="6">
        <v>42624</v>
      </c>
      <c r="D1367" t="s">
        <v>208</v>
      </c>
      <c r="E1367" t="s">
        <v>1218</v>
      </c>
      <c r="F1367" t="s">
        <v>1219</v>
      </c>
      <c r="G1367" t="s">
        <v>40</v>
      </c>
      <c r="H1367" t="s">
        <v>25</v>
      </c>
      <c r="I1367" t="s">
        <v>1716</v>
      </c>
      <c r="J1367" t="s">
        <v>54</v>
      </c>
      <c r="K1367">
        <v>32216</v>
      </c>
      <c r="L1367" t="s">
        <v>28</v>
      </c>
      <c r="M1367" t="s">
        <v>1834</v>
      </c>
      <c r="N1367" t="s">
        <v>45</v>
      </c>
      <c r="O1367" t="s">
        <v>93</v>
      </c>
      <c r="P1367">
        <v>88.768000000000001</v>
      </c>
      <c r="Q1367" t="s">
        <v>1835</v>
      </c>
      <c r="R1367">
        <v>2</v>
      </c>
      <c r="S1367">
        <v>0.2</v>
      </c>
      <c r="T1367">
        <v>31.0688</v>
      </c>
      <c r="U1367">
        <v>2016</v>
      </c>
      <c r="V1367" t="s">
        <v>11836</v>
      </c>
      <c r="W1367" t="s">
        <v>11837</v>
      </c>
      <c r="X1367">
        <v>2016</v>
      </c>
      <c r="Y1367" t="s">
        <v>11838</v>
      </c>
      <c r="Z1367" t="s">
        <v>11861</v>
      </c>
      <c r="AA1367">
        <v>92</v>
      </c>
      <c r="AB1367">
        <v>44.384</v>
      </c>
      <c r="AC1367">
        <v>0.35</v>
      </c>
    </row>
    <row r="1368" spans="1:29" x14ac:dyDescent="0.3">
      <c r="A1368" t="s">
        <v>8709</v>
      </c>
      <c r="B1368" s="6">
        <v>42562</v>
      </c>
      <c r="C1368" s="6">
        <v>42715</v>
      </c>
      <c r="D1368" t="s">
        <v>50</v>
      </c>
      <c r="E1368" t="s">
        <v>3651</v>
      </c>
      <c r="F1368" t="s">
        <v>3652</v>
      </c>
      <c r="G1368" t="s">
        <v>107</v>
      </c>
      <c r="H1368" t="s">
        <v>25</v>
      </c>
      <c r="I1368" t="s">
        <v>2649</v>
      </c>
      <c r="J1368" t="s">
        <v>42</v>
      </c>
      <c r="K1368">
        <v>92054</v>
      </c>
      <c r="L1368" t="s">
        <v>43</v>
      </c>
      <c r="M1368" t="s">
        <v>6520</v>
      </c>
      <c r="N1368" t="s">
        <v>45</v>
      </c>
      <c r="O1368" t="s">
        <v>93</v>
      </c>
      <c r="P1368">
        <v>12.9</v>
      </c>
      <c r="Q1368" t="s">
        <v>6521</v>
      </c>
      <c r="R1368">
        <v>2</v>
      </c>
      <c r="S1368">
        <v>0</v>
      </c>
      <c r="T1368">
        <v>6.3209999999999997</v>
      </c>
      <c r="U1368">
        <v>2016</v>
      </c>
      <c r="V1368" t="s">
        <v>11857</v>
      </c>
      <c r="W1368" t="s">
        <v>11858</v>
      </c>
      <c r="X1368">
        <v>2016</v>
      </c>
      <c r="Y1368" t="s">
        <v>11845</v>
      </c>
      <c r="Z1368" t="s">
        <v>11864</v>
      </c>
      <c r="AA1368">
        <v>153</v>
      </c>
      <c r="AB1368">
        <v>6.45</v>
      </c>
      <c r="AC1368">
        <v>0.49</v>
      </c>
    </row>
    <row r="1369" spans="1:29" x14ac:dyDescent="0.3">
      <c r="A1369" t="s">
        <v>8711</v>
      </c>
      <c r="B1369" s="6">
        <v>42197</v>
      </c>
      <c r="C1369" s="6">
        <v>42259</v>
      </c>
      <c r="D1369" t="s">
        <v>208</v>
      </c>
      <c r="E1369" t="s">
        <v>1114</v>
      </c>
      <c r="F1369" t="s">
        <v>1115</v>
      </c>
      <c r="G1369" t="s">
        <v>24</v>
      </c>
      <c r="H1369" t="s">
        <v>25</v>
      </c>
      <c r="I1369" t="s">
        <v>301</v>
      </c>
      <c r="J1369" t="s">
        <v>302</v>
      </c>
      <c r="K1369">
        <v>10024</v>
      </c>
      <c r="L1369" t="s">
        <v>160</v>
      </c>
      <c r="M1369" t="s">
        <v>3885</v>
      </c>
      <c r="N1369" t="s">
        <v>45</v>
      </c>
      <c r="O1369" t="s">
        <v>76</v>
      </c>
      <c r="P1369">
        <v>21.36</v>
      </c>
      <c r="Q1369" t="s">
        <v>3886</v>
      </c>
      <c r="R1369">
        <v>5</v>
      </c>
      <c r="S1369">
        <v>0.2</v>
      </c>
      <c r="T1369">
        <v>7.2089999999999996</v>
      </c>
      <c r="U1369">
        <v>2015</v>
      </c>
      <c r="V1369" t="s">
        <v>11857</v>
      </c>
      <c r="W1369" t="s">
        <v>11859</v>
      </c>
      <c r="X1369">
        <v>2015</v>
      </c>
      <c r="Y1369" t="s">
        <v>11838</v>
      </c>
      <c r="Z1369" t="s">
        <v>11872</v>
      </c>
      <c r="AA1369">
        <v>62</v>
      </c>
      <c r="AB1369">
        <v>4.2720000000000002</v>
      </c>
      <c r="AC1369">
        <v>0.33750000000000002</v>
      </c>
    </row>
    <row r="1370" spans="1:29" x14ac:dyDescent="0.3">
      <c r="A1370" t="s">
        <v>8711</v>
      </c>
      <c r="B1370" s="6">
        <v>42197</v>
      </c>
      <c r="C1370" s="6">
        <v>42259</v>
      </c>
      <c r="D1370" t="s">
        <v>208</v>
      </c>
      <c r="E1370" t="s">
        <v>1114</v>
      </c>
      <c r="F1370" t="s">
        <v>1115</v>
      </c>
      <c r="G1370" t="s">
        <v>24</v>
      </c>
      <c r="H1370" t="s">
        <v>25</v>
      </c>
      <c r="I1370" t="s">
        <v>301</v>
      </c>
      <c r="J1370" t="s">
        <v>302</v>
      </c>
      <c r="K1370">
        <v>10024</v>
      </c>
      <c r="L1370" t="s">
        <v>160</v>
      </c>
      <c r="M1370" t="s">
        <v>3599</v>
      </c>
      <c r="N1370" t="s">
        <v>45</v>
      </c>
      <c r="O1370" t="s">
        <v>76</v>
      </c>
      <c r="P1370">
        <v>6.6879999999999997</v>
      </c>
      <c r="Q1370" t="s">
        <v>3600</v>
      </c>
      <c r="R1370">
        <v>2</v>
      </c>
      <c r="S1370">
        <v>0.2</v>
      </c>
      <c r="T1370">
        <v>2.3408000000000002</v>
      </c>
      <c r="U1370">
        <v>2015</v>
      </c>
      <c r="V1370" t="s">
        <v>11857</v>
      </c>
      <c r="W1370" t="s">
        <v>11859</v>
      </c>
      <c r="X1370">
        <v>2015</v>
      </c>
      <c r="Y1370" t="s">
        <v>11838</v>
      </c>
      <c r="Z1370" t="s">
        <v>11872</v>
      </c>
      <c r="AA1370">
        <v>62</v>
      </c>
      <c r="AB1370">
        <v>3.3439999999999999</v>
      </c>
      <c r="AC1370">
        <v>0.35</v>
      </c>
    </row>
    <row r="1371" spans="1:29" x14ac:dyDescent="0.3">
      <c r="A1371" t="s">
        <v>8711</v>
      </c>
      <c r="B1371" s="6">
        <v>42197</v>
      </c>
      <c r="C1371" s="6">
        <v>42259</v>
      </c>
      <c r="D1371" t="s">
        <v>208</v>
      </c>
      <c r="E1371" t="s">
        <v>1114</v>
      </c>
      <c r="F1371" t="s">
        <v>1115</v>
      </c>
      <c r="G1371" t="s">
        <v>24</v>
      </c>
      <c r="H1371" t="s">
        <v>25</v>
      </c>
      <c r="I1371" t="s">
        <v>301</v>
      </c>
      <c r="J1371" t="s">
        <v>302</v>
      </c>
      <c r="K1371">
        <v>10024</v>
      </c>
      <c r="L1371" t="s">
        <v>160</v>
      </c>
      <c r="M1371" t="s">
        <v>4242</v>
      </c>
      <c r="N1371" t="s">
        <v>72</v>
      </c>
      <c r="O1371" t="s">
        <v>73</v>
      </c>
      <c r="P1371">
        <v>773.94</v>
      </c>
      <c r="Q1371" t="s">
        <v>4243</v>
      </c>
      <c r="R1371">
        <v>6</v>
      </c>
      <c r="S1371">
        <v>0</v>
      </c>
      <c r="T1371">
        <v>224.4426</v>
      </c>
      <c r="U1371">
        <v>2015</v>
      </c>
      <c r="V1371" t="s">
        <v>11857</v>
      </c>
      <c r="W1371" t="s">
        <v>11859</v>
      </c>
      <c r="X1371">
        <v>2015</v>
      </c>
      <c r="Y1371" t="s">
        <v>11838</v>
      </c>
      <c r="Z1371" t="s">
        <v>11872</v>
      </c>
      <c r="AA1371">
        <v>62</v>
      </c>
      <c r="AB1371">
        <v>128.99</v>
      </c>
      <c r="AC1371">
        <v>0.28999999999999998</v>
      </c>
    </row>
    <row r="1372" spans="1:29" x14ac:dyDescent="0.3">
      <c r="A1372" t="s">
        <v>8714</v>
      </c>
      <c r="B1372" s="6">
        <v>42532</v>
      </c>
      <c r="C1372" s="6">
        <v>42654</v>
      </c>
      <c r="D1372" t="s">
        <v>21</v>
      </c>
      <c r="E1372" t="s">
        <v>96</v>
      </c>
      <c r="F1372" t="s">
        <v>97</v>
      </c>
      <c r="G1372" t="s">
        <v>24</v>
      </c>
      <c r="H1372" t="s">
        <v>25</v>
      </c>
      <c r="I1372" t="s">
        <v>1068</v>
      </c>
      <c r="J1372" t="s">
        <v>42</v>
      </c>
      <c r="K1372">
        <v>92105</v>
      </c>
      <c r="L1372" t="s">
        <v>43</v>
      </c>
      <c r="M1372" t="s">
        <v>450</v>
      </c>
      <c r="N1372" t="s">
        <v>45</v>
      </c>
      <c r="O1372" t="s">
        <v>59</v>
      </c>
      <c r="P1372">
        <v>84.84</v>
      </c>
      <c r="Q1372" t="s">
        <v>451</v>
      </c>
      <c r="R1372">
        <v>3</v>
      </c>
      <c r="S1372">
        <v>0</v>
      </c>
      <c r="T1372">
        <v>22.9068</v>
      </c>
      <c r="U1372">
        <v>2016</v>
      </c>
      <c r="V1372" t="s">
        <v>11836</v>
      </c>
      <c r="W1372" t="s">
        <v>11837</v>
      </c>
      <c r="X1372">
        <v>2016</v>
      </c>
      <c r="Y1372" t="s">
        <v>11830</v>
      </c>
      <c r="Z1372" t="s">
        <v>11831</v>
      </c>
      <c r="AA1372">
        <v>122</v>
      </c>
      <c r="AB1372">
        <v>28.28</v>
      </c>
      <c r="AC1372">
        <v>0.27</v>
      </c>
    </row>
    <row r="1373" spans="1:29" x14ac:dyDescent="0.3">
      <c r="A1373" t="s">
        <v>8715</v>
      </c>
      <c r="B1373" s="6">
        <v>42164</v>
      </c>
      <c r="C1373" s="6">
        <v>42286</v>
      </c>
      <c r="D1373" t="s">
        <v>50</v>
      </c>
      <c r="E1373" t="s">
        <v>2985</v>
      </c>
      <c r="F1373" t="s">
        <v>2986</v>
      </c>
      <c r="G1373" t="s">
        <v>40</v>
      </c>
      <c r="H1373" t="s">
        <v>25</v>
      </c>
      <c r="I1373" t="s">
        <v>6338</v>
      </c>
      <c r="J1373" t="s">
        <v>380</v>
      </c>
      <c r="K1373">
        <v>37211</v>
      </c>
      <c r="L1373" t="s">
        <v>28</v>
      </c>
      <c r="M1373" t="s">
        <v>3569</v>
      </c>
      <c r="N1373" t="s">
        <v>45</v>
      </c>
      <c r="O1373" t="s">
        <v>304</v>
      </c>
      <c r="P1373">
        <v>7.24</v>
      </c>
      <c r="Q1373" t="s">
        <v>3570</v>
      </c>
      <c r="R1373">
        <v>5</v>
      </c>
      <c r="S1373">
        <v>0.2</v>
      </c>
      <c r="T1373">
        <v>1.1765000000000001</v>
      </c>
      <c r="U1373">
        <v>2015</v>
      </c>
      <c r="V1373" t="s">
        <v>11836</v>
      </c>
      <c r="W1373" t="s">
        <v>11852</v>
      </c>
      <c r="X1373">
        <v>2015</v>
      </c>
      <c r="Y1373" t="s">
        <v>11830</v>
      </c>
      <c r="Z1373" t="s">
        <v>11854</v>
      </c>
      <c r="AA1373">
        <v>122</v>
      </c>
      <c r="AB1373">
        <v>1.448</v>
      </c>
      <c r="AC1373">
        <v>0.16250000000000001</v>
      </c>
    </row>
    <row r="1374" spans="1:29" x14ac:dyDescent="0.3">
      <c r="A1374" t="s">
        <v>8716</v>
      </c>
      <c r="B1374" s="6">
        <v>41707</v>
      </c>
      <c r="C1374" s="6">
        <v>41707</v>
      </c>
      <c r="D1374" t="s">
        <v>1454</v>
      </c>
      <c r="E1374" t="s">
        <v>3483</v>
      </c>
      <c r="F1374" t="s">
        <v>3484</v>
      </c>
      <c r="G1374" t="s">
        <v>24</v>
      </c>
      <c r="H1374" t="s">
        <v>25</v>
      </c>
      <c r="I1374" t="s">
        <v>301</v>
      </c>
      <c r="J1374" t="s">
        <v>302</v>
      </c>
      <c r="K1374">
        <v>10009</v>
      </c>
      <c r="L1374" t="s">
        <v>160</v>
      </c>
      <c r="M1374" t="s">
        <v>3479</v>
      </c>
      <c r="N1374" t="s">
        <v>45</v>
      </c>
      <c r="O1374" t="s">
        <v>46</v>
      </c>
      <c r="P1374">
        <v>14.4</v>
      </c>
      <c r="Q1374" t="s">
        <v>3480</v>
      </c>
      <c r="R1374">
        <v>5</v>
      </c>
      <c r="S1374">
        <v>0</v>
      </c>
      <c r="T1374">
        <v>7.056</v>
      </c>
      <c r="U1374">
        <v>2014</v>
      </c>
      <c r="V1374" t="s">
        <v>11841</v>
      </c>
      <c r="W1374" t="s">
        <v>11868</v>
      </c>
      <c r="X1374">
        <v>2014</v>
      </c>
      <c r="Y1374" t="s">
        <v>11841</v>
      </c>
      <c r="Z1374" t="s">
        <v>11868</v>
      </c>
      <c r="AA1374">
        <v>0</v>
      </c>
      <c r="AB1374">
        <v>2.88</v>
      </c>
      <c r="AC1374">
        <v>0.49</v>
      </c>
    </row>
    <row r="1375" spans="1:29" x14ac:dyDescent="0.3">
      <c r="A1375" t="s">
        <v>8721</v>
      </c>
      <c r="B1375" s="6">
        <v>41740</v>
      </c>
      <c r="C1375" s="6">
        <v>41923</v>
      </c>
      <c r="D1375" t="s">
        <v>50</v>
      </c>
      <c r="E1375" t="s">
        <v>4252</v>
      </c>
      <c r="F1375" t="s">
        <v>4253</v>
      </c>
      <c r="G1375" t="s">
        <v>107</v>
      </c>
      <c r="H1375" t="s">
        <v>25</v>
      </c>
      <c r="I1375" t="s">
        <v>301</v>
      </c>
      <c r="J1375" t="s">
        <v>302</v>
      </c>
      <c r="K1375">
        <v>10011</v>
      </c>
      <c r="L1375" t="s">
        <v>160</v>
      </c>
      <c r="M1375" t="s">
        <v>7282</v>
      </c>
      <c r="N1375" t="s">
        <v>45</v>
      </c>
      <c r="O1375" t="s">
        <v>76</v>
      </c>
      <c r="P1375">
        <v>52.064</v>
      </c>
      <c r="Q1375" t="s">
        <v>7283</v>
      </c>
      <c r="R1375">
        <v>4</v>
      </c>
      <c r="S1375">
        <v>0.2</v>
      </c>
      <c r="T1375">
        <v>18.873200000000001</v>
      </c>
      <c r="U1375">
        <v>2014</v>
      </c>
      <c r="V1375" t="s">
        <v>11834</v>
      </c>
      <c r="W1375" t="s">
        <v>11875</v>
      </c>
      <c r="X1375">
        <v>2014</v>
      </c>
      <c r="Y1375" t="s">
        <v>11830</v>
      </c>
      <c r="Z1375" t="s">
        <v>11833</v>
      </c>
      <c r="AA1375">
        <v>183</v>
      </c>
      <c r="AB1375">
        <v>13.016</v>
      </c>
      <c r="AC1375">
        <v>0.36249999999999999</v>
      </c>
    </row>
    <row r="1376" spans="1:29" x14ac:dyDescent="0.3">
      <c r="A1376" t="s">
        <v>8728</v>
      </c>
      <c r="B1376" s="6">
        <v>42921</v>
      </c>
      <c r="C1376" s="6">
        <v>43074</v>
      </c>
      <c r="D1376" t="s">
        <v>50</v>
      </c>
      <c r="E1376" t="s">
        <v>1408</v>
      </c>
      <c r="F1376" t="s">
        <v>1409</v>
      </c>
      <c r="G1376" t="s">
        <v>107</v>
      </c>
      <c r="H1376" t="s">
        <v>25</v>
      </c>
      <c r="I1376" t="s">
        <v>41</v>
      </c>
      <c r="J1376" t="s">
        <v>42</v>
      </c>
      <c r="K1376">
        <v>90004</v>
      </c>
      <c r="L1376" t="s">
        <v>43</v>
      </c>
      <c r="M1376" t="s">
        <v>4977</v>
      </c>
      <c r="N1376" t="s">
        <v>72</v>
      </c>
      <c r="O1376" t="s">
        <v>177</v>
      </c>
      <c r="P1376">
        <v>79.989999999999995</v>
      </c>
      <c r="Q1376" t="s">
        <v>4978</v>
      </c>
      <c r="R1376">
        <v>1</v>
      </c>
      <c r="S1376">
        <v>0</v>
      </c>
      <c r="T1376">
        <v>28.796399999999998</v>
      </c>
      <c r="U1376">
        <v>2017</v>
      </c>
      <c r="V1376" t="s">
        <v>11857</v>
      </c>
      <c r="W1376" t="s">
        <v>11870</v>
      </c>
      <c r="X1376">
        <v>2017</v>
      </c>
      <c r="Y1376" t="s">
        <v>11845</v>
      </c>
      <c r="Z1376" t="s">
        <v>11846</v>
      </c>
      <c r="AA1376">
        <v>153</v>
      </c>
      <c r="AB1376">
        <v>79.989999999999995</v>
      </c>
      <c r="AC1376">
        <v>0.36</v>
      </c>
    </row>
    <row r="1377" spans="1:29" x14ac:dyDescent="0.3">
      <c r="A1377" t="s">
        <v>8730</v>
      </c>
      <c r="B1377" s="6">
        <v>42561</v>
      </c>
      <c r="C1377" s="6">
        <v>42714</v>
      </c>
      <c r="D1377" t="s">
        <v>50</v>
      </c>
      <c r="E1377" t="s">
        <v>7176</v>
      </c>
      <c r="F1377" t="s">
        <v>7177</v>
      </c>
      <c r="G1377" t="s">
        <v>24</v>
      </c>
      <c r="H1377" t="s">
        <v>25</v>
      </c>
      <c r="I1377" t="s">
        <v>41</v>
      </c>
      <c r="J1377" t="s">
        <v>42</v>
      </c>
      <c r="K1377">
        <v>90032</v>
      </c>
      <c r="L1377" t="s">
        <v>43</v>
      </c>
      <c r="M1377" t="s">
        <v>8731</v>
      </c>
      <c r="N1377" t="s">
        <v>45</v>
      </c>
      <c r="O1377" t="s">
        <v>93</v>
      </c>
      <c r="P1377">
        <v>10.56</v>
      </c>
      <c r="Q1377" t="s">
        <v>8732</v>
      </c>
      <c r="R1377">
        <v>2</v>
      </c>
      <c r="S1377">
        <v>0</v>
      </c>
      <c r="T1377">
        <v>5.0688000000000004</v>
      </c>
      <c r="U1377">
        <v>2016</v>
      </c>
      <c r="V1377" t="s">
        <v>11857</v>
      </c>
      <c r="W1377" t="s">
        <v>11858</v>
      </c>
      <c r="X1377">
        <v>2016</v>
      </c>
      <c r="Y1377" t="s">
        <v>11845</v>
      </c>
      <c r="Z1377" t="s">
        <v>11864</v>
      </c>
      <c r="AA1377">
        <v>153</v>
      </c>
      <c r="AB1377">
        <v>5.28</v>
      </c>
      <c r="AC1377">
        <v>0.48</v>
      </c>
    </row>
    <row r="1378" spans="1:29" x14ac:dyDescent="0.3">
      <c r="A1378" t="s">
        <v>8758</v>
      </c>
      <c r="B1378" s="6">
        <v>41679</v>
      </c>
      <c r="C1378" s="6">
        <v>41829</v>
      </c>
      <c r="D1378" t="s">
        <v>21</v>
      </c>
      <c r="E1378" t="s">
        <v>6075</v>
      </c>
      <c r="F1378" t="s">
        <v>6076</v>
      </c>
      <c r="G1378" t="s">
        <v>24</v>
      </c>
      <c r="H1378" t="s">
        <v>25</v>
      </c>
      <c r="I1378" t="s">
        <v>343</v>
      </c>
      <c r="J1378" t="s">
        <v>234</v>
      </c>
      <c r="K1378">
        <v>60653</v>
      </c>
      <c r="L1378" t="s">
        <v>110</v>
      </c>
      <c r="M1378" t="s">
        <v>2597</v>
      </c>
      <c r="N1378" t="s">
        <v>72</v>
      </c>
      <c r="O1378" t="s">
        <v>177</v>
      </c>
      <c r="P1378">
        <v>239.976</v>
      </c>
      <c r="Q1378" t="s">
        <v>2598</v>
      </c>
      <c r="R1378">
        <v>3</v>
      </c>
      <c r="S1378">
        <v>0.2</v>
      </c>
      <c r="T1378">
        <v>53.994599999999998</v>
      </c>
      <c r="U1378">
        <v>2014</v>
      </c>
      <c r="V1378" t="s">
        <v>11850</v>
      </c>
      <c r="W1378" t="s">
        <v>11882</v>
      </c>
      <c r="X1378">
        <v>2014</v>
      </c>
      <c r="Y1378" t="s">
        <v>11857</v>
      </c>
      <c r="Z1378" t="s">
        <v>11877</v>
      </c>
      <c r="AA1378">
        <v>150</v>
      </c>
      <c r="AB1378">
        <v>79.992000000000004</v>
      </c>
      <c r="AC1378">
        <v>0.22500000000000001</v>
      </c>
    </row>
    <row r="1379" spans="1:29" x14ac:dyDescent="0.3">
      <c r="A1379" t="s">
        <v>8762</v>
      </c>
      <c r="B1379" s="6">
        <v>41794</v>
      </c>
      <c r="C1379" s="6">
        <v>41977</v>
      </c>
      <c r="D1379" t="s">
        <v>50</v>
      </c>
      <c r="E1379" t="s">
        <v>6029</v>
      </c>
      <c r="F1379" t="s">
        <v>6030</v>
      </c>
      <c r="G1379" t="s">
        <v>40</v>
      </c>
      <c r="H1379" t="s">
        <v>25</v>
      </c>
      <c r="I1379" t="s">
        <v>98</v>
      </c>
      <c r="J1379" t="s">
        <v>99</v>
      </c>
      <c r="K1379">
        <v>98115</v>
      </c>
      <c r="L1379" t="s">
        <v>43</v>
      </c>
      <c r="M1379" t="s">
        <v>2474</v>
      </c>
      <c r="N1379" t="s">
        <v>30</v>
      </c>
      <c r="O1379" t="s">
        <v>56</v>
      </c>
      <c r="P1379">
        <v>653.54999999999995</v>
      </c>
      <c r="Q1379" t="s">
        <v>2475</v>
      </c>
      <c r="R1379">
        <v>3</v>
      </c>
      <c r="S1379">
        <v>0</v>
      </c>
      <c r="T1379">
        <v>111.1035</v>
      </c>
      <c r="U1379">
        <v>2014</v>
      </c>
      <c r="V1379" t="s">
        <v>11836</v>
      </c>
      <c r="W1379" t="s">
        <v>11863</v>
      </c>
      <c r="X1379">
        <v>2014</v>
      </c>
      <c r="Y1379" t="s">
        <v>11845</v>
      </c>
      <c r="Z1379" t="s">
        <v>11866</v>
      </c>
      <c r="AA1379">
        <v>183</v>
      </c>
      <c r="AB1379">
        <v>217.85</v>
      </c>
      <c r="AC1379">
        <v>0.17</v>
      </c>
    </row>
    <row r="1380" spans="1:29" x14ac:dyDescent="0.3">
      <c r="A1380" t="s">
        <v>8762</v>
      </c>
      <c r="B1380" s="6">
        <v>41794</v>
      </c>
      <c r="C1380" s="6">
        <v>41977</v>
      </c>
      <c r="D1380" t="s">
        <v>50</v>
      </c>
      <c r="E1380" t="s">
        <v>6029</v>
      </c>
      <c r="F1380" t="s">
        <v>6030</v>
      </c>
      <c r="G1380" t="s">
        <v>40</v>
      </c>
      <c r="H1380" t="s">
        <v>25</v>
      </c>
      <c r="I1380" t="s">
        <v>98</v>
      </c>
      <c r="J1380" t="s">
        <v>99</v>
      </c>
      <c r="K1380">
        <v>98115</v>
      </c>
      <c r="L1380" t="s">
        <v>43</v>
      </c>
      <c r="M1380" t="s">
        <v>2914</v>
      </c>
      <c r="N1380" t="s">
        <v>72</v>
      </c>
      <c r="O1380" t="s">
        <v>177</v>
      </c>
      <c r="P1380">
        <v>33.9</v>
      </c>
      <c r="Q1380" t="s">
        <v>2915</v>
      </c>
      <c r="R1380">
        <v>2</v>
      </c>
      <c r="S1380">
        <v>0</v>
      </c>
      <c r="T1380">
        <v>2.0339999999999998</v>
      </c>
      <c r="U1380">
        <v>2014</v>
      </c>
      <c r="V1380" t="s">
        <v>11836</v>
      </c>
      <c r="W1380" t="s">
        <v>11863</v>
      </c>
      <c r="X1380">
        <v>2014</v>
      </c>
      <c r="Y1380" t="s">
        <v>11845</v>
      </c>
      <c r="Z1380" t="s">
        <v>11866</v>
      </c>
      <c r="AA1380">
        <v>183</v>
      </c>
      <c r="AB1380">
        <v>16.95</v>
      </c>
      <c r="AC1380">
        <v>0.06</v>
      </c>
    </row>
    <row r="1381" spans="1:29" x14ac:dyDescent="0.3">
      <c r="A1381" t="s">
        <v>8764</v>
      </c>
      <c r="B1381" s="6">
        <v>42315</v>
      </c>
      <c r="C1381" s="6">
        <v>42345</v>
      </c>
      <c r="D1381" t="s">
        <v>208</v>
      </c>
      <c r="E1381" t="s">
        <v>4523</v>
      </c>
      <c r="F1381" t="s">
        <v>4524</v>
      </c>
      <c r="G1381" t="s">
        <v>40</v>
      </c>
      <c r="H1381" t="s">
        <v>25</v>
      </c>
      <c r="I1381" t="s">
        <v>589</v>
      </c>
      <c r="J1381" t="s">
        <v>277</v>
      </c>
      <c r="K1381">
        <v>19805</v>
      </c>
      <c r="L1381" t="s">
        <v>160</v>
      </c>
      <c r="M1381" t="s">
        <v>3182</v>
      </c>
      <c r="N1381" t="s">
        <v>30</v>
      </c>
      <c r="O1381" t="s">
        <v>56</v>
      </c>
      <c r="P1381">
        <v>199.83600000000001</v>
      </c>
      <c r="Q1381" t="s">
        <v>3183</v>
      </c>
      <c r="R1381">
        <v>4</v>
      </c>
      <c r="S1381">
        <v>0.3</v>
      </c>
      <c r="T1381">
        <v>-37.112400000000001</v>
      </c>
      <c r="U1381">
        <v>2015</v>
      </c>
      <c r="V1381" t="s">
        <v>11826</v>
      </c>
      <c r="W1381" t="s">
        <v>11881</v>
      </c>
      <c r="X1381">
        <v>2015</v>
      </c>
      <c r="Y1381" t="s">
        <v>11845</v>
      </c>
      <c r="Z1381" t="s">
        <v>11860</v>
      </c>
      <c r="AA1381">
        <v>30</v>
      </c>
      <c r="AB1381">
        <v>49.959000000000003</v>
      </c>
      <c r="AC1381">
        <v>-0.185714285714286</v>
      </c>
    </row>
    <row r="1382" spans="1:29" x14ac:dyDescent="0.3">
      <c r="A1382" t="s">
        <v>8764</v>
      </c>
      <c r="B1382" s="6">
        <v>42315</v>
      </c>
      <c r="C1382" s="6">
        <v>42345</v>
      </c>
      <c r="D1382" t="s">
        <v>208</v>
      </c>
      <c r="E1382" t="s">
        <v>4523</v>
      </c>
      <c r="F1382" t="s">
        <v>4524</v>
      </c>
      <c r="G1382" t="s">
        <v>40</v>
      </c>
      <c r="H1382" t="s">
        <v>25</v>
      </c>
      <c r="I1382" t="s">
        <v>589</v>
      </c>
      <c r="J1382" t="s">
        <v>277</v>
      </c>
      <c r="K1382">
        <v>19805</v>
      </c>
      <c r="L1382" t="s">
        <v>160</v>
      </c>
      <c r="M1382" t="s">
        <v>5030</v>
      </c>
      <c r="N1382" t="s">
        <v>72</v>
      </c>
      <c r="O1382" t="s">
        <v>73</v>
      </c>
      <c r="P1382">
        <v>716</v>
      </c>
      <c r="Q1382" t="s">
        <v>5031</v>
      </c>
      <c r="R1382">
        <v>2</v>
      </c>
      <c r="S1382">
        <v>0</v>
      </c>
      <c r="T1382">
        <v>193.32</v>
      </c>
      <c r="U1382">
        <v>2015</v>
      </c>
      <c r="V1382" t="s">
        <v>11826</v>
      </c>
      <c r="W1382" t="s">
        <v>11881</v>
      </c>
      <c r="X1382">
        <v>2015</v>
      </c>
      <c r="Y1382" t="s">
        <v>11845</v>
      </c>
      <c r="Z1382" t="s">
        <v>11860</v>
      </c>
      <c r="AA1382">
        <v>30</v>
      </c>
      <c r="AB1382">
        <v>358</v>
      </c>
      <c r="AC1382">
        <v>0.27</v>
      </c>
    </row>
    <row r="1383" spans="1:29" x14ac:dyDescent="0.3">
      <c r="A1383" t="s">
        <v>8764</v>
      </c>
      <c r="B1383" s="6">
        <v>42315</v>
      </c>
      <c r="C1383" s="6">
        <v>42345</v>
      </c>
      <c r="D1383" t="s">
        <v>208</v>
      </c>
      <c r="E1383" t="s">
        <v>4523</v>
      </c>
      <c r="F1383" t="s">
        <v>4524</v>
      </c>
      <c r="G1383" t="s">
        <v>40</v>
      </c>
      <c r="H1383" t="s">
        <v>25</v>
      </c>
      <c r="I1383" t="s">
        <v>589</v>
      </c>
      <c r="J1383" t="s">
        <v>277</v>
      </c>
      <c r="K1383">
        <v>19805</v>
      </c>
      <c r="L1383" t="s">
        <v>160</v>
      </c>
      <c r="M1383" t="s">
        <v>1570</v>
      </c>
      <c r="N1383" t="s">
        <v>45</v>
      </c>
      <c r="O1383" t="s">
        <v>76</v>
      </c>
      <c r="P1383">
        <v>221.06</v>
      </c>
      <c r="Q1383" t="s">
        <v>1571</v>
      </c>
      <c r="R1383">
        <v>7</v>
      </c>
      <c r="S1383">
        <v>0</v>
      </c>
      <c r="T1383">
        <v>103.8982</v>
      </c>
      <c r="U1383">
        <v>2015</v>
      </c>
      <c r="V1383" t="s">
        <v>11826</v>
      </c>
      <c r="W1383" t="s">
        <v>11881</v>
      </c>
      <c r="X1383">
        <v>2015</v>
      </c>
      <c r="Y1383" t="s">
        <v>11845</v>
      </c>
      <c r="Z1383" t="s">
        <v>11860</v>
      </c>
      <c r="AA1383">
        <v>30</v>
      </c>
      <c r="AB1383">
        <v>31.580000000000002</v>
      </c>
      <c r="AC1383">
        <v>0.47</v>
      </c>
    </row>
    <row r="1384" spans="1:29" x14ac:dyDescent="0.3">
      <c r="A1384" t="s">
        <v>8768</v>
      </c>
      <c r="B1384" s="6">
        <v>42196</v>
      </c>
      <c r="C1384" s="6">
        <v>42319</v>
      </c>
      <c r="D1384" t="s">
        <v>50</v>
      </c>
      <c r="E1384" t="s">
        <v>2043</v>
      </c>
      <c r="F1384" t="s">
        <v>2044</v>
      </c>
      <c r="G1384" t="s">
        <v>40</v>
      </c>
      <c r="H1384" t="s">
        <v>25</v>
      </c>
      <c r="I1384" t="s">
        <v>158</v>
      </c>
      <c r="J1384" t="s">
        <v>159</v>
      </c>
      <c r="K1384">
        <v>19140</v>
      </c>
      <c r="L1384" t="s">
        <v>160</v>
      </c>
      <c r="M1384" t="s">
        <v>1656</v>
      </c>
      <c r="N1384" t="s">
        <v>45</v>
      </c>
      <c r="O1384" t="s">
        <v>191</v>
      </c>
      <c r="P1384">
        <v>24.4</v>
      </c>
      <c r="Q1384" t="s">
        <v>1657</v>
      </c>
      <c r="R1384">
        <v>2</v>
      </c>
      <c r="S1384">
        <v>0.2</v>
      </c>
      <c r="T1384">
        <v>7.93</v>
      </c>
      <c r="U1384">
        <v>2015</v>
      </c>
      <c r="V1384" t="s">
        <v>11857</v>
      </c>
      <c r="W1384" t="s">
        <v>11859</v>
      </c>
      <c r="X1384">
        <v>2015</v>
      </c>
      <c r="Y1384" t="s">
        <v>11826</v>
      </c>
      <c r="Z1384" t="s">
        <v>11881</v>
      </c>
      <c r="AA1384">
        <v>123</v>
      </c>
      <c r="AB1384">
        <v>12.2</v>
      </c>
      <c r="AC1384">
        <v>0.32500000000000001</v>
      </c>
    </row>
    <row r="1385" spans="1:29" x14ac:dyDescent="0.3">
      <c r="A1385" t="s">
        <v>8770</v>
      </c>
      <c r="B1385" s="6">
        <v>42064</v>
      </c>
      <c r="C1385" s="6">
        <v>42217</v>
      </c>
      <c r="D1385" t="s">
        <v>21</v>
      </c>
      <c r="E1385" t="s">
        <v>8030</v>
      </c>
      <c r="F1385" t="s">
        <v>8031</v>
      </c>
      <c r="G1385" t="s">
        <v>24</v>
      </c>
      <c r="H1385" t="s">
        <v>25</v>
      </c>
      <c r="I1385" t="s">
        <v>926</v>
      </c>
      <c r="J1385" t="s">
        <v>109</v>
      </c>
      <c r="K1385">
        <v>75217</v>
      </c>
      <c r="L1385" t="s">
        <v>110</v>
      </c>
      <c r="M1385" t="s">
        <v>3432</v>
      </c>
      <c r="N1385" t="s">
        <v>72</v>
      </c>
      <c r="O1385" t="s">
        <v>177</v>
      </c>
      <c r="P1385">
        <v>398.4</v>
      </c>
      <c r="Q1385" t="s">
        <v>3433</v>
      </c>
      <c r="R1385">
        <v>5</v>
      </c>
      <c r="S1385">
        <v>0.2</v>
      </c>
      <c r="T1385">
        <v>84.66</v>
      </c>
      <c r="U1385">
        <v>2015</v>
      </c>
      <c r="V1385" t="s">
        <v>11841</v>
      </c>
      <c r="W1385" t="s">
        <v>11842</v>
      </c>
      <c r="X1385">
        <v>2015</v>
      </c>
      <c r="Y1385" t="s">
        <v>11824</v>
      </c>
      <c r="Z1385" t="s">
        <v>11843</v>
      </c>
      <c r="AA1385">
        <v>153</v>
      </c>
      <c r="AB1385">
        <v>79.679999999999993</v>
      </c>
      <c r="AC1385">
        <v>0.21249999999999999</v>
      </c>
    </row>
    <row r="1386" spans="1:29" x14ac:dyDescent="0.3">
      <c r="A1386" t="s">
        <v>8770</v>
      </c>
      <c r="B1386" s="6">
        <v>42064</v>
      </c>
      <c r="C1386" s="6">
        <v>42217</v>
      </c>
      <c r="D1386" t="s">
        <v>21</v>
      </c>
      <c r="E1386" t="s">
        <v>8030</v>
      </c>
      <c r="F1386" t="s">
        <v>8031</v>
      </c>
      <c r="G1386" t="s">
        <v>24</v>
      </c>
      <c r="H1386" t="s">
        <v>25</v>
      </c>
      <c r="I1386" t="s">
        <v>926</v>
      </c>
      <c r="J1386" t="s">
        <v>109</v>
      </c>
      <c r="K1386">
        <v>75217</v>
      </c>
      <c r="L1386" t="s">
        <v>110</v>
      </c>
      <c r="M1386" t="s">
        <v>1988</v>
      </c>
      <c r="N1386" t="s">
        <v>45</v>
      </c>
      <c r="O1386" t="s">
        <v>69</v>
      </c>
      <c r="P1386">
        <v>7.056</v>
      </c>
      <c r="Q1386" t="s">
        <v>1989</v>
      </c>
      <c r="R1386">
        <v>3</v>
      </c>
      <c r="S1386">
        <v>0.2</v>
      </c>
      <c r="T1386">
        <v>0.79379999999999995</v>
      </c>
      <c r="U1386">
        <v>2015</v>
      </c>
      <c r="V1386" t="s">
        <v>11841</v>
      </c>
      <c r="W1386" t="s">
        <v>11842</v>
      </c>
      <c r="X1386">
        <v>2015</v>
      </c>
      <c r="Y1386" t="s">
        <v>11824</v>
      </c>
      <c r="Z1386" t="s">
        <v>11843</v>
      </c>
      <c r="AA1386">
        <v>153</v>
      </c>
      <c r="AB1386">
        <v>2.3519999999999999</v>
      </c>
      <c r="AC1386">
        <v>0.1125</v>
      </c>
    </row>
    <row r="1387" spans="1:29" x14ac:dyDescent="0.3">
      <c r="A1387" t="s">
        <v>8770</v>
      </c>
      <c r="B1387" s="6">
        <v>42064</v>
      </c>
      <c r="C1387" s="6">
        <v>42217</v>
      </c>
      <c r="D1387" t="s">
        <v>21</v>
      </c>
      <c r="E1387" t="s">
        <v>8030</v>
      </c>
      <c r="F1387" t="s">
        <v>8031</v>
      </c>
      <c r="G1387" t="s">
        <v>24</v>
      </c>
      <c r="H1387" t="s">
        <v>25</v>
      </c>
      <c r="I1387" t="s">
        <v>926</v>
      </c>
      <c r="J1387" t="s">
        <v>109</v>
      </c>
      <c r="K1387">
        <v>75217</v>
      </c>
      <c r="L1387" t="s">
        <v>110</v>
      </c>
      <c r="M1387" t="s">
        <v>2579</v>
      </c>
      <c r="N1387" t="s">
        <v>30</v>
      </c>
      <c r="O1387" t="s">
        <v>31</v>
      </c>
      <c r="P1387">
        <v>1352.3976</v>
      </c>
      <c r="Q1387" t="s">
        <v>2580</v>
      </c>
      <c r="R1387">
        <v>9</v>
      </c>
      <c r="S1387">
        <v>0.32</v>
      </c>
      <c r="T1387">
        <v>-437.54039999999998</v>
      </c>
      <c r="U1387">
        <v>2015</v>
      </c>
      <c r="V1387" t="s">
        <v>11841</v>
      </c>
      <c r="W1387" t="s">
        <v>11842</v>
      </c>
      <c r="X1387">
        <v>2015</v>
      </c>
      <c r="Y1387" t="s">
        <v>11824</v>
      </c>
      <c r="Z1387" t="s">
        <v>11843</v>
      </c>
      <c r="AA1387">
        <v>153</v>
      </c>
      <c r="AB1387">
        <v>150.2664</v>
      </c>
      <c r="AC1387">
        <v>-0.32352941176470601</v>
      </c>
    </row>
    <row r="1388" spans="1:29" x14ac:dyDescent="0.3">
      <c r="A1388" t="s">
        <v>8771</v>
      </c>
      <c r="B1388" s="6">
        <v>42225</v>
      </c>
      <c r="C1388" s="6">
        <v>42317</v>
      </c>
      <c r="D1388" t="s">
        <v>208</v>
      </c>
      <c r="E1388" t="s">
        <v>3672</v>
      </c>
      <c r="F1388" t="s">
        <v>3673</v>
      </c>
      <c r="G1388" t="s">
        <v>24</v>
      </c>
      <c r="H1388" t="s">
        <v>25</v>
      </c>
      <c r="I1388" t="s">
        <v>8772</v>
      </c>
      <c r="J1388" t="s">
        <v>42</v>
      </c>
      <c r="K1388">
        <v>92553</v>
      </c>
      <c r="L1388" t="s">
        <v>43</v>
      </c>
      <c r="M1388" t="s">
        <v>7866</v>
      </c>
      <c r="N1388" t="s">
        <v>45</v>
      </c>
      <c r="O1388" t="s">
        <v>93</v>
      </c>
      <c r="P1388">
        <v>26.4</v>
      </c>
      <c r="Q1388" t="s">
        <v>7867</v>
      </c>
      <c r="R1388">
        <v>5</v>
      </c>
      <c r="S1388">
        <v>0</v>
      </c>
      <c r="T1388">
        <v>11.88</v>
      </c>
      <c r="U1388">
        <v>2015</v>
      </c>
      <c r="V1388" t="s">
        <v>11824</v>
      </c>
      <c r="W1388" t="s">
        <v>11843</v>
      </c>
      <c r="X1388">
        <v>2015</v>
      </c>
      <c r="Y1388" t="s">
        <v>11826</v>
      </c>
      <c r="Z1388" t="s">
        <v>11881</v>
      </c>
      <c r="AA1388">
        <v>92</v>
      </c>
      <c r="AB1388">
        <v>5.2799999999999994</v>
      </c>
      <c r="AC1388">
        <v>0.45</v>
      </c>
    </row>
    <row r="1389" spans="1:29" x14ac:dyDescent="0.3">
      <c r="A1389" t="s">
        <v>8771</v>
      </c>
      <c r="B1389" s="6">
        <v>42225</v>
      </c>
      <c r="C1389" s="6">
        <v>42317</v>
      </c>
      <c r="D1389" t="s">
        <v>208</v>
      </c>
      <c r="E1389" t="s">
        <v>3672</v>
      </c>
      <c r="F1389" t="s">
        <v>3673</v>
      </c>
      <c r="G1389" t="s">
        <v>24</v>
      </c>
      <c r="H1389" t="s">
        <v>25</v>
      </c>
      <c r="I1389" t="s">
        <v>8772</v>
      </c>
      <c r="J1389" t="s">
        <v>42</v>
      </c>
      <c r="K1389">
        <v>92553</v>
      </c>
      <c r="L1389" t="s">
        <v>43</v>
      </c>
      <c r="M1389" t="s">
        <v>3102</v>
      </c>
      <c r="N1389" t="s">
        <v>45</v>
      </c>
      <c r="O1389" t="s">
        <v>59</v>
      </c>
      <c r="P1389">
        <v>41.88</v>
      </c>
      <c r="Q1389" t="s">
        <v>3103</v>
      </c>
      <c r="R1389">
        <v>6</v>
      </c>
      <c r="S1389">
        <v>0</v>
      </c>
      <c r="T1389">
        <v>0.83760000000000001</v>
      </c>
      <c r="U1389">
        <v>2015</v>
      </c>
      <c r="V1389" t="s">
        <v>11824</v>
      </c>
      <c r="W1389" t="s">
        <v>11843</v>
      </c>
      <c r="X1389">
        <v>2015</v>
      </c>
      <c r="Y1389" t="s">
        <v>11826</v>
      </c>
      <c r="Z1389" t="s">
        <v>11881</v>
      </c>
      <c r="AA1389">
        <v>92</v>
      </c>
      <c r="AB1389">
        <v>6.98</v>
      </c>
      <c r="AC1389">
        <v>0.02</v>
      </c>
    </row>
    <row r="1390" spans="1:29" x14ac:dyDescent="0.3">
      <c r="A1390" t="s">
        <v>8773</v>
      </c>
      <c r="B1390" s="6">
        <v>42433</v>
      </c>
      <c r="C1390" s="6">
        <v>42555</v>
      </c>
      <c r="D1390" t="s">
        <v>50</v>
      </c>
      <c r="E1390" t="s">
        <v>2204</v>
      </c>
      <c r="F1390" t="s">
        <v>2205</v>
      </c>
      <c r="G1390" t="s">
        <v>24</v>
      </c>
      <c r="H1390" t="s">
        <v>25</v>
      </c>
      <c r="I1390" t="s">
        <v>158</v>
      </c>
      <c r="J1390" t="s">
        <v>159</v>
      </c>
      <c r="K1390">
        <v>19140</v>
      </c>
      <c r="L1390" t="s">
        <v>160</v>
      </c>
      <c r="M1390" t="s">
        <v>3571</v>
      </c>
      <c r="N1390" t="s">
        <v>45</v>
      </c>
      <c r="O1390" t="s">
        <v>76</v>
      </c>
      <c r="P1390">
        <v>99.846000000000004</v>
      </c>
      <c r="Q1390" t="s">
        <v>3572</v>
      </c>
      <c r="R1390">
        <v>9</v>
      </c>
      <c r="S1390">
        <v>0.7</v>
      </c>
      <c r="T1390">
        <v>-83.204999999999998</v>
      </c>
      <c r="U1390">
        <v>2016</v>
      </c>
      <c r="V1390" t="s">
        <v>11841</v>
      </c>
      <c r="W1390" t="s">
        <v>11849</v>
      </c>
      <c r="X1390">
        <v>2016</v>
      </c>
      <c r="Y1390" t="s">
        <v>11857</v>
      </c>
      <c r="Z1390" t="s">
        <v>11858</v>
      </c>
      <c r="AA1390">
        <v>122</v>
      </c>
      <c r="AB1390">
        <v>11.094000000000001</v>
      </c>
      <c r="AC1390">
        <v>-0.83333333333333304</v>
      </c>
    </row>
    <row r="1391" spans="1:29" x14ac:dyDescent="0.3">
      <c r="A1391" t="s">
        <v>8774</v>
      </c>
      <c r="B1391" s="6">
        <v>42502</v>
      </c>
      <c r="C1391" s="6">
        <v>42563</v>
      </c>
      <c r="D1391" t="s">
        <v>21</v>
      </c>
      <c r="E1391" t="s">
        <v>2254</v>
      </c>
      <c r="F1391" t="s">
        <v>2255</v>
      </c>
      <c r="G1391" t="s">
        <v>24</v>
      </c>
      <c r="H1391" t="s">
        <v>25</v>
      </c>
      <c r="I1391" t="s">
        <v>8775</v>
      </c>
      <c r="J1391" t="s">
        <v>27</v>
      </c>
      <c r="K1391">
        <v>40324</v>
      </c>
      <c r="L1391" t="s">
        <v>28</v>
      </c>
      <c r="M1391" t="s">
        <v>3349</v>
      </c>
      <c r="N1391" t="s">
        <v>72</v>
      </c>
      <c r="O1391" t="s">
        <v>73</v>
      </c>
      <c r="P1391">
        <v>699.98</v>
      </c>
      <c r="Q1391" t="s">
        <v>3350</v>
      </c>
      <c r="R1391">
        <v>2</v>
      </c>
      <c r="S1391">
        <v>0</v>
      </c>
      <c r="T1391">
        <v>195.99440000000001</v>
      </c>
      <c r="U1391">
        <v>2016</v>
      </c>
      <c r="V1391" t="s">
        <v>11828</v>
      </c>
      <c r="W1391" t="s">
        <v>11829</v>
      </c>
      <c r="X1391">
        <v>2016</v>
      </c>
      <c r="Y1391" t="s">
        <v>11857</v>
      </c>
      <c r="Z1391" t="s">
        <v>11858</v>
      </c>
      <c r="AA1391">
        <v>61</v>
      </c>
      <c r="AB1391">
        <v>349.99</v>
      </c>
      <c r="AC1391">
        <v>0.28000000000000003</v>
      </c>
    </row>
    <row r="1392" spans="1:29" x14ac:dyDescent="0.3">
      <c r="A1392" t="s">
        <v>8774</v>
      </c>
      <c r="B1392" s="6">
        <v>42502</v>
      </c>
      <c r="C1392" s="6">
        <v>42563</v>
      </c>
      <c r="D1392" t="s">
        <v>21</v>
      </c>
      <c r="E1392" t="s">
        <v>2254</v>
      </c>
      <c r="F1392" t="s">
        <v>2255</v>
      </c>
      <c r="G1392" t="s">
        <v>24</v>
      </c>
      <c r="H1392" t="s">
        <v>25</v>
      </c>
      <c r="I1392" t="s">
        <v>8775</v>
      </c>
      <c r="J1392" t="s">
        <v>27</v>
      </c>
      <c r="K1392">
        <v>40324</v>
      </c>
      <c r="L1392" t="s">
        <v>28</v>
      </c>
      <c r="M1392" t="s">
        <v>1740</v>
      </c>
      <c r="N1392" t="s">
        <v>45</v>
      </c>
      <c r="O1392" t="s">
        <v>59</v>
      </c>
      <c r="P1392">
        <v>584.82000000000005</v>
      </c>
      <c r="Q1392" t="s">
        <v>1741</v>
      </c>
      <c r="R1392">
        <v>9</v>
      </c>
      <c r="S1392">
        <v>0</v>
      </c>
      <c r="T1392">
        <v>70.178399999999996</v>
      </c>
      <c r="U1392">
        <v>2016</v>
      </c>
      <c r="V1392" t="s">
        <v>11828</v>
      </c>
      <c r="W1392" t="s">
        <v>11829</v>
      </c>
      <c r="X1392">
        <v>2016</v>
      </c>
      <c r="Y1392" t="s">
        <v>11857</v>
      </c>
      <c r="Z1392" t="s">
        <v>11858</v>
      </c>
      <c r="AA1392">
        <v>61</v>
      </c>
      <c r="AB1392">
        <v>64.98</v>
      </c>
      <c r="AC1392">
        <v>0.12</v>
      </c>
    </row>
    <row r="1393" spans="1:29" x14ac:dyDescent="0.3">
      <c r="A1393" t="s">
        <v>8776</v>
      </c>
      <c r="B1393" s="6">
        <v>42221</v>
      </c>
      <c r="C1393" s="6">
        <v>42343</v>
      </c>
      <c r="D1393" t="s">
        <v>50</v>
      </c>
      <c r="E1393" t="s">
        <v>3295</v>
      </c>
      <c r="F1393" t="s">
        <v>3296</v>
      </c>
      <c r="G1393" t="s">
        <v>24</v>
      </c>
      <c r="H1393" t="s">
        <v>25</v>
      </c>
      <c r="I1393" t="s">
        <v>465</v>
      </c>
      <c r="J1393" t="s">
        <v>257</v>
      </c>
      <c r="K1393">
        <v>55407</v>
      </c>
      <c r="L1393" t="s">
        <v>110</v>
      </c>
      <c r="M1393" t="s">
        <v>3163</v>
      </c>
      <c r="N1393" t="s">
        <v>45</v>
      </c>
      <c r="O1393" t="s">
        <v>76</v>
      </c>
      <c r="P1393">
        <v>43.98</v>
      </c>
      <c r="Q1393" t="s">
        <v>3164</v>
      </c>
      <c r="R1393">
        <v>2</v>
      </c>
      <c r="S1393">
        <v>0</v>
      </c>
      <c r="T1393">
        <v>21.99</v>
      </c>
      <c r="U1393">
        <v>2015</v>
      </c>
      <c r="V1393" t="s">
        <v>11824</v>
      </c>
      <c r="W1393" t="s">
        <v>11843</v>
      </c>
      <c r="X1393">
        <v>2015</v>
      </c>
      <c r="Y1393" t="s">
        <v>11845</v>
      </c>
      <c r="Z1393" t="s">
        <v>11860</v>
      </c>
      <c r="AA1393">
        <v>122</v>
      </c>
      <c r="AB1393">
        <v>21.99</v>
      </c>
      <c r="AC1393">
        <v>0.5</v>
      </c>
    </row>
    <row r="1394" spans="1:29" x14ac:dyDescent="0.3">
      <c r="A1394" t="s">
        <v>8776</v>
      </c>
      <c r="B1394" s="6">
        <v>42221</v>
      </c>
      <c r="C1394" s="6">
        <v>42343</v>
      </c>
      <c r="D1394" t="s">
        <v>50</v>
      </c>
      <c r="E1394" t="s">
        <v>3295</v>
      </c>
      <c r="F1394" t="s">
        <v>3296</v>
      </c>
      <c r="G1394" t="s">
        <v>24</v>
      </c>
      <c r="H1394" t="s">
        <v>25</v>
      </c>
      <c r="I1394" t="s">
        <v>465</v>
      </c>
      <c r="J1394" t="s">
        <v>257</v>
      </c>
      <c r="K1394">
        <v>55407</v>
      </c>
      <c r="L1394" t="s">
        <v>110</v>
      </c>
      <c r="M1394" t="s">
        <v>4784</v>
      </c>
      <c r="N1394" t="s">
        <v>72</v>
      </c>
      <c r="O1394" t="s">
        <v>73</v>
      </c>
      <c r="P1394">
        <v>377.97</v>
      </c>
      <c r="Q1394" t="s">
        <v>4785</v>
      </c>
      <c r="R1394">
        <v>3</v>
      </c>
      <c r="S1394">
        <v>0</v>
      </c>
      <c r="T1394">
        <v>105.83159999999999</v>
      </c>
      <c r="U1394">
        <v>2015</v>
      </c>
      <c r="V1394" t="s">
        <v>11824</v>
      </c>
      <c r="W1394" t="s">
        <v>11843</v>
      </c>
      <c r="X1394">
        <v>2015</v>
      </c>
      <c r="Y1394" t="s">
        <v>11845</v>
      </c>
      <c r="Z1394" t="s">
        <v>11860</v>
      </c>
      <c r="AA1394">
        <v>122</v>
      </c>
      <c r="AB1394">
        <v>125.99000000000001</v>
      </c>
      <c r="AC1394">
        <v>0.28000000000000003</v>
      </c>
    </row>
    <row r="1395" spans="1:29" x14ac:dyDescent="0.3">
      <c r="A1395" t="s">
        <v>8776</v>
      </c>
      <c r="B1395" s="6">
        <v>42221</v>
      </c>
      <c r="C1395" s="6">
        <v>42343</v>
      </c>
      <c r="D1395" t="s">
        <v>50</v>
      </c>
      <c r="E1395" t="s">
        <v>3295</v>
      </c>
      <c r="F1395" t="s">
        <v>3296</v>
      </c>
      <c r="G1395" t="s">
        <v>24</v>
      </c>
      <c r="H1395" t="s">
        <v>25</v>
      </c>
      <c r="I1395" t="s">
        <v>465</v>
      </c>
      <c r="J1395" t="s">
        <v>257</v>
      </c>
      <c r="K1395">
        <v>55407</v>
      </c>
      <c r="L1395" t="s">
        <v>110</v>
      </c>
      <c r="M1395" t="s">
        <v>2101</v>
      </c>
      <c r="N1395" t="s">
        <v>30</v>
      </c>
      <c r="O1395" t="s">
        <v>66</v>
      </c>
      <c r="P1395">
        <v>123.96</v>
      </c>
      <c r="Q1395" t="s">
        <v>2102</v>
      </c>
      <c r="R1395">
        <v>3</v>
      </c>
      <c r="S1395">
        <v>0</v>
      </c>
      <c r="T1395">
        <v>11.1564</v>
      </c>
      <c r="U1395">
        <v>2015</v>
      </c>
      <c r="V1395" t="s">
        <v>11824</v>
      </c>
      <c r="W1395" t="s">
        <v>11843</v>
      </c>
      <c r="X1395">
        <v>2015</v>
      </c>
      <c r="Y1395" t="s">
        <v>11845</v>
      </c>
      <c r="Z1395" t="s">
        <v>11860</v>
      </c>
      <c r="AA1395">
        <v>122</v>
      </c>
      <c r="AB1395">
        <v>41.32</v>
      </c>
      <c r="AC1395">
        <v>0.09</v>
      </c>
    </row>
    <row r="1396" spans="1:29" x14ac:dyDescent="0.3">
      <c r="A1396" t="s">
        <v>8780</v>
      </c>
      <c r="B1396" s="6">
        <v>41859</v>
      </c>
      <c r="C1396" s="6">
        <v>41981</v>
      </c>
      <c r="D1396" t="s">
        <v>50</v>
      </c>
      <c r="E1396" t="s">
        <v>202</v>
      </c>
      <c r="F1396" t="s">
        <v>203</v>
      </c>
      <c r="G1396" t="s">
        <v>107</v>
      </c>
      <c r="H1396" t="s">
        <v>25</v>
      </c>
      <c r="I1396" t="s">
        <v>2695</v>
      </c>
      <c r="J1396" t="s">
        <v>268</v>
      </c>
      <c r="K1396">
        <v>48183</v>
      </c>
      <c r="L1396" t="s">
        <v>110</v>
      </c>
      <c r="M1396" t="s">
        <v>7599</v>
      </c>
      <c r="N1396" t="s">
        <v>72</v>
      </c>
      <c r="O1396" t="s">
        <v>1367</v>
      </c>
      <c r="P1396">
        <v>549.99</v>
      </c>
      <c r="Q1396" t="s">
        <v>7600</v>
      </c>
      <c r="R1396">
        <v>1</v>
      </c>
      <c r="S1396">
        <v>0</v>
      </c>
      <c r="T1396">
        <v>274.995</v>
      </c>
      <c r="U1396">
        <v>2014</v>
      </c>
      <c r="V1396" t="s">
        <v>11824</v>
      </c>
      <c r="W1396" t="s">
        <v>11865</v>
      </c>
      <c r="X1396">
        <v>2014</v>
      </c>
      <c r="Y1396" t="s">
        <v>11845</v>
      </c>
      <c r="Z1396" t="s">
        <v>11866</v>
      </c>
      <c r="AA1396">
        <v>122</v>
      </c>
      <c r="AB1396">
        <v>549.99</v>
      </c>
      <c r="AC1396">
        <v>0.5</v>
      </c>
    </row>
    <row r="1397" spans="1:29" x14ac:dyDescent="0.3">
      <c r="A1397" t="s">
        <v>8780</v>
      </c>
      <c r="B1397" s="6">
        <v>41859</v>
      </c>
      <c r="C1397" s="6">
        <v>41981</v>
      </c>
      <c r="D1397" t="s">
        <v>50</v>
      </c>
      <c r="E1397" t="s">
        <v>202</v>
      </c>
      <c r="F1397" t="s">
        <v>203</v>
      </c>
      <c r="G1397" t="s">
        <v>107</v>
      </c>
      <c r="H1397" t="s">
        <v>25</v>
      </c>
      <c r="I1397" t="s">
        <v>2695</v>
      </c>
      <c r="J1397" t="s">
        <v>268</v>
      </c>
      <c r="K1397">
        <v>48183</v>
      </c>
      <c r="L1397" t="s">
        <v>110</v>
      </c>
      <c r="M1397" t="s">
        <v>4919</v>
      </c>
      <c r="N1397" t="s">
        <v>45</v>
      </c>
      <c r="O1397" t="s">
        <v>79</v>
      </c>
      <c r="P1397">
        <v>167.535</v>
      </c>
      <c r="Q1397" t="s">
        <v>4920</v>
      </c>
      <c r="R1397">
        <v>3</v>
      </c>
      <c r="S1397">
        <v>0.1</v>
      </c>
      <c r="T1397">
        <v>37.229999999999997</v>
      </c>
      <c r="U1397">
        <v>2014</v>
      </c>
      <c r="V1397" t="s">
        <v>11824</v>
      </c>
      <c r="W1397" t="s">
        <v>11865</v>
      </c>
      <c r="X1397">
        <v>2014</v>
      </c>
      <c r="Y1397" t="s">
        <v>11845</v>
      </c>
      <c r="Z1397" t="s">
        <v>11866</v>
      </c>
      <c r="AA1397">
        <v>122</v>
      </c>
      <c r="AB1397">
        <v>55.844999999999999</v>
      </c>
      <c r="AC1397">
        <v>0.22222222222222199</v>
      </c>
    </row>
    <row r="1398" spans="1:29" x14ac:dyDescent="0.3">
      <c r="A1398" t="s">
        <v>8780</v>
      </c>
      <c r="B1398" s="6">
        <v>41859</v>
      </c>
      <c r="C1398" s="6">
        <v>41981</v>
      </c>
      <c r="D1398" t="s">
        <v>50</v>
      </c>
      <c r="E1398" t="s">
        <v>202</v>
      </c>
      <c r="F1398" t="s">
        <v>203</v>
      </c>
      <c r="G1398" t="s">
        <v>107</v>
      </c>
      <c r="H1398" t="s">
        <v>25</v>
      </c>
      <c r="I1398" t="s">
        <v>2695</v>
      </c>
      <c r="J1398" t="s">
        <v>268</v>
      </c>
      <c r="K1398">
        <v>48183</v>
      </c>
      <c r="L1398" t="s">
        <v>110</v>
      </c>
      <c r="M1398" t="s">
        <v>594</v>
      </c>
      <c r="N1398" t="s">
        <v>45</v>
      </c>
      <c r="O1398" t="s">
        <v>191</v>
      </c>
      <c r="P1398">
        <v>38.340000000000003</v>
      </c>
      <c r="Q1398" t="s">
        <v>595</v>
      </c>
      <c r="R1398">
        <v>3</v>
      </c>
      <c r="S1398">
        <v>0</v>
      </c>
      <c r="T1398">
        <v>17.253</v>
      </c>
      <c r="U1398">
        <v>2014</v>
      </c>
      <c r="V1398" t="s">
        <v>11824</v>
      </c>
      <c r="W1398" t="s">
        <v>11865</v>
      </c>
      <c r="X1398">
        <v>2014</v>
      </c>
      <c r="Y1398" t="s">
        <v>11845</v>
      </c>
      <c r="Z1398" t="s">
        <v>11866</v>
      </c>
      <c r="AA1398">
        <v>122</v>
      </c>
      <c r="AB1398">
        <v>12.780000000000001</v>
      </c>
      <c r="AC1398">
        <v>0.45</v>
      </c>
    </row>
    <row r="1399" spans="1:29" x14ac:dyDescent="0.3">
      <c r="A1399" t="s">
        <v>8780</v>
      </c>
      <c r="B1399" s="6">
        <v>41859</v>
      </c>
      <c r="C1399" s="6">
        <v>41981</v>
      </c>
      <c r="D1399" t="s">
        <v>50</v>
      </c>
      <c r="E1399" t="s">
        <v>202</v>
      </c>
      <c r="F1399" t="s">
        <v>203</v>
      </c>
      <c r="G1399" t="s">
        <v>107</v>
      </c>
      <c r="H1399" t="s">
        <v>25</v>
      </c>
      <c r="I1399" t="s">
        <v>2695</v>
      </c>
      <c r="J1399" t="s">
        <v>268</v>
      </c>
      <c r="K1399">
        <v>48183</v>
      </c>
      <c r="L1399" t="s">
        <v>110</v>
      </c>
      <c r="M1399" t="s">
        <v>4973</v>
      </c>
      <c r="N1399" t="s">
        <v>30</v>
      </c>
      <c r="O1399" t="s">
        <v>66</v>
      </c>
      <c r="P1399">
        <v>53.88</v>
      </c>
      <c r="Q1399" t="s">
        <v>4974</v>
      </c>
      <c r="R1399">
        <v>6</v>
      </c>
      <c r="S1399">
        <v>0</v>
      </c>
      <c r="T1399">
        <v>22.6296</v>
      </c>
      <c r="U1399">
        <v>2014</v>
      </c>
      <c r="V1399" t="s">
        <v>11824</v>
      </c>
      <c r="W1399" t="s">
        <v>11865</v>
      </c>
      <c r="X1399">
        <v>2014</v>
      </c>
      <c r="Y1399" t="s">
        <v>11845</v>
      </c>
      <c r="Z1399" t="s">
        <v>11866</v>
      </c>
      <c r="AA1399">
        <v>122</v>
      </c>
      <c r="AB1399">
        <v>8.98</v>
      </c>
      <c r="AC1399">
        <v>0.42</v>
      </c>
    </row>
    <row r="1400" spans="1:29" x14ac:dyDescent="0.3">
      <c r="A1400" t="s">
        <v>8780</v>
      </c>
      <c r="B1400" s="6">
        <v>41859</v>
      </c>
      <c r="C1400" s="6">
        <v>41981</v>
      </c>
      <c r="D1400" t="s">
        <v>50</v>
      </c>
      <c r="E1400" t="s">
        <v>202</v>
      </c>
      <c r="F1400" t="s">
        <v>203</v>
      </c>
      <c r="G1400" t="s">
        <v>107</v>
      </c>
      <c r="H1400" t="s">
        <v>25</v>
      </c>
      <c r="I1400" t="s">
        <v>2695</v>
      </c>
      <c r="J1400" t="s">
        <v>268</v>
      </c>
      <c r="K1400">
        <v>48183</v>
      </c>
      <c r="L1400" t="s">
        <v>110</v>
      </c>
      <c r="M1400" t="s">
        <v>7254</v>
      </c>
      <c r="N1400" t="s">
        <v>72</v>
      </c>
      <c r="O1400" t="s">
        <v>73</v>
      </c>
      <c r="P1400">
        <v>299.98</v>
      </c>
      <c r="Q1400" t="s">
        <v>7255</v>
      </c>
      <c r="R1400">
        <v>2</v>
      </c>
      <c r="S1400">
        <v>0</v>
      </c>
      <c r="T1400">
        <v>83.994399999999999</v>
      </c>
      <c r="U1400">
        <v>2014</v>
      </c>
      <c r="V1400" t="s">
        <v>11824</v>
      </c>
      <c r="W1400" t="s">
        <v>11865</v>
      </c>
      <c r="X1400">
        <v>2014</v>
      </c>
      <c r="Y1400" t="s">
        <v>11845</v>
      </c>
      <c r="Z1400" t="s">
        <v>11866</v>
      </c>
      <c r="AA1400">
        <v>122</v>
      </c>
      <c r="AB1400">
        <v>149.99</v>
      </c>
      <c r="AC1400">
        <v>0.28000000000000003</v>
      </c>
    </row>
    <row r="1401" spans="1:29" x14ac:dyDescent="0.3">
      <c r="A1401" t="s">
        <v>8781</v>
      </c>
      <c r="B1401" s="6">
        <v>42135</v>
      </c>
      <c r="C1401" s="6">
        <v>42135</v>
      </c>
      <c r="D1401" t="s">
        <v>1454</v>
      </c>
      <c r="E1401" t="s">
        <v>5868</v>
      </c>
      <c r="F1401" t="s">
        <v>5869</v>
      </c>
      <c r="G1401" t="s">
        <v>24</v>
      </c>
      <c r="H1401" t="s">
        <v>25</v>
      </c>
      <c r="I1401" t="s">
        <v>136</v>
      </c>
      <c r="J1401" t="s">
        <v>42</v>
      </c>
      <c r="K1401">
        <v>94109</v>
      </c>
      <c r="L1401" t="s">
        <v>43</v>
      </c>
      <c r="M1401" t="s">
        <v>4218</v>
      </c>
      <c r="N1401" t="s">
        <v>45</v>
      </c>
      <c r="O1401" t="s">
        <v>59</v>
      </c>
      <c r="P1401">
        <v>62.8</v>
      </c>
      <c r="Q1401" t="s">
        <v>4219</v>
      </c>
      <c r="R1401">
        <v>4</v>
      </c>
      <c r="S1401">
        <v>0</v>
      </c>
      <c r="T1401">
        <v>15.7</v>
      </c>
      <c r="U1401">
        <v>2015</v>
      </c>
      <c r="V1401" t="s">
        <v>11828</v>
      </c>
      <c r="W1401" t="s">
        <v>11853</v>
      </c>
      <c r="X1401">
        <v>2015</v>
      </c>
      <c r="Y1401" t="s">
        <v>11828</v>
      </c>
      <c r="Z1401" t="s">
        <v>11853</v>
      </c>
      <c r="AA1401">
        <v>0</v>
      </c>
      <c r="AB1401">
        <v>15.7</v>
      </c>
      <c r="AC1401">
        <v>0.25</v>
      </c>
    </row>
    <row r="1402" spans="1:29" x14ac:dyDescent="0.3">
      <c r="A1402" t="s">
        <v>8788</v>
      </c>
      <c r="B1402" s="6">
        <v>42591</v>
      </c>
      <c r="C1402" s="6">
        <v>42713</v>
      </c>
      <c r="D1402" t="s">
        <v>50</v>
      </c>
      <c r="E1402" t="s">
        <v>8789</v>
      </c>
      <c r="F1402" t="s">
        <v>8790</v>
      </c>
      <c r="G1402" t="s">
        <v>24</v>
      </c>
      <c r="H1402" t="s">
        <v>25</v>
      </c>
      <c r="I1402" t="s">
        <v>833</v>
      </c>
      <c r="J1402" t="s">
        <v>91</v>
      </c>
      <c r="K1402">
        <v>28110</v>
      </c>
      <c r="L1402" t="s">
        <v>28</v>
      </c>
      <c r="M1402" t="s">
        <v>4028</v>
      </c>
      <c r="N1402" t="s">
        <v>72</v>
      </c>
      <c r="O1402" t="s">
        <v>177</v>
      </c>
      <c r="P1402">
        <v>35.167999999999999</v>
      </c>
      <c r="Q1402" t="s">
        <v>4029</v>
      </c>
      <c r="R1402">
        <v>4</v>
      </c>
      <c r="S1402">
        <v>0.2</v>
      </c>
      <c r="T1402">
        <v>8.3523999999999994</v>
      </c>
      <c r="U1402">
        <v>2016</v>
      </c>
      <c r="V1402" t="s">
        <v>11824</v>
      </c>
      <c r="W1402" t="s">
        <v>11825</v>
      </c>
      <c r="X1402">
        <v>2016</v>
      </c>
      <c r="Y1402" t="s">
        <v>11845</v>
      </c>
      <c r="Z1402" t="s">
        <v>11864</v>
      </c>
      <c r="AA1402">
        <v>122</v>
      </c>
      <c r="AB1402">
        <v>8.7919999999999998</v>
      </c>
      <c r="AC1402">
        <v>0.23749999999999999</v>
      </c>
    </row>
    <row r="1403" spans="1:29" x14ac:dyDescent="0.3">
      <c r="A1403" t="s">
        <v>8788</v>
      </c>
      <c r="B1403" s="6">
        <v>42591</v>
      </c>
      <c r="C1403" s="6">
        <v>42713</v>
      </c>
      <c r="D1403" t="s">
        <v>50</v>
      </c>
      <c r="E1403" t="s">
        <v>8789</v>
      </c>
      <c r="F1403" t="s">
        <v>8790</v>
      </c>
      <c r="G1403" t="s">
        <v>24</v>
      </c>
      <c r="H1403" t="s">
        <v>25</v>
      </c>
      <c r="I1403" t="s">
        <v>833</v>
      </c>
      <c r="J1403" t="s">
        <v>91</v>
      </c>
      <c r="K1403">
        <v>28110</v>
      </c>
      <c r="L1403" t="s">
        <v>28</v>
      </c>
      <c r="M1403" t="s">
        <v>4349</v>
      </c>
      <c r="N1403" t="s">
        <v>45</v>
      </c>
      <c r="O1403" t="s">
        <v>93</v>
      </c>
      <c r="P1403">
        <v>64.703999999999994</v>
      </c>
      <c r="Q1403" t="s">
        <v>4350</v>
      </c>
      <c r="R1403">
        <v>3</v>
      </c>
      <c r="S1403">
        <v>0.2</v>
      </c>
      <c r="T1403">
        <v>23.455200000000001</v>
      </c>
      <c r="U1403">
        <v>2016</v>
      </c>
      <c r="V1403" t="s">
        <v>11824</v>
      </c>
      <c r="W1403" t="s">
        <v>11825</v>
      </c>
      <c r="X1403">
        <v>2016</v>
      </c>
      <c r="Y1403" t="s">
        <v>11845</v>
      </c>
      <c r="Z1403" t="s">
        <v>11864</v>
      </c>
      <c r="AA1403">
        <v>122</v>
      </c>
      <c r="AB1403">
        <v>21.567999999999998</v>
      </c>
      <c r="AC1403">
        <v>0.36249999999999999</v>
      </c>
    </row>
    <row r="1404" spans="1:29" x14ac:dyDescent="0.3">
      <c r="A1404" t="s">
        <v>8791</v>
      </c>
      <c r="B1404" s="6">
        <v>42527</v>
      </c>
      <c r="C1404" s="6">
        <v>42619</v>
      </c>
      <c r="D1404" t="s">
        <v>21</v>
      </c>
      <c r="E1404" t="s">
        <v>5378</v>
      </c>
      <c r="F1404" t="s">
        <v>5379</v>
      </c>
      <c r="G1404" t="s">
        <v>40</v>
      </c>
      <c r="H1404" t="s">
        <v>25</v>
      </c>
      <c r="I1404" t="s">
        <v>1403</v>
      </c>
      <c r="J1404" t="s">
        <v>1404</v>
      </c>
      <c r="K1404">
        <v>1852</v>
      </c>
      <c r="L1404" t="s">
        <v>160</v>
      </c>
      <c r="M1404" t="s">
        <v>3471</v>
      </c>
      <c r="N1404" t="s">
        <v>45</v>
      </c>
      <c r="O1404" t="s">
        <v>93</v>
      </c>
      <c r="P1404">
        <v>105.52</v>
      </c>
      <c r="Q1404" t="s">
        <v>3472</v>
      </c>
      <c r="R1404">
        <v>4</v>
      </c>
      <c r="S1404">
        <v>0</v>
      </c>
      <c r="T1404">
        <v>48.539200000000001</v>
      </c>
      <c r="U1404">
        <v>2016</v>
      </c>
      <c r="V1404" t="s">
        <v>11836</v>
      </c>
      <c r="W1404" t="s">
        <v>11837</v>
      </c>
      <c r="X1404">
        <v>2016</v>
      </c>
      <c r="Y1404" t="s">
        <v>11838</v>
      </c>
      <c r="Z1404" t="s">
        <v>11861</v>
      </c>
      <c r="AA1404">
        <v>92</v>
      </c>
      <c r="AB1404">
        <v>26.38</v>
      </c>
      <c r="AC1404">
        <v>0.46</v>
      </c>
    </row>
    <row r="1405" spans="1:29" x14ac:dyDescent="0.3">
      <c r="A1405" t="s">
        <v>8793</v>
      </c>
      <c r="B1405" s="6">
        <v>42127</v>
      </c>
      <c r="C1405" s="6">
        <v>42250</v>
      </c>
      <c r="D1405" t="s">
        <v>50</v>
      </c>
      <c r="E1405" t="s">
        <v>4466</v>
      </c>
      <c r="F1405" t="s">
        <v>4467</v>
      </c>
      <c r="G1405" t="s">
        <v>40</v>
      </c>
      <c r="H1405" t="s">
        <v>25</v>
      </c>
      <c r="I1405" t="s">
        <v>158</v>
      </c>
      <c r="J1405" t="s">
        <v>159</v>
      </c>
      <c r="K1405">
        <v>19120</v>
      </c>
      <c r="L1405" t="s">
        <v>160</v>
      </c>
      <c r="M1405" t="s">
        <v>8794</v>
      </c>
      <c r="N1405" t="s">
        <v>72</v>
      </c>
      <c r="O1405" t="s">
        <v>73</v>
      </c>
      <c r="P1405">
        <v>466.15800000000002</v>
      </c>
      <c r="Q1405" t="s">
        <v>8795</v>
      </c>
      <c r="R1405">
        <v>7</v>
      </c>
      <c r="S1405">
        <v>0.4</v>
      </c>
      <c r="T1405">
        <v>-93.2316</v>
      </c>
      <c r="U1405">
        <v>2015</v>
      </c>
      <c r="V1405" t="s">
        <v>11828</v>
      </c>
      <c r="W1405" t="s">
        <v>11853</v>
      </c>
      <c r="X1405">
        <v>2015</v>
      </c>
      <c r="Y1405" t="s">
        <v>11838</v>
      </c>
      <c r="Z1405" t="s">
        <v>11872</v>
      </c>
      <c r="AA1405">
        <v>123</v>
      </c>
      <c r="AB1405">
        <v>66.594000000000008</v>
      </c>
      <c r="AC1405">
        <v>-0.2</v>
      </c>
    </row>
    <row r="1406" spans="1:29" x14ac:dyDescent="0.3">
      <c r="A1406" t="s">
        <v>8793</v>
      </c>
      <c r="B1406" s="6">
        <v>42127</v>
      </c>
      <c r="C1406" s="6">
        <v>42250</v>
      </c>
      <c r="D1406" t="s">
        <v>50</v>
      </c>
      <c r="E1406" t="s">
        <v>4466</v>
      </c>
      <c r="F1406" t="s">
        <v>4467</v>
      </c>
      <c r="G1406" t="s">
        <v>40</v>
      </c>
      <c r="H1406" t="s">
        <v>25</v>
      </c>
      <c r="I1406" t="s">
        <v>158</v>
      </c>
      <c r="J1406" t="s">
        <v>159</v>
      </c>
      <c r="K1406">
        <v>19120</v>
      </c>
      <c r="L1406" t="s">
        <v>160</v>
      </c>
      <c r="M1406" t="s">
        <v>2430</v>
      </c>
      <c r="N1406" t="s">
        <v>72</v>
      </c>
      <c r="O1406" t="s">
        <v>177</v>
      </c>
      <c r="P1406">
        <v>10.311999999999999</v>
      </c>
      <c r="Q1406" t="s">
        <v>2431</v>
      </c>
      <c r="R1406">
        <v>1</v>
      </c>
      <c r="S1406">
        <v>0.2</v>
      </c>
      <c r="T1406">
        <v>-1.2889999999999999</v>
      </c>
      <c r="U1406">
        <v>2015</v>
      </c>
      <c r="V1406" t="s">
        <v>11828</v>
      </c>
      <c r="W1406" t="s">
        <v>11853</v>
      </c>
      <c r="X1406">
        <v>2015</v>
      </c>
      <c r="Y1406" t="s">
        <v>11838</v>
      </c>
      <c r="Z1406" t="s">
        <v>11872</v>
      </c>
      <c r="AA1406">
        <v>123</v>
      </c>
      <c r="AB1406">
        <v>10.311999999999999</v>
      </c>
      <c r="AC1406">
        <v>-0.125</v>
      </c>
    </row>
    <row r="1407" spans="1:29" x14ac:dyDescent="0.3">
      <c r="A1407" t="s">
        <v>8793</v>
      </c>
      <c r="B1407" s="6">
        <v>42127</v>
      </c>
      <c r="C1407" s="6">
        <v>42250</v>
      </c>
      <c r="D1407" t="s">
        <v>50</v>
      </c>
      <c r="E1407" t="s">
        <v>4466</v>
      </c>
      <c r="F1407" t="s">
        <v>4467</v>
      </c>
      <c r="G1407" t="s">
        <v>40</v>
      </c>
      <c r="H1407" t="s">
        <v>25</v>
      </c>
      <c r="I1407" t="s">
        <v>158</v>
      </c>
      <c r="J1407" t="s">
        <v>159</v>
      </c>
      <c r="K1407">
        <v>19120</v>
      </c>
      <c r="L1407" t="s">
        <v>160</v>
      </c>
      <c r="M1407" t="s">
        <v>3547</v>
      </c>
      <c r="N1407" t="s">
        <v>45</v>
      </c>
      <c r="O1407" t="s">
        <v>76</v>
      </c>
      <c r="P1407">
        <v>2.556</v>
      </c>
      <c r="Q1407" t="s">
        <v>3548</v>
      </c>
      <c r="R1407">
        <v>3</v>
      </c>
      <c r="S1407">
        <v>0.7</v>
      </c>
      <c r="T1407">
        <v>-1.7891999999999999</v>
      </c>
      <c r="U1407">
        <v>2015</v>
      </c>
      <c r="V1407" t="s">
        <v>11828</v>
      </c>
      <c r="W1407" t="s">
        <v>11853</v>
      </c>
      <c r="X1407">
        <v>2015</v>
      </c>
      <c r="Y1407" t="s">
        <v>11838</v>
      </c>
      <c r="Z1407" t="s">
        <v>11872</v>
      </c>
      <c r="AA1407">
        <v>123</v>
      </c>
      <c r="AB1407">
        <v>0.85199999999999998</v>
      </c>
      <c r="AC1407">
        <v>-0.7</v>
      </c>
    </row>
    <row r="1408" spans="1:29" x14ac:dyDescent="0.3">
      <c r="A1408" t="s">
        <v>8796</v>
      </c>
      <c r="B1408" s="6">
        <v>42833</v>
      </c>
      <c r="C1408" s="6">
        <v>42924</v>
      </c>
      <c r="D1408" t="s">
        <v>208</v>
      </c>
      <c r="E1408" t="s">
        <v>4238</v>
      </c>
      <c r="F1408" t="s">
        <v>4239</v>
      </c>
      <c r="G1408" t="s">
        <v>40</v>
      </c>
      <c r="H1408" t="s">
        <v>25</v>
      </c>
      <c r="I1408" t="s">
        <v>8797</v>
      </c>
      <c r="J1408" t="s">
        <v>518</v>
      </c>
      <c r="K1408">
        <v>80538</v>
      </c>
      <c r="L1408" t="s">
        <v>43</v>
      </c>
      <c r="M1408" t="s">
        <v>6386</v>
      </c>
      <c r="N1408" t="s">
        <v>45</v>
      </c>
      <c r="O1408" t="s">
        <v>93</v>
      </c>
      <c r="P1408">
        <v>7.968</v>
      </c>
      <c r="Q1408" t="s">
        <v>6387</v>
      </c>
      <c r="R1408">
        <v>2</v>
      </c>
      <c r="S1408">
        <v>0.2</v>
      </c>
      <c r="T1408">
        <v>2.8883999999999999</v>
      </c>
      <c r="U1408">
        <v>2017</v>
      </c>
      <c r="V1408" t="s">
        <v>11834</v>
      </c>
      <c r="W1408" t="s">
        <v>11879</v>
      </c>
      <c r="X1408">
        <v>2017</v>
      </c>
      <c r="Y1408" t="s">
        <v>11857</v>
      </c>
      <c r="Z1408" t="s">
        <v>11870</v>
      </c>
      <c r="AA1408">
        <v>91</v>
      </c>
      <c r="AB1408">
        <v>3.984</v>
      </c>
      <c r="AC1408">
        <v>0.36249999999999999</v>
      </c>
    </row>
    <row r="1409" spans="1:29" x14ac:dyDescent="0.3">
      <c r="A1409" t="s">
        <v>8796</v>
      </c>
      <c r="B1409" s="6">
        <v>42833</v>
      </c>
      <c r="C1409" s="6">
        <v>42924</v>
      </c>
      <c r="D1409" t="s">
        <v>208</v>
      </c>
      <c r="E1409" t="s">
        <v>4238</v>
      </c>
      <c r="F1409" t="s">
        <v>4239</v>
      </c>
      <c r="G1409" t="s">
        <v>40</v>
      </c>
      <c r="H1409" t="s">
        <v>25</v>
      </c>
      <c r="I1409" t="s">
        <v>8797</v>
      </c>
      <c r="J1409" t="s">
        <v>518</v>
      </c>
      <c r="K1409">
        <v>80538</v>
      </c>
      <c r="L1409" t="s">
        <v>43</v>
      </c>
      <c r="M1409" t="s">
        <v>2642</v>
      </c>
      <c r="N1409" t="s">
        <v>45</v>
      </c>
      <c r="O1409" t="s">
        <v>191</v>
      </c>
      <c r="P1409">
        <v>8.7840000000000007</v>
      </c>
      <c r="Q1409" t="s">
        <v>2643</v>
      </c>
      <c r="R1409">
        <v>1</v>
      </c>
      <c r="S1409">
        <v>0.2</v>
      </c>
      <c r="T1409">
        <v>3.1842000000000001</v>
      </c>
      <c r="U1409">
        <v>2017</v>
      </c>
      <c r="V1409" t="s">
        <v>11834</v>
      </c>
      <c r="W1409" t="s">
        <v>11879</v>
      </c>
      <c r="X1409">
        <v>2017</v>
      </c>
      <c r="Y1409" t="s">
        <v>11857</v>
      </c>
      <c r="Z1409" t="s">
        <v>11870</v>
      </c>
      <c r="AA1409">
        <v>91</v>
      </c>
      <c r="AB1409">
        <v>8.7840000000000007</v>
      </c>
      <c r="AC1409">
        <v>0.36249999999999999</v>
      </c>
    </row>
    <row r="1410" spans="1:29" x14ac:dyDescent="0.3">
      <c r="A1410" t="s">
        <v>8800</v>
      </c>
      <c r="B1410" s="6">
        <v>41802</v>
      </c>
      <c r="C1410" s="6">
        <v>41924</v>
      </c>
      <c r="D1410" t="s">
        <v>50</v>
      </c>
      <c r="E1410" t="s">
        <v>3004</v>
      </c>
      <c r="F1410" t="s">
        <v>3005</v>
      </c>
      <c r="G1410" t="s">
        <v>24</v>
      </c>
      <c r="H1410" t="s">
        <v>25</v>
      </c>
      <c r="I1410" t="s">
        <v>343</v>
      </c>
      <c r="J1410" t="s">
        <v>234</v>
      </c>
      <c r="K1410">
        <v>60610</v>
      </c>
      <c r="L1410" t="s">
        <v>110</v>
      </c>
      <c r="M1410" t="s">
        <v>5939</v>
      </c>
      <c r="N1410" t="s">
        <v>45</v>
      </c>
      <c r="O1410" t="s">
        <v>79</v>
      </c>
      <c r="P1410">
        <v>14.016</v>
      </c>
      <c r="Q1410" t="s">
        <v>5940</v>
      </c>
      <c r="R1410">
        <v>4</v>
      </c>
      <c r="S1410">
        <v>0.8</v>
      </c>
      <c r="T1410">
        <v>-31.536000000000001</v>
      </c>
      <c r="U1410">
        <v>2014</v>
      </c>
      <c r="V1410" t="s">
        <v>11836</v>
      </c>
      <c r="W1410" t="s">
        <v>11863</v>
      </c>
      <c r="X1410">
        <v>2014</v>
      </c>
      <c r="Y1410" t="s">
        <v>11830</v>
      </c>
      <c r="Z1410" t="s">
        <v>11833</v>
      </c>
      <c r="AA1410">
        <v>122</v>
      </c>
      <c r="AB1410">
        <v>3.504</v>
      </c>
      <c r="AC1410">
        <v>-2.25</v>
      </c>
    </row>
    <row r="1411" spans="1:29" x14ac:dyDescent="0.3">
      <c r="A1411" t="s">
        <v>8800</v>
      </c>
      <c r="B1411" s="6">
        <v>41802</v>
      </c>
      <c r="C1411" s="6">
        <v>41924</v>
      </c>
      <c r="D1411" t="s">
        <v>50</v>
      </c>
      <c r="E1411" t="s">
        <v>3004</v>
      </c>
      <c r="F1411" t="s">
        <v>3005</v>
      </c>
      <c r="G1411" t="s">
        <v>24</v>
      </c>
      <c r="H1411" t="s">
        <v>25</v>
      </c>
      <c r="I1411" t="s">
        <v>343</v>
      </c>
      <c r="J1411" t="s">
        <v>234</v>
      </c>
      <c r="K1411">
        <v>60610</v>
      </c>
      <c r="L1411" t="s">
        <v>110</v>
      </c>
      <c r="M1411" t="s">
        <v>3713</v>
      </c>
      <c r="N1411" t="s">
        <v>30</v>
      </c>
      <c r="O1411" t="s">
        <v>56</v>
      </c>
      <c r="P1411">
        <v>214.95</v>
      </c>
      <c r="Q1411" t="s">
        <v>3714</v>
      </c>
      <c r="R1411">
        <v>5</v>
      </c>
      <c r="S1411">
        <v>0.5</v>
      </c>
      <c r="T1411">
        <v>-120.372</v>
      </c>
      <c r="U1411">
        <v>2014</v>
      </c>
      <c r="V1411" t="s">
        <v>11836</v>
      </c>
      <c r="W1411" t="s">
        <v>11863</v>
      </c>
      <c r="X1411">
        <v>2014</v>
      </c>
      <c r="Y1411" t="s">
        <v>11830</v>
      </c>
      <c r="Z1411" t="s">
        <v>11833</v>
      </c>
      <c r="AA1411">
        <v>122</v>
      </c>
      <c r="AB1411">
        <v>42.989999999999995</v>
      </c>
      <c r="AC1411">
        <v>-0.56000000000000005</v>
      </c>
    </row>
    <row r="1412" spans="1:29" x14ac:dyDescent="0.3">
      <c r="A1412" t="s">
        <v>8800</v>
      </c>
      <c r="B1412" s="6">
        <v>41802</v>
      </c>
      <c r="C1412" s="6">
        <v>41924</v>
      </c>
      <c r="D1412" t="s">
        <v>50</v>
      </c>
      <c r="E1412" t="s">
        <v>3004</v>
      </c>
      <c r="F1412" t="s">
        <v>3005</v>
      </c>
      <c r="G1412" t="s">
        <v>24</v>
      </c>
      <c r="H1412" t="s">
        <v>25</v>
      </c>
      <c r="I1412" t="s">
        <v>343</v>
      </c>
      <c r="J1412" t="s">
        <v>234</v>
      </c>
      <c r="K1412">
        <v>60610</v>
      </c>
      <c r="L1412" t="s">
        <v>110</v>
      </c>
      <c r="M1412" t="s">
        <v>3751</v>
      </c>
      <c r="N1412" t="s">
        <v>72</v>
      </c>
      <c r="O1412" t="s">
        <v>73</v>
      </c>
      <c r="P1412">
        <v>35.04</v>
      </c>
      <c r="Q1412" t="s">
        <v>3752</v>
      </c>
      <c r="R1412">
        <v>4</v>
      </c>
      <c r="S1412">
        <v>0.2</v>
      </c>
      <c r="T1412">
        <v>-7.008</v>
      </c>
      <c r="U1412">
        <v>2014</v>
      </c>
      <c r="V1412" t="s">
        <v>11836</v>
      </c>
      <c r="W1412" t="s">
        <v>11863</v>
      </c>
      <c r="X1412">
        <v>2014</v>
      </c>
      <c r="Y1412" t="s">
        <v>11830</v>
      </c>
      <c r="Z1412" t="s">
        <v>11833</v>
      </c>
      <c r="AA1412">
        <v>122</v>
      </c>
      <c r="AB1412">
        <v>8.76</v>
      </c>
      <c r="AC1412">
        <v>-0.2</v>
      </c>
    </row>
    <row r="1413" spans="1:29" x14ac:dyDescent="0.3">
      <c r="A1413" t="s">
        <v>8800</v>
      </c>
      <c r="B1413" s="6">
        <v>41802</v>
      </c>
      <c r="C1413" s="6">
        <v>41924</v>
      </c>
      <c r="D1413" t="s">
        <v>50</v>
      </c>
      <c r="E1413" t="s">
        <v>3004</v>
      </c>
      <c r="F1413" t="s">
        <v>3005</v>
      </c>
      <c r="G1413" t="s">
        <v>24</v>
      </c>
      <c r="H1413" t="s">
        <v>25</v>
      </c>
      <c r="I1413" t="s">
        <v>343</v>
      </c>
      <c r="J1413" t="s">
        <v>234</v>
      </c>
      <c r="K1413">
        <v>60610</v>
      </c>
      <c r="L1413" t="s">
        <v>110</v>
      </c>
      <c r="M1413" t="s">
        <v>4973</v>
      </c>
      <c r="N1413" t="s">
        <v>30</v>
      </c>
      <c r="O1413" t="s">
        <v>66</v>
      </c>
      <c r="P1413">
        <v>10.776</v>
      </c>
      <c r="Q1413" t="s">
        <v>4974</v>
      </c>
      <c r="R1413">
        <v>3</v>
      </c>
      <c r="S1413">
        <v>0.6</v>
      </c>
      <c r="T1413">
        <v>-4.8491999999999997</v>
      </c>
      <c r="U1413">
        <v>2014</v>
      </c>
      <c r="V1413" t="s">
        <v>11836</v>
      </c>
      <c r="W1413" t="s">
        <v>11863</v>
      </c>
      <c r="X1413">
        <v>2014</v>
      </c>
      <c r="Y1413" t="s">
        <v>11830</v>
      </c>
      <c r="Z1413" t="s">
        <v>11833</v>
      </c>
      <c r="AA1413">
        <v>122</v>
      </c>
      <c r="AB1413">
        <v>3.5920000000000001</v>
      </c>
      <c r="AC1413">
        <v>-0.45</v>
      </c>
    </row>
    <row r="1414" spans="1:29" x14ac:dyDescent="0.3">
      <c r="A1414" t="s">
        <v>8800</v>
      </c>
      <c r="B1414" s="6">
        <v>41802</v>
      </c>
      <c r="C1414" s="6">
        <v>41924</v>
      </c>
      <c r="D1414" t="s">
        <v>50</v>
      </c>
      <c r="E1414" t="s">
        <v>3004</v>
      </c>
      <c r="F1414" t="s">
        <v>3005</v>
      </c>
      <c r="G1414" t="s">
        <v>24</v>
      </c>
      <c r="H1414" t="s">
        <v>25</v>
      </c>
      <c r="I1414" t="s">
        <v>343</v>
      </c>
      <c r="J1414" t="s">
        <v>234</v>
      </c>
      <c r="K1414">
        <v>60610</v>
      </c>
      <c r="L1414" t="s">
        <v>110</v>
      </c>
      <c r="M1414" t="s">
        <v>4560</v>
      </c>
      <c r="N1414" t="s">
        <v>45</v>
      </c>
      <c r="O1414" t="s">
        <v>76</v>
      </c>
      <c r="P1414">
        <v>4.5999999999999996</v>
      </c>
      <c r="Q1414" t="s">
        <v>4561</v>
      </c>
      <c r="R1414">
        <v>2</v>
      </c>
      <c r="S1414">
        <v>0.8</v>
      </c>
      <c r="T1414">
        <v>-8.0500000000000007</v>
      </c>
      <c r="U1414">
        <v>2014</v>
      </c>
      <c r="V1414" t="s">
        <v>11836</v>
      </c>
      <c r="W1414" t="s">
        <v>11863</v>
      </c>
      <c r="X1414">
        <v>2014</v>
      </c>
      <c r="Y1414" t="s">
        <v>11830</v>
      </c>
      <c r="Z1414" t="s">
        <v>11833</v>
      </c>
      <c r="AA1414">
        <v>122</v>
      </c>
      <c r="AB1414">
        <v>2.2999999999999998</v>
      </c>
      <c r="AC1414">
        <v>-1.75</v>
      </c>
    </row>
    <row r="1415" spans="1:29" x14ac:dyDescent="0.3">
      <c r="A1415" t="s">
        <v>8800</v>
      </c>
      <c r="B1415" s="6">
        <v>41802</v>
      </c>
      <c r="C1415" s="6">
        <v>41924</v>
      </c>
      <c r="D1415" t="s">
        <v>50</v>
      </c>
      <c r="E1415" t="s">
        <v>3004</v>
      </c>
      <c r="F1415" t="s">
        <v>3005</v>
      </c>
      <c r="G1415" t="s">
        <v>24</v>
      </c>
      <c r="H1415" t="s">
        <v>25</v>
      </c>
      <c r="I1415" t="s">
        <v>343</v>
      </c>
      <c r="J1415" t="s">
        <v>234</v>
      </c>
      <c r="K1415">
        <v>60610</v>
      </c>
      <c r="L1415" t="s">
        <v>110</v>
      </c>
      <c r="M1415" t="s">
        <v>1001</v>
      </c>
      <c r="N1415" t="s">
        <v>45</v>
      </c>
      <c r="O1415" t="s">
        <v>59</v>
      </c>
      <c r="P1415">
        <v>35.167999999999999</v>
      </c>
      <c r="Q1415" t="s">
        <v>1002</v>
      </c>
      <c r="R1415">
        <v>2</v>
      </c>
      <c r="S1415">
        <v>0.2</v>
      </c>
      <c r="T1415">
        <v>-8.3523999999999994</v>
      </c>
      <c r="U1415">
        <v>2014</v>
      </c>
      <c r="V1415" t="s">
        <v>11836</v>
      </c>
      <c r="W1415" t="s">
        <v>11863</v>
      </c>
      <c r="X1415">
        <v>2014</v>
      </c>
      <c r="Y1415" t="s">
        <v>11830</v>
      </c>
      <c r="Z1415" t="s">
        <v>11833</v>
      </c>
      <c r="AA1415">
        <v>122</v>
      </c>
      <c r="AB1415">
        <v>17.584</v>
      </c>
      <c r="AC1415">
        <v>-0.23749999999999999</v>
      </c>
    </row>
    <row r="1416" spans="1:29" x14ac:dyDescent="0.3">
      <c r="A1416" t="s">
        <v>8801</v>
      </c>
      <c r="B1416" s="6">
        <v>42193</v>
      </c>
      <c r="C1416" s="6">
        <v>42346</v>
      </c>
      <c r="D1416" t="s">
        <v>50</v>
      </c>
      <c r="E1416" t="s">
        <v>480</v>
      </c>
      <c r="F1416" t="s">
        <v>481</v>
      </c>
      <c r="G1416" t="s">
        <v>107</v>
      </c>
      <c r="H1416" t="s">
        <v>25</v>
      </c>
      <c r="I1416" t="s">
        <v>6652</v>
      </c>
      <c r="J1416" t="s">
        <v>42</v>
      </c>
      <c r="K1416">
        <v>93309</v>
      </c>
      <c r="L1416" t="s">
        <v>43</v>
      </c>
      <c r="M1416" t="s">
        <v>1828</v>
      </c>
      <c r="N1416" t="s">
        <v>45</v>
      </c>
      <c r="O1416" t="s">
        <v>76</v>
      </c>
      <c r="P1416">
        <v>19.152000000000001</v>
      </c>
      <c r="Q1416" t="s">
        <v>1829</v>
      </c>
      <c r="R1416">
        <v>3</v>
      </c>
      <c r="S1416">
        <v>0.2</v>
      </c>
      <c r="T1416">
        <v>6.4638</v>
      </c>
      <c r="U1416">
        <v>2015</v>
      </c>
      <c r="V1416" t="s">
        <v>11857</v>
      </c>
      <c r="W1416" t="s">
        <v>11859</v>
      </c>
      <c r="X1416">
        <v>2015</v>
      </c>
      <c r="Y1416" t="s">
        <v>11845</v>
      </c>
      <c r="Z1416" t="s">
        <v>11860</v>
      </c>
      <c r="AA1416">
        <v>153</v>
      </c>
      <c r="AB1416">
        <v>6.3840000000000003</v>
      </c>
      <c r="AC1416">
        <v>0.33750000000000002</v>
      </c>
    </row>
    <row r="1417" spans="1:29" x14ac:dyDescent="0.3">
      <c r="A1417" t="s">
        <v>8818</v>
      </c>
      <c r="B1417" s="6">
        <v>41733</v>
      </c>
      <c r="C1417" s="6">
        <v>41855</v>
      </c>
      <c r="D1417" t="s">
        <v>50</v>
      </c>
      <c r="E1417" t="s">
        <v>145</v>
      </c>
      <c r="F1417" t="s">
        <v>146</v>
      </c>
      <c r="G1417" t="s">
        <v>40</v>
      </c>
      <c r="H1417" t="s">
        <v>25</v>
      </c>
      <c r="I1417" t="s">
        <v>4816</v>
      </c>
      <c r="J1417" t="s">
        <v>834</v>
      </c>
      <c r="K1417">
        <v>70506</v>
      </c>
      <c r="L1417" t="s">
        <v>28</v>
      </c>
      <c r="M1417" t="s">
        <v>1137</v>
      </c>
      <c r="N1417" t="s">
        <v>45</v>
      </c>
      <c r="O1417" t="s">
        <v>59</v>
      </c>
      <c r="P1417">
        <v>232.55</v>
      </c>
      <c r="Q1417" t="s">
        <v>1138</v>
      </c>
      <c r="R1417">
        <v>5</v>
      </c>
      <c r="S1417">
        <v>0</v>
      </c>
      <c r="T1417">
        <v>9.3019999999999996</v>
      </c>
      <c r="U1417">
        <v>2014</v>
      </c>
      <c r="V1417" t="s">
        <v>11834</v>
      </c>
      <c r="W1417" t="s">
        <v>11875</v>
      </c>
      <c r="X1417">
        <v>2014</v>
      </c>
      <c r="Y1417" t="s">
        <v>11824</v>
      </c>
      <c r="Z1417" t="s">
        <v>11865</v>
      </c>
      <c r="AA1417">
        <v>122</v>
      </c>
      <c r="AB1417">
        <v>46.510000000000005</v>
      </c>
      <c r="AC1417">
        <v>0.04</v>
      </c>
    </row>
    <row r="1418" spans="1:29" x14ac:dyDescent="0.3">
      <c r="A1418" t="s">
        <v>8818</v>
      </c>
      <c r="B1418" s="6">
        <v>41733</v>
      </c>
      <c r="C1418" s="6">
        <v>41855</v>
      </c>
      <c r="D1418" t="s">
        <v>50</v>
      </c>
      <c r="E1418" t="s">
        <v>145</v>
      </c>
      <c r="F1418" t="s">
        <v>146</v>
      </c>
      <c r="G1418" t="s">
        <v>40</v>
      </c>
      <c r="H1418" t="s">
        <v>25</v>
      </c>
      <c r="I1418" t="s">
        <v>4816</v>
      </c>
      <c r="J1418" t="s">
        <v>834</v>
      </c>
      <c r="K1418">
        <v>70506</v>
      </c>
      <c r="L1418" t="s">
        <v>28</v>
      </c>
      <c r="M1418" t="s">
        <v>5118</v>
      </c>
      <c r="N1418" t="s">
        <v>72</v>
      </c>
      <c r="O1418" t="s">
        <v>177</v>
      </c>
      <c r="P1418">
        <v>99.98</v>
      </c>
      <c r="Q1418" t="s">
        <v>5119</v>
      </c>
      <c r="R1418">
        <v>2</v>
      </c>
      <c r="S1418">
        <v>0</v>
      </c>
      <c r="T1418">
        <v>42.991399999999999</v>
      </c>
      <c r="U1418">
        <v>2014</v>
      </c>
      <c r="V1418" t="s">
        <v>11834</v>
      </c>
      <c r="W1418" t="s">
        <v>11875</v>
      </c>
      <c r="X1418">
        <v>2014</v>
      </c>
      <c r="Y1418" t="s">
        <v>11824</v>
      </c>
      <c r="Z1418" t="s">
        <v>11865</v>
      </c>
      <c r="AA1418">
        <v>122</v>
      </c>
      <c r="AB1418">
        <v>49.99</v>
      </c>
      <c r="AC1418">
        <v>0.43</v>
      </c>
    </row>
    <row r="1419" spans="1:29" x14ac:dyDescent="0.3">
      <c r="A1419" t="s">
        <v>8818</v>
      </c>
      <c r="B1419" s="6">
        <v>41733</v>
      </c>
      <c r="C1419" s="6">
        <v>41855</v>
      </c>
      <c r="D1419" t="s">
        <v>50</v>
      </c>
      <c r="E1419" t="s">
        <v>145</v>
      </c>
      <c r="F1419" t="s">
        <v>146</v>
      </c>
      <c r="G1419" t="s">
        <v>40</v>
      </c>
      <c r="H1419" t="s">
        <v>25</v>
      </c>
      <c r="I1419" t="s">
        <v>4816</v>
      </c>
      <c r="J1419" t="s">
        <v>834</v>
      </c>
      <c r="K1419">
        <v>70506</v>
      </c>
      <c r="L1419" t="s">
        <v>28</v>
      </c>
      <c r="M1419" t="s">
        <v>8819</v>
      </c>
      <c r="N1419" t="s">
        <v>45</v>
      </c>
      <c r="O1419" t="s">
        <v>93</v>
      </c>
      <c r="P1419">
        <v>19.440000000000001</v>
      </c>
      <c r="Q1419" t="s">
        <v>8820</v>
      </c>
      <c r="R1419">
        <v>3</v>
      </c>
      <c r="S1419">
        <v>0</v>
      </c>
      <c r="T1419">
        <v>9.3312000000000008</v>
      </c>
      <c r="U1419">
        <v>2014</v>
      </c>
      <c r="V1419" t="s">
        <v>11834</v>
      </c>
      <c r="W1419" t="s">
        <v>11875</v>
      </c>
      <c r="X1419">
        <v>2014</v>
      </c>
      <c r="Y1419" t="s">
        <v>11824</v>
      </c>
      <c r="Z1419" t="s">
        <v>11865</v>
      </c>
      <c r="AA1419">
        <v>122</v>
      </c>
      <c r="AB1419">
        <v>6.48</v>
      </c>
      <c r="AC1419">
        <v>0.48</v>
      </c>
    </row>
    <row r="1420" spans="1:29" x14ac:dyDescent="0.3">
      <c r="A1420" t="s">
        <v>8818</v>
      </c>
      <c r="B1420" s="6">
        <v>41733</v>
      </c>
      <c r="C1420" s="6">
        <v>41855</v>
      </c>
      <c r="D1420" t="s">
        <v>50</v>
      </c>
      <c r="E1420" t="s">
        <v>145</v>
      </c>
      <c r="F1420" t="s">
        <v>146</v>
      </c>
      <c r="G1420" t="s">
        <v>40</v>
      </c>
      <c r="H1420" t="s">
        <v>25</v>
      </c>
      <c r="I1420" t="s">
        <v>4816</v>
      </c>
      <c r="J1420" t="s">
        <v>834</v>
      </c>
      <c r="K1420">
        <v>70506</v>
      </c>
      <c r="L1420" t="s">
        <v>28</v>
      </c>
      <c r="M1420" t="s">
        <v>3224</v>
      </c>
      <c r="N1420" t="s">
        <v>45</v>
      </c>
      <c r="O1420" t="s">
        <v>93</v>
      </c>
      <c r="P1420">
        <v>12.96</v>
      </c>
      <c r="Q1420" t="s">
        <v>7558</v>
      </c>
      <c r="R1420">
        <v>2</v>
      </c>
      <c r="S1420">
        <v>0</v>
      </c>
      <c r="T1420">
        <v>6.3503999999999996</v>
      </c>
      <c r="U1420">
        <v>2014</v>
      </c>
      <c r="V1420" t="s">
        <v>11834</v>
      </c>
      <c r="W1420" t="s">
        <v>11875</v>
      </c>
      <c r="X1420">
        <v>2014</v>
      </c>
      <c r="Y1420" t="s">
        <v>11824</v>
      </c>
      <c r="Z1420" t="s">
        <v>11865</v>
      </c>
      <c r="AA1420">
        <v>122</v>
      </c>
      <c r="AB1420">
        <v>6.48</v>
      </c>
      <c r="AC1420">
        <v>0.49</v>
      </c>
    </row>
    <row r="1421" spans="1:29" x14ac:dyDescent="0.3">
      <c r="A1421" t="s">
        <v>8831</v>
      </c>
      <c r="B1421" s="6">
        <v>42227</v>
      </c>
      <c r="C1421" s="6">
        <v>42349</v>
      </c>
      <c r="D1421" t="s">
        <v>50</v>
      </c>
      <c r="E1421" t="s">
        <v>4901</v>
      </c>
      <c r="F1421" t="s">
        <v>4902</v>
      </c>
      <c r="G1421" t="s">
        <v>24</v>
      </c>
      <c r="H1421" t="s">
        <v>25</v>
      </c>
      <c r="I1421" t="s">
        <v>136</v>
      </c>
      <c r="J1421" t="s">
        <v>42</v>
      </c>
      <c r="K1421">
        <v>94109</v>
      </c>
      <c r="L1421" t="s">
        <v>43</v>
      </c>
      <c r="M1421" t="s">
        <v>1192</v>
      </c>
      <c r="N1421" t="s">
        <v>72</v>
      </c>
      <c r="O1421" t="s">
        <v>177</v>
      </c>
      <c r="P1421">
        <v>119.9</v>
      </c>
      <c r="Q1421" t="s">
        <v>1193</v>
      </c>
      <c r="R1421">
        <v>2</v>
      </c>
      <c r="S1421">
        <v>0</v>
      </c>
      <c r="T1421">
        <v>43.164000000000001</v>
      </c>
      <c r="U1421">
        <v>2015</v>
      </c>
      <c r="V1421" t="s">
        <v>11824</v>
      </c>
      <c r="W1421" t="s">
        <v>11843</v>
      </c>
      <c r="X1421">
        <v>2015</v>
      </c>
      <c r="Y1421" t="s">
        <v>11845</v>
      </c>
      <c r="Z1421" t="s">
        <v>11860</v>
      </c>
      <c r="AA1421">
        <v>122</v>
      </c>
      <c r="AB1421">
        <v>59.95</v>
      </c>
      <c r="AC1421">
        <v>0.36</v>
      </c>
    </row>
    <row r="1422" spans="1:29" x14ac:dyDescent="0.3">
      <c r="A1422" t="s">
        <v>8832</v>
      </c>
      <c r="B1422" s="6">
        <v>42373</v>
      </c>
      <c r="C1422" s="6">
        <v>42494</v>
      </c>
      <c r="D1422" t="s">
        <v>50</v>
      </c>
      <c r="E1422" t="s">
        <v>2166</v>
      </c>
      <c r="F1422" t="s">
        <v>2167</v>
      </c>
      <c r="G1422" t="s">
        <v>24</v>
      </c>
      <c r="H1422" t="s">
        <v>25</v>
      </c>
      <c r="I1422" t="s">
        <v>301</v>
      </c>
      <c r="J1422" t="s">
        <v>302</v>
      </c>
      <c r="K1422">
        <v>10009</v>
      </c>
      <c r="L1422" t="s">
        <v>160</v>
      </c>
      <c r="M1422" t="s">
        <v>33</v>
      </c>
      <c r="N1422" t="s">
        <v>30</v>
      </c>
      <c r="O1422" t="s">
        <v>34</v>
      </c>
      <c r="P1422">
        <v>1317.492</v>
      </c>
      <c r="Q1422" t="s">
        <v>35</v>
      </c>
      <c r="R1422">
        <v>6</v>
      </c>
      <c r="S1422">
        <v>0.1</v>
      </c>
      <c r="T1422">
        <v>292.77600000000001</v>
      </c>
      <c r="U1422">
        <v>2016</v>
      </c>
      <c r="V1422" t="s">
        <v>11847</v>
      </c>
      <c r="W1422" t="s">
        <v>11848</v>
      </c>
      <c r="X1422">
        <v>2016</v>
      </c>
      <c r="Y1422" t="s">
        <v>11828</v>
      </c>
      <c r="Z1422" t="s">
        <v>11829</v>
      </c>
      <c r="AA1422">
        <v>121</v>
      </c>
      <c r="AB1422">
        <v>219.58199999999999</v>
      </c>
      <c r="AC1422">
        <v>0.22222222222222199</v>
      </c>
    </row>
    <row r="1423" spans="1:29" x14ac:dyDescent="0.3">
      <c r="A1423" t="s">
        <v>8832</v>
      </c>
      <c r="B1423" s="6">
        <v>42373</v>
      </c>
      <c r="C1423" s="6">
        <v>42494</v>
      </c>
      <c r="D1423" t="s">
        <v>50</v>
      </c>
      <c r="E1423" t="s">
        <v>2166</v>
      </c>
      <c r="F1423" t="s">
        <v>2167</v>
      </c>
      <c r="G1423" t="s">
        <v>24</v>
      </c>
      <c r="H1423" t="s">
        <v>25</v>
      </c>
      <c r="I1423" t="s">
        <v>301</v>
      </c>
      <c r="J1423" t="s">
        <v>302</v>
      </c>
      <c r="K1423">
        <v>10009</v>
      </c>
      <c r="L1423" t="s">
        <v>160</v>
      </c>
      <c r="M1423" t="s">
        <v>6757</v>
      </c>
      <c r="N1423" t="s">
        <v>45</v>
      </c>
      <c r="O1423" t="s">
        <v>653</v>
      </c>
      <c r="P1423">
        <v>63.84</v>
      </c>
      <c r="Q1423" t="s">
        <v>1461</v>
      </c>
      <c r="R1423">
        <v>8</v>
      </c>
      <c r="S1423">
        <v>0</v>
      </c>
      <c r="T1423">
        <v>18.5136</v>
      </c>
      <c r="U1423">
        <v>2016</v>
      </c>
      <c r="V1423" t="s">
        <v>11847</v>
      </c>
      <c r="W1423" t="s">
        <v>11848</v>
      </c>
      <c r="X1423">
        <v>2016</v>
      </c>
      <c r="Y1423" t="s">
        <v>11828</v>
      </c>
      <c r="Z1423" t="s">
        <v>11829</v>
      </c>
      <c r="AA1423">
        <v>121</v>
      </c>
      <c r="AB1423">
        <v>7.98</v>
      </c>
      <c r="AC1423">
        <v>0.28999999999999998</v>
      </c>
    </row>
    <row r="1424" spans="1:29" x14ac:dyDescent="0.3">
      <c r="A1424" t="s">
        <v>8832</v>
      </c>
      <c r="B1424" s="6">
        <v>42373</v>
      </c>
      <c r="C1424" s="6">
        <v>42494</v>
      </c>
      <c r="D1424" t="s">
        <v>50</v>
      </c>
      <c r="E1424" t="s">
        <v>2166</v>
      </c>
      <c r="F1424" t="s">
        <v>2167</v>
      </c>
      <c r="G1424" t="s">
        <v>24</v>
      </c>
      <c r="H1424" t="s">
        <v>25</v>
      </c>
      <c r="I1424" t="s">
        <v>301</v>
      </c>
      <c r="J1424" t="s">
        <v>302</v>
      </c>
      <c r="K1424">
        <v>10009</v>
      </c>
      <c r="L1424" t="s">
        <v>160</v>
      </c>
      <c r="M1424" t="s">
        <v>1369</v>
      </c>
      <c r="N1424" t="s">
        <v>45</v>
      </c>
      <c r="O1424" t="s">
        <v>76</v>
      </c>
      <c r="P1424">
        <v>3.5920000000000001</v>
      </c>
      <c r="Q1424" t="s">
        <v>1370</v>
      </c>
      <c r="R1424">
        <v>1</v>
      </c>
      <c r="S1424">
        <v>0.2</v>
      </c>
      <c r="T1424">
        <v>1.1225000000000001</v>
      </c>
      <c r="U1424">
        <v>2016</v>
      </c>
      <c r="V1424" t="s">
        <v>11847</v>
      </c>
      <c r="W1424" t="s">
        <v>11848</v>
      </c>
      <c r="X1424">
        <v>2016</v>
      </c>
      <c r="Y1424" t="s">
        <v>11828</v>
      </c>
      <c r="Z1424" t="s">
        <v>11829</v>
      </c>
      <c r="AA1424">
        <v>121</v>
      </c>
      <c r="AB1424">
        <v>3.5920000000000001</v>
      </c>
      <c r="AC1424">
        <v>0.3125</v>
      </c>
    </row>
    <row r="1425" spans="1:29" x14ac:dyDescent="0.3">
      <c r="A1425" t="s">
        <v>8833</v>
      </c>
      <c r="B1425" s="6">
        <v>42768</v>
      </c>
      <c r="C1425" s="6">
        <v>42918</v>
      </c>
      <c r="D1425" t="s">
        <v>50</v>
      </c>
      <c r="E1425" t="s">
        <v>2392</v>
      </c>
      <c r="F1425" t="s">
        <v>2393</v>
      </c>
      <c r="G1425" t="s">
        <v>24</v>
      </c>
      <c r="H1425" t="s">
        <v>25</v>
      </c>
      <c r="I1425" t="s">
        <v>41</v>
      </c>
      <c r="J1425" t="s">
        <v>42</v>
      </c>
      <c r="K1425">
        <v>90045</v>
      </c>
      <c r="L1425" t="s">
        <v>43</v>
      </c>
      <c r="M1425" t="s">
        <v>2120</v>
      </c>
      <c r="N1425" t="s">
        <v>30</v>
      </c>
      <c r="O1425" t="s">
        <v>66</v>
      </c>
      <c r="P1425">
        <v>86.26</v>
      </c>
      <c r="Q1425" t="s">
        <v>2121</v>
      </c>
      <c r="R1425">
        <v>2</v>
      </c>
      <c r="S1425">
        <v>0</v>
      </c>
      <c r="T1425">
        <v>29.328399999999998</v>
      </c>
      <c r="U1425">
        <v>2017</v>
      </c>
      <c r="V1425" t="s">
        <v>11850</v>
      </c>
      <c r="W1425" t="s">
        <v>11856</v>
      </c>
      <c r="X1425">
        <v>2017</v>
      </c>
      <c r="Y1425" t="s">
        <v>11857</v>
      </c>
      <c r="Z1425" t="s">
        <v>11870</v>
      </c>
      <c r="AA1425">
        <v>150</v>
      </c>
      <c r="AB1425">
        <v>43.13</v>
      </c>
      <c r="AC1425">
        <v>0.34</v>
      </c>
    </row>
    <row r="1426" spans="1:29" x14ac:dyDescent="0.3">
      <c r="A1426" t="s">
        <v>8833</v>
      </c>
      <c r="B1426" s="6">
        <v>42768</v>
      </c>
      <c r="C1426" s="6">
        <v>42918</v>
      </c>
      <c r="D1426" t="s">
        <v>50</v>
      </c>
      <c r="E1426" t="s">
        <v>2392</v>
      </c>
      <c r="F1426" t="s">
        <v>2393</v>
      </c>
      <c r="G1426" t="s">
        <v>24</v>
      </c>
      <c r="H1426" t="s">
        <v>25</v>
      </c>
      <c r="I1426" t="s">
        <v>41</v>
      </c>
      <c r="J1426" t="s">
        <v>42</v>
      </c>
      <c r="K1426">
        <v>90045</v>
      </c>
      <c r="L1426" t="s">
        <v>43</v>
      </c>
      <c r="M1426" t="s">
        <v>5218</v>
      </c>
      <c r="N1426" t="s">
        <v>45</v>
      </c>
      <c r="O1426" t="s">
        <v>59</v>
      </c>
      <c r="P1426">
        <v>139.04</v>
      </c>
      <c r="Q1426" t="s">
        <v>5219</v>
      </c>
      <c r="R1426">
        <v>4</v>
      </c>
      <c r="S1426">
        <v>0</v>
      </c>
      <c r="T1426">
        <v>38.931199999999997</v>
      </c>
      <c r="U1426">
        <v>2017</v>
      </c>
      <c r="V1426" t="s">
        <v>11850</v>
      </c>
      <c r="W1426" t="s">
        <v>11856</v>
      </c>
      <c r="X1426">
        <v>2017</v>
      </c>
      <c r="Y1426" t="s">
        <v>11857</v>
      </c>
      <c r="Z1426" t="s">
        <v>11870</v>
      </c>
      <c r="AA1426">
        <v>150</v>
      </c>
      <c r="AB1426">
        <v>34.76</v>
      </c>
      <c r="AC1426">
        <v>0.28000000000000003</v>
      </c>
    </row>
    <row r="1427" spans="1:29" x14ac:dyDescent="0.3">
      <c r="A1427" t="s">
        <v>8833</v>
      </c>
      <c r="B1427" s="6">
        <v>42768</v>
      </c>
      <c r="C1427" s="6">
        <v>42918</v>
      </c>
      <c r="D1427" t="s">
        <v>50</v>
      </c>
      <c r="E1427" t="s">
        <v>2392</v>
      </c>
      <c r="F1427" t="s">
        <v>2393</v>
      </c>
      <c r="G1427" t="s">
        <v>24</v>
      </c>
      <c r="H1427" t="s">
        <v>25</v>
      </c>
      <c r="I1427" t="s">
        <v>41</v>
      </c>
      <c r="J1427" t="s">
        <v>42</v>
      </c>
      <c r="K1427">
        <v>90045</v>
      </c>
      <c r="L1427" t="s">
        <v>43</v>
      </c>
      <c r="M1427" t="s">
        <v>5768</v>
      </c>
      <c r="N1427" t="s">
        <v>45</v>
      </c>
      <c r="O1427" t="s">
        <v>79</v>
      </c>
      <c r="P1427">
        <v>46.8</v>
      </c>
      <c r="Q1427" t="s">
        <v>5769</v>
      </c>
      <c r="R1427">
        <v>4</v>
      </c>
      <c r="S1427">
        <v>0</v>
      </c>
      <c r="T1427">
        <v>16.38</v>
      </c>
      <c r="U1427">
        <v>2017</v>
      </c>
      <c r="V1427" t="s">
        <v>11850</v>
      </c>
      <c r="W1427" t="s">
        <v>11856</v>
      </c>
      <c r="X1427">
        <v>2017</v>
      </c>
      <c r="Y1427" t="s">
        <v>11857</v>
      </c>
      <c r="Z1427" t="s">
        <v>11870</v>
      </c>
      <c r="AA1427">
        <v>150</v>
      </c>
      <c r="AB1427">
        <v>11.7</v>
      </c>
      <c r="AC1427">
        <v>0.35</v>
      </c>
    </row>
    <row r="1428" spans="1:29" x14ac:dyDescent="0.3">
      <c r="A1428" t="s">
        <v>8837</v>
      </c>
      <c r="B1428" s="6">
        <v>42889</v>
      </c>
      <c r="C1428" s="6">
        <v>43011</v>
      </c>
      <c r="D1428" t="s">
        <v>21</v>
      </c>
      <c r="E1428" t="s">
        <v>660</v>
      </c>
      <c r="F1428" t="s">
        <v>661</v>
      </c>
      <c r="G1428" t="s">
        <v>40</v>
      </c>
      <c r="H1428" t="s">
        <v>25</v>
      </c>
      <c r="I1428" t="s">
        <v>136</v>
      </c>
      <c r="J1428" t="s">
        <v>42</v>
      </c>
      <c r="K1428">
        <v>94109</v>
      </c>
      <c r="L1428" t="s">
        <v>43</v>
      </c>
      <c r="M1428" t="s">
        <v>1342</v>
      </c>
      <c r="N1428" t="s">
        <v>45</v>
      </c>
      <c r="O1428" t="s">
        <v>59</v>
      </c>
      <c r="P1428">
        <v>67.78</v>
      </c>
      <c r="Q1428" t="s">
        <v>1343</v>
      </c>
      <c r="R1428">
        <v>2</v>
      </c>
      <c r="S1428">
        <v>0</v>
      </c>
      <c r="T1428">
        <v>16.945</v>
      </c>
      <c r="U1428">
        <v>2017</v>
      </c>
      <c r="V1428" t="s">
        <v>11836</v>
      </c>
      <c r="W1428" t="s">
        <v>11844</v>
      </c>
      <c r="X1428">
        <v>2017</v>
      </c>
      <c r="Y1428" t="s">
        <v>11830</v>
      </c>
      <c r="Z1428" t="s">
        <v>11878</v>
      </c>
      <c r="AA1428">
        <v>122</v>
      </c>
      <c r="AB1428">
        <v>33.89</v>
      </c>
      <c r="AC1428">
        <v>0.25</v>
      </c>
    </row>
    <row r="1429" spans="1:29" x14ac:dyDescent="0.3">
      <c r="A1429" t="s">
        <v>8841</v>
      </c>
      <c r="B1429" s="6">
        <v>42193</v>
      </c>
      <c r="C1429" s="6">
        <v>42224</v>
      </c>
      <c r="D1429" t="s">
        <v>208</v>
      </c>
      <c r="E1429" t="s">
        <v>5998</v>
      </c>
      <c r="F1429" t="s">
        <v>5999</v>
      </c>
      <c r="G1429" t="s">
        <v>24</v>
      </c>
      <c r="H1429" t="s">
        <v>25</v>
      </c>
      <c r="I1429" t="s">
        <v>8842</v>
      </c>
      <c r="J1429" t="s">
        <v>674</v>
      </c>
      <c r="K1429">
        <v>63122</v>
      </c>
      <c r="L1429" t="s">
        <v>110</v>
      </c>
      <c r="M1429" t="s">
        <v>141</v>
      </c>
      <c r="N1429" t="s">
        <v>45</v>
      </c>
      <c r="O1429" t="s">
        <v>76</v>
      </c>
      <c r="P1429">
        <v>28.4</v>
      </c>
      <c r="Q1429" t="s">
        <v>142</v>
      </c>
      <c r="R1429">
        <v>4</v>
      </c>
      <c r="S1429">
        <v>0</v>
      </c>
      <c r="T1429">
        <v>13.064</v>
      </c>
      <c r="U1429">
        <v>2015</v>
      </c>
      <c r="V1429" t="s">
        <v>11857</v>
      </c>
      <c r="W1429" t="s">
        <v>11859</v>
      </c>
      <c r="X1429">
        <v>2015</v>
      </c>
      <c r="Y1429" t="s">
        <v>11824</v>
      </c>
      <c r="Z1429" t="s">
        <v>11843</v>
      </c>
      <c r="AA1429">
        <v>31</v>
      </c>
      <c r="AB1429">
        <v>7.1</v>
      </c>
      <c r="AC1429">
        <v>0.46</v>
      </c>
    </row>
    <row r="1430" spans="1:29" x14ac:dyDescent="0.3">
      <c r="A1430" t="s">
        <v>8841</v>
      </c>
      <c r="B1430" s="6">
        <v>42193</v>
      </c>
      <c r="C1430" s="6">
        <v>42224</v>
      </c>
      <c r="D1430" t="s">
        <v>208</v>
      </c>
      <c r="E1430" t="s">
        <v>5998</v>
      </c>
      <c r="F1430" t="s">
        <v>5999</v>
      </c>
      <c r="G1430" t="s">
        <v>24</v>
      </c>
      <c r="H1430" t="s">
        <v>25</v>
      </c>
      <c r="I1430" t="s">
        <v>8842</v>
      </c>
      <c r="J1430" t="s">
        <v>674</v>
      </c>
      <c r="K1430">
        <v>63122</v>
      </c>
      <c r="L1430" t="s">
        <v>110</v>
      </c>
      <c r="M1430" t="s">
        <v>6855</v>
      </c>
      <c r="N1430" t="s">
        <v>30</v>
      </c>
      <c r="O1430" t="s">
        <v>66</v>
      </c>
      <c r="P1430">
        <v>212.94</v>
      </c>
      <c r="Q1430" t="s">
        <v>6856</v>
      </c>
      <c r="R1430">
        <v>3</v>
      </c>
      <c r="S1430">
        <v>0</v>
      </c>
      <c r="T1430">
        <v>34.070399999999999</v>
      </c>
      <c r="U1430">
        <v>2015</v>
      </c>
      <c r="V1430" t="s">
        <v>11857</v>
      </c>
      <c r="W1430" t="s">
        <v>11859</v>
      </c>
      <c r="X1430">
        <v>2015</v>
      </c>
      <c r="Y1430" t="s">
        <v>11824</v>
      </c>
      <c r="Z1430" t="s">
        <v>11843</v>
      </c>
      <c r="AA1430">
        <v>31</v>
      </c>
      <c r="AB1430">
        <v>70.98</v>
      </c>
      <c r="AC1430">
        <v>0.16</v>
      </c>
    </row>
    <row r="1431" spans="1:29" x14ac:dyDescent="0.3">
      <c r="A1431" t="s">
        <v>8847</v>
      </c>
      <c r="B1431" s="6">
        <v>42162</v>
      </c>
      <c r="C1431" s="6">
        <v>42315</v>
      </c>
      <c r="D1431" t="s">
        <v>50</v>
      </c>
      <c r="E1431" t="s">
        <v>7186</v>
      </c>
      <c r="F1431" t="s">
        <v>7187</v>
      </c>
      <c r="G1431" t="s">
        <v>24</v>
      </c>
      <c r="H1431" t="s">
        <v>25</v>
      </c>
      <c r="I1431" t="s">
        <v>680</v>
      </c>
      <c r="J1431" t="s">
        <v>42</v>
      </c>
      <c r="K1431">
        <v>91104</v>
      </c>
      <c r="L1431" t="s">
        <v>43</v>
      </c>
      <c r="M1431" t="s">
        <v>318</v>
      </c>
      <c r="N1431" t="s">
        <v>30</v>
      </c>
      <c r="O1431" t="s">
        <v>34</v>
      </c>
      <c r="P1431">
        <v>170.352</v>
      </c>
      <c r="Q1431" t="s">
        <v>319</v>
      </c>
      <c r="R1431">
        <v>3</v>
      </c>
      <c r="S1431">
        <v>0.2</v>
      </c>
      <c r="T1431">
        <v>-17.0352</v>
      </c>
      <c r="U1431">
        <v>2015</v>
      </c>
      <c r="V1431" t="s">
        <v>11836</v>
      </c>
      <c r="W1431" t="s">
        <v>11852</v>
      </c>
      <c r="X1431">
        <v>2015</v>
      </c>
      <c r="Y1431" t="s">
        <v>11826</v>
      </c>
      <c r="Z1431" t="s">
        <v>11881</v>
      </c>
      <c r="AA1431">
        <v>153</v>
      </c>
      <c r="AB1431">
        <v>56.783999999999999</v>
      </c>
      <c r="AC1431">
        <v>-0.1</v>
      </c>
    </row>
    <row r="1432" spans="1:29" x14ac:dyDescent="0.3">
      <c r="A1432" t="s">
        <v>8850</v>
      </c>
      <c r="B1432" s="6">
        <v>42219</v>
      </c>
      <c r="C1432" s="6">
        <v>42280</v>
      </c>
      <c r="D1432" t="s">
        <v>208</v>
      </c>
      <c r="E1432" t="s">
        <v>7497</v>
      </c>
      <c r="F1432" t="s">
        <v>7498</v>
      </c>
      <c r="G1432" t="s">
        <v>40</v>
      </c>
      <c r="H1432" t="s">
        <v>25</v>
      </c>
      <c r="I1432" t="s">
        <v>4069</v>
      </c>
      <c r="J1432" t="s">
        <v>518</v>
      </c>
      <c r="K1432">
        <v>81001</v>
      </c>
      <c r="L1432" t="s">
        <v>43</v>
      </c>
      <c r="M1432" t="s">
        <v>1424</v>
      </c>
      <c r="N1432" t="s">
        <v>45</v>
      </c>
      <c r="O1432" t="s">
        <v>69</v>
      </c>
      <c r="P1432">
        <v>3.4079999999999999</v>
      </c>
      <c r="Q1432" t="s">
        <v>1425</v>
      </c>
      <c r="R1432">
        <v>1</v>
      </c>
      <c r="S1432">
        <v>0.2</v>
      </c>
      <c r="T1432">
        <v>0.89459999999999995</v>
      </c>
      <c r="U1432">
        <v>2015</v>
      </c>
      <c r="V1432" t="s">
        <v>11824</v>
      </c>
      <c r="W1432" t="s">
        <v>11843</v>
      </c>
      <c r="X1432">
        <v>2015</v>
      </c>
      <c r="Y1432" t="s">
        <v>11830</v>
      </c>
      <c r="Z1432" t="s">
        <v>11854</v>
      </c>
      <c r="AA1432">
        <v>61</v>
      </c>
      <c r="AB1432">
        <v>3.4079999999999999</v>
      </c>
      <c r="AC1432">
        <v>0.26250000000000001</v>
      </c>
    </row>
    <row r="1433" spans="1:29" x14ac:dyDescent="0.3">
      <c r="A1433" t="s">
        <v>8853</v>
      </c>
      <c r="B1433" s="6">
        <v>42501</v>
      </c>
      <c r="C1433" s="6">
        <v>42593</v>
      </c>
      <c r="D1433" t="s">
        <v>208</v>
      </c>
      <c r="E1433" t="s">
        <v>942</v>
      </c>
      <c r="F1433" t="s">
        <v>943</v>
      </c>
      <c r="G1433" t="s">
        <v>24</v>
      </c>
      <c r="H1433" t="s">
        <v>25</v>
      </c>
      <c r="I1433" t="s">
        <v>136</v>
      </c>
      <c r="J1433" t="s">
        <v>42</v>
      </c>
      <c r="K1433">
        <v>94109</v>
      </c>
      <c r="L1433" t="s">
        <v>43</v>
      </c>
      <c r="M1433" t="s">
        <v>5408</v>
      </c>
      <c r="N1433" t="s">
        <v>45</v>
      </c>
      <c r="O1433" t="s">
        <v>76</v>
      </c>
      <c r="P1433">
        <v>53.247999999999998</v>
      </c>
      <c r="Q1433" t="s">
        <v>5409</v>
      </c>
      <c r="R1433">
        <v>2</v>
      </c>
      <c r="S1433">
        <v>0.2</v>
      </c>
      <c r="T1433">
        <v>19.968</v>
      </c>
      <c r="U1433">
        <v>2016</v>
      </c>
      <c r="V1433" t="s">
        <v>11828</v>
      </c>
      <c r="W1433" t="s">
        <v>11829</v>
      </c>
      <c r="X1433">
        <v>2016</v>
      </c>
      <c r="Y1433" t="s">
        <v>11824</v>
      </c>
      <c r="Z1433" t="s">
        <v>11825</v>
      </c>
      <c r="AA1433">
        <v>92</v>
      </c>
      <c r="AB1433">
        <v>26.623999999999999</v>
      </c>
      <c r="AC1433">
        <v>0.375</v>
      </c>
    </row>
    <row r="1434" spans="1:29" x14ac:dyDescent="0.3">
      <c r="A1434" t="s">
        <v>8862</v>
      </c>
      <c r="B1434" s="6">
        <v>42860</v>
      </c>
      <c r="C1434" s="6">
        <v>42983</v>
      </c>
      <c r="D1434" t="s">
        <v>50</v>
      </c>
      <c r="E1434" t="s">
        <v>2074</v>
      </c>
      <c r="F1434" t="s">
        <v>2075</v>
      </c>
      <c r="G1434" t="s">
        <v>24</v>
      </c>
      <c r="H1434" t="s">
        <v>25</v>
      </c>
      <c r="I1434" t="s">
        <v>136</v>
      </c>
      <c r="J1434" t="s">
        <v>42</v>
      </c>
      <c r="K1434">
        <v>94122</v>
      </c>
      <c r="L1434" t="s">
        <v>43</v>
      </c>
      <c r="M1434" t="s">
        <v>8863</v>
      </c>
      <c r="N1434" t="s">
        <v>45</v>
      </c>
      <c r="O1434" t="s">
        <v>191</v>
      </c>
      <c r="P1434">
        <v>23.16</v>
      </c>
      <c r="Q1434" t="s">
        <v>8864</v>
      </c>
      <c r="R1434">
        <v>2</v>
      </c>
      <c r="S1434">
        <v>0</v>
      </c>
      <c r="T1434">
        <v>11.58</v>
      </c>
      <c r="U1434">
        <v>2017</v>
      </c>
      <c r="V1434" t="s">
        <v>11828</v>
      </c>
      <c r="W1434" t="s">
        <v>11855</v>
      </c>
      <c r="X1434">
        <v>2017</v>
      </c>
      <c r="Y1434" t="s">
        <v>11838</v>
      </c>
      <c r="Z1434" t="s">
        <v>11839</v>
      </c>
      <c r="AA1434">
        <v>123</v>
      </c>
      <c r="AB1434">
        <v>11.58</v>
      </c>
      <c r="AC1434">
        <v>0.5</v>
      </c>
    </row>
    <row r="1435" spans="1:29" x14ac:dyDescent="0.3">
      <c r="A1435" t="s">
        <v>8867</v>
      </c>
      <c r="B1435" s="6">
        <v>42432</v>
      </c>
      <c r="C1435" s="6">
        <v>42585</v>
      </c>
      <c r="D1435" t="s">
        <v>50</v>
      </c>
      <c r="E1435" t="s">
        <v>3776</v>
      </c>
      <c r="F1435" t="s">
        <v>3777</v>
      </c>
      <c r="G1435" t="s">
        <v>24</v>
      </c>
      <c r="H1435" t="s">
        <v>25</v>
      </c>
      <c r="I1435" t="s">
        <v>3281</v>
      </c>
      <c r="J1435" t="s">
        <v>109</v>
      </c>
      <c r="K1435">
        <v>78664</v>
      </c>
      <c r="L1435" t="s">
        <v>110</v>
      </c>
      <c r="M1435" t="s">
        <v>6260</v>
      </c>
      <c r="N1435" t="s">
        <v>45</v>
      </c>
      <c r="O1435" t="s">
        <v>653</v>
      </c>
      <c r="P1435">
        <v>3930.0720000000001</v>
      </c>
      <c r="Q1435" t="s">
        <v>6261</v>
      </c>
      <c r="R1435">
        <v>3</v>
      </c>
      <c r="S1435">
        <v>0.2</v>
      </c>
      <c r="T1435">
        <v>-786.01440000000002</v>
      </c>
      <c r="U1435">
        <v>2016</v>
      </c>
      <c r="V1435" t="s">
        <v>11841</v>
      </c>
      <c r="W1435" t="s">
        <v>11849</v>
      </c>
      <c r="X1435">
        <v>2016</v>
      </c>
      <c r="Y1435" t="s">
        <v>11824</v>
      </c>
      <c r="Z1435" t="s">
        <v>11825</v>
      </c>
      <c r="AA1435">
        <v>153</v>
      </c>
      <c r="AB1435">
        <v>1310.0240000000001</v>
      </c>
      <c r="AC1435">
        <v>-0.2</v>
      </c>
    </row>
    <row r="1436" spans="1:29" x14ac:dyDescent="0.3">
      <c r="A1436" t="s">
        <v>8867</v>
      </c>
      <c r="B1436" s="6">
        <v>42432</v>
      </c>
      <c r="C1436" s="6">
        <v>42585</v>
      </c>
      <c r="D1436" t="s">
        <v>50</v>
      </c>
      <c r="E1436" t="s">
        <v>3776</v>
      </c>
      <c r="F1436" t="s">
        <v>3777</v>
      </c>
      <c r="G1436" t="s">
        <v>24</v>
      </c>
      <c r="H1436" t="s">
        <v>25</v>
      </c>
      <c r="I1436" t="s">
        <v>3281</v>
      </c>
      <c r="J1436" t="s">
        <v>109</v>
      </c>
      <c r="K1436">
        <v>78664</v>
      </c>
      <c r="L1436" t="s">
        <v>110</v>
      </c>
      <c r="M1436" t="s">
        <v>7667</v>
      </c>
      <c r="N1436" t="s">
        <v>45</v>
      </c>
      <c r="O1436" t="s">
        <v>304</v>
      </c>
      <c r="P1436">
        <v>2.3039999999999998</v>
      </c>
      <c r="Q1436" t="s">
        <v>7668</v>
      </c>
      <c r="R1436">
        <v>1</v>
      </c>
      <c r="S1436">
        <v>0.2</v>
      </c>
      <c r="T1436">
        <v>0.77759999999999996</v>
      </c>
      <c r="U1436">
        <v>2016</v>
      </c>
      <c r="V1436" t="s">
        <v>11841</v>
      </c>
      <c r="W1436" t="s">
        <v>11849</v>
      </c>
      <c r="X1436">
        <v>2016</v>
      </c>
      <c r="Y1436" t="s">
        <v>11824</v>
      </c>
      <c r="Z1436" t="s">
        <v>11825</v>
      </c>
      <c r="AA1436">
        <v>153</v>
      </c>
      <c r="AB1436">
        <v>2.3039999999999998</v>
      </c>
      <c r="AC1436">
        <v>0.33750000000000002</v>
      </c>
    </row>
    <row r="1437" spans="1:29" x14ac:dyDescent="0.3">
      <c r="A1437" t="s">
        <v>8867</v>
      </c>
      <c r="B1437" s="6">
        <v>42432</v>
      </c>
      <c r="C1437" s="6">
        <v>42585</v>
      </c>
      <c r="D1437" t="s">
        <v>50</v>
      </c>
      <c r="E1437" t="s">
        <v>3776</v>
      </c>
      <c r="F1437" t="s">
        <v>3777</v>
      </c>
      <c r="G1437" t="s">
        <v>24</v>
      </c>
      <c r="H1437" t="s">
        <v>25</v>
      </c>
      <c r="I1437" t="s">
        <v>3281</v>
      </c>
      <c r="J1437" t="s">
        <v>109</v>
      </c>
      <c r="K1437">
        <v>78664</v>
      </c>
      <c r="L1437" t="s">
        <v>110</v>
      </c>
      <c r="M1437" t="s">
        <v>5180</v>
      </c>
      <c r="N1437" t="s">
        <v>72</v>
      </c>
      <c r="O1437" t="s">
        <v>73</v>
      </c>
      <c r="P1437">
        <v>431.976</v>
      </c>
      <c r="Q1437" t="s">
        <v>5181</v>
      </c>
      <c r="R1437">
        <v>3</v>
      </c>
      <c r="S1437">
        <v>0.2</v>
      </c>
      <c r="T1437">
        <v>32.398200000000003</v>
      </c>
      <c r="U1437">
        <v>2016</v>
      </c>
      <c r="V1437" t="s">
        <v>11841</v>
      </c>
      <c r="W1437" t="s">
        <v>11849</v>
      </c>
      <c r="X1437">
        <v>2016</v>
      </c>
      <c r="Y1437" t="s">
        <v>11824</v>
      </c>
      <c r="Z1437" t="s">
        <v>11825</v>
      </c>
      <c r="AA1437">
        <v>153</v>
      </c>
      <c r="AB1437">
        <v>143.99199999999999</v>
      </c>
      <c r="AC1437">
        <v>7.4999999999999997E-2</v>
      </c>
    </row>
    <row r="1438" spans="1:29" x14ac:dyDescent="0.3">
      <c r="A1438" t="s">
        <v>8867</v>
      </c>
      <c r="B1438" s="6">
        <v>42432</v>
      </c>
      <c r="C1438" s="6">
        <v>42585</v>
      </c>
      <c r="D1438" t="s">
        <v>50</v>
      </c>
      <c r="E1438" t="s">
        <v>3776</v>
      </c>
      <c r="F1438" t="s">
        <v>3777</v>
      </c>
      <c r="G1438" t="s">
        <v>24</v>
      </c>
      <c r="H1438" t="s">
        <v>25</v>
      </c>
      <c r="I1438" t="s">
        <v>3281</v>
      </c>
      <c r="J1438" t="s">
        <v>109</v>
      </c>
      <c r="K1438">
        <v>78664</v>
      </c>
      <c r="L1438" t="s">
        <v>110</v>
      </c>
      <c r="M1438" t="s">
        <v>2361</v>
      </c>
      <c r="N1438" t="s">
        <v>72</v>
      </c>
      <c r="O1438" t="s">
        <v>177</v>
      </c>
      <c r="P1438">
        <v>41.72</v>
      </c>
      <c r="Q1438" t="s">
        <v>2362</v>
      </c>
      <c r="R1438">
        <v>7</v>
      </c>
      <c r="S1438">
        <v>0.2</v>
      </c>
      <c r="T1438">
        <v>5.7365000000000004</v>
      </c>
      <c r="U1438">
        <v>2016</v>
      </c>
      <c r="V1438" t="s">
        <v>11841</v>
      </c>
      <c r="W1438" t="s">
        <v>11849</v>
      </c>
      <c r="X1438">
        <v>2016</v>
      </c>
      <c r="Y1438" t="s">
        <v>11824</v>
      </c>
      <c r="Z1438" t="s">
        <v>11825</v>
      </c>
      <c r="AA1438">
        <v>153</v>
      </c>
      <c r="AB1438">
        <v>5.96</v>
      </c>
      <c r="AC1438">
        <v>0.13750000000000001</v>
      </c>
    </row>
    <row r="1439" spans="1:29" x14ac:dyDescent="0.3">
      <c r="A1439" t="s">
        <v>8877</v>
      </c>
      <c r="B1439" s="6">
        <v>42744</v>
      </c>
      <c r="C1439" s="6">
        <v>42744</v>
      </c>
      <c r="D1439" t="s">
        <v>1454</v>
      </c>
      <c r="E1439" t="s">
        <v>2154</v>
      </c>
      <c r="F1439" t="s">
        <v>2155</v>
      </c>
      <c r="G1439" t="s">
        <v>24</v>
      </c>
      <c r="H1439" t="s">
        <v>25</v>
      </c>
      <c r="I1439" t="s">
        <v>996</v>
      </c>
      <c r="J1439" t="s">
        <v>268</v>
      </c>
      <c r="K1439">
        <v>48205</v>
      </c>
      <c r="L1439" t="s">
        <v>110</v>
      </c>
      <c r="M1439" t="s">
        <v>6853</v>
      </c>
      <c r="N1439" t="s">
        <v>30</v>
      </c>
      <c r="O1439" t="s">
        <v>34</v>
      </c>
      <c r="P1439">
        <v>498.26</v>
      </c>
      <c r="Q1439" t="s">
        <v>6854</v>
      </c>
      <c r="R1439">
        <v>7</v>
      </c>
      <c r="S1439">
        <v>0</v>
      </c>
      <c r="T1439">
        <v>134.53020000000001</v>
      </c>
      <c r="U1439">
        <v>2017</v>
      </c>
      <c r="V1439" t="s">
        <v>11847</v>
      </c>
      <c r="W1439" t="s">
        <v>11871</v>
      </c>
      <c r="X1439">
        <v>2017</v>
      </c>
      <c r="Y1439" t="s">
        <v>11847</v>
      </c>
      <c r="Z1439" t="s">
        <v>11871</v>
      </c>
      <c r="AA1439">
        <v>0</v>
      </c>
      <c r="AB1439">
        <v>71.179999999999993</v>
      </c>
      <c r="AC1439">
        <v>0.27</v>
      </c>
    </row>
    <row r="1440" spans="1:29" x14ac:dyDescent="0.3">
      <c r="A1440" t="s">
        <v>8894</v>
      </c>
      <c r="B1440" s="6">
        <v>42833</v>
      </c>
      <c r="C1440" s="6">
        <v>42955</v>
      </c>
      <c r="D1440" t="s">
        <v>50</v>
      </c>
      <c r="E1440" t="s">
        <v>4238</v>
      </c>
      <c r="F1440" t="s">
        <v>4239</v>
      </c>
      <c r="G1440" t="s">
        <v>40</v>
      </c>
      <c r="H1440" t="s">
        <v>25</v>
      </c>
      <c r="I1440" t="s">
        <v>4758</v>
      </c>
      <c r="J1440" t="s">
        <v>109</v>
      </c>
      <c r="K1440">
        <v>75007</v>
      </c>
      <c r="L1440" t="s">
        <v>110</v>
      </c>
      <c r="M1440" t="s">
        <v>2439</v>
      </c>
      <c r="N1440" t="s">
        <v>45</v>
      </c>
      <c r="O1440" t="s">
        <v>76</v>
      </c>
      <c r="P1440">
        <v>3.3180000000000001</v>
      </c>
      <c r="Q1440" t="s">
        <v>2440</v>
      </c>
      <c r="R1440">
        <v>3</v>
      </c>
      <c r="S1440">
        <v>0.8</v>
      </c>
      <c r="T1440">
        <v>-5.6406000000000001</v>
      </c>
      <c r="U1440">
        <v>2017</v>
      </c>
      <c r="V1440" t="s">
        <v>11834</v>
      </c>
      <c r="W1440" t="s">
        <v>11879</v>
      </c>
      <c r="X1440">
        <v>2017</v>
      </c>
      <c r="Y1440" t="s">
        <v>11824</v>
      </c>
      <c r="Z1440" t="s">
        <v>11873</v>
      </c>
      <c r="AA1440">
        <v>122</v>
      </c>
      <c r="AB1440">
        <v>1.1060000000000001</v>
      </c>
      <c r="AC1440">
        <v>-1.7</v>
      </c>
    </row>
    <row r="1441" spans="1:29" x14ac:dyDescent="0.3">
      <c r="A1441" t="s">
        <v>8896</v>
      </c>
      <c r="B1441" s="6">
        <v>42408</v>
      </c>
      <c r="C1441" s="6">
        <v>42468</v>
      </c>
      <c r="D1441" t="s">
        <v>21</v>
      </c>
      <c r="E1441" t="s">
        <v>2723</v>
      </c>
      <c r="F1441" t="s">
        <v>2724</v>
      </c>
      <c r="G1441" t="s">
        <v>40</v>
      </c>
      <c r="H1441" t="s">
        <v>25</v>
      </c>
      <c r="I1441" t="s">
        <v>41</v>
      </c>
      <c r="J1441" t="s">
        <v>42</v>
      </c>
      <c r="K1441">
        <v>90032</v>
      </c>
      <c r="L1441" t="s">
        <v>43</v>
      </c>
      <c r="M1441" t="s">
        <v>8897</v>
      </c>
      <c r="N1441" t="s">
        <v>30</v>
      </c>
      <c r="O1441" t="s">
        <v>56</v>
      </c>
      <c r="P1441">
        <v>136.464</v>
      </c>
      <c r="Q1441" t="s">
        <v>8898</v>
      </c>
      <c r="R1441">
        <v>2</v>
      </c>
      <c r="S1441">
        <v>0.2</v>
      </c>
      <c r="T1441">
        <v>15.3522</v>
      </c>
      <c r="U1441">
        <v>2016</v>
      </c>
      <c r="V1441" t="s">
        <v>11850</v>
      </c>
      <c r="W1441" t="s">
        <v>11883</v>
      </c>
      <c r="X1441">
        <v>2016</v>
      </c>
      <c r="Y1441" t="s">
        <v>11834</v>
      </c>
      <c r="Z1441" t="s">
        <v>11835</v>
      </c>
      <c r="AA1441">
        <v>60</v>
      </c>
      <c r="AB1441">
        <v>68.231999999999999</v>
      </c>
      <c r="AC1441">
        <v>0.1125</v>
      </c>
    </row>
    <row r="1442" spans="1:29" x14ac:dyDescent="0.3">
      <c r="A1442" t="s">
        <v>8896</v>
      </c>
      <c r="B1442" s="6">
        <v>42408</v>
      </c>
      <c r="C1442" s="6">
        <v>42468</v>
      </c>
      <c r="D1442" t="s">
        <v>21</v>
      </c>
      <c r="E1442" t="s">
        <v>2723</v>
      </c>
      <c r="F1442" t="s">
        <v>2724</v>
      </c>
      <c r="G1442" t="s">
        <v>40</v>
      </c>
      <c r="H1442" t="s">
        <v>25</v>
      </c>
      <c r="I1442" t="s">
        <v>41</v>
      </c>
      <c r="J1442" t="s">
        <v>42</v>
      </c>
      <c r="K1442">
        <v>90032</v>
      </c>
      <c r="L1442" t="s">
        <v>43</v>
      </c>
      <c r="M1442" t="s">
        <v>939</v>
      </c>
      <c r="N1442" t="s">
        <v>72</v>
      </c>
      <c r="O1442" t="s">
        <v>73</v>
      </c>
      <c r="P1442">
        <v>333.57600000000002</v>
      </c>
      <c r="Q1442" t="s">
        <v>940</v>
      </c>
      <c r="R1442">
        <v>3</v>
      </c>
      <c r="S1442">
        <v>0.2</v>
      </c>
      <c r="T1442">
        <v>33.357599999999998</v>
      </c>
      <c r="U1442">
        <v>2016</v>
      </c>
      <c r="V1442" t="s">
        <v>11850</v>
      </c>
      <c r="W1442" t="s">
        <v>11883</v>
      </c>
      <c r="X1442">
        <v>2016</v>
      </c>
      <c r="Y1442" t="s">
        <v>11834</v>
      </c>
      <c r="Z1442" t="s">
        <v>11835</v>
      </c>
      <c r="AA1442">
        <v>60</v>
      </c>
      <c r="AB1442">
        <v>111.19200000000001</v>
      </c>
      <c r="AC1442">
        <v>0.1</v>
      </c>
    </row>
    <row r="1443" spans="1:29" x14ac:dyDescent="0.3">
      <c r="A1443" t="s">
        <v>8896</v>
      </c>
      <c r="B1443" s="6">
        <v>42408</v>
      </c>
      <c r="C1443" s="6">
        <v>42468</v>
      </c>
      <c r="D1443" t="s">
        <v>21</v>
      </c>
      <c r="E1443" t="s">
        <v>2723</v>
      </c>
      <c r="F1443" t="s">
        <v>2724</v>
      </c>
      <c r="G1443" t="s">
        <v>40</v>
      </c>
      <c r="H1443" t="s">
        <v>25</v>
      </c>
      <c r="I1443" t="s">
        <v>41</v>
      </c>
      <c r="J1443" t="s">
        <v>42</v>
      </c>
      <c r="K1443">
        <v>90032</v>
      </c>
      <c r="L1443" t="s">
        <v>43</v>
      </c>
      <c r="M1443" t="s">
        <v>2009</v>
      </c>
      <c r="N1443" t="s">
        <v>45</v>
      </c>
      <c r="O1443" t="s">
        <v>76</v>
      </c>
      <c r="P1443">
        <v>12.544</v>
      </c>
      <c r="Q1443" t="s">
        <v>2010</v>
      </c>
      <c r="R1443">
        <v>2</v>
      </c>
      <c r="S1443">
        <v>0.2</v>
      </c>
      <c r="T1443">
        <v>4.7039999999999997</v>
      </c>
      <c r="U1443">
        <v>2016</v>
      </c>
      <c r="V1443" t="s">
        <v>11850</v>
      </c>
      <c r="W1443" t="s">
        <v>11883</v>
      </c>
      <c r="X1443">
        <v>2016</v>
      </c>
      <c r="Y1443" t="s">
        <v>11834</v>
      </c>
      <c r="Z1443" t="s">
        <v>11835</v>
      </c>
      <c r="AA1443">
        <v>60</v>
      </c>
      <c r="AB1443">
        <v>6.2720000000000002</v>
      </c>
      <c r="AC1443">
        <v>0.375</v>
      </c>
    </row>
    <row r="1444" spans="1:29" x14ac:dyDescent="0.3">
      <c r="A1444" t="s">
        <v>8901</v>
      </c>
      <c r="B1444" s="6">
        <v>42805</v>
      </c>
      <c r="C1444" s="6">
        <v>42866</v>
      </c>
      <c r="D1444" t="s">
        <v>21</v>
      </c>
      <c r="E1444" t="s">
        <v>3945</v>
      </c>
      <c r="F1444" t="s">
        <v>3946</v>
      </c>
      <c r="G1444" t="s">
        <v>24</v>
      </c>
      <c r="H1444" t="s">
        <v>25</v>
      </c>
      <c r="I1444" t="s">
        <v>98</v>
      </c>
      <c r="J1444" t="s">
        <v>99</v>
      </c>
      <c r="K1444">
        <v>98105</v>
      </c>
      <c r="L1444" t="s">
        <v>43</v>
      </c>
      <c r="M1444" t="s">
        <v>839</v>
      </c>
      <c r="N1444" t="s">
        <v>72</v>
      </c>
      <c r="O1444" t="s">
        <v>177</v>
      </c>
      <c r="P1444">
        <v>43.5</v>
      </c>
      <c r="Q1444" t="s">
        <v>840</v>
      </c>
      <c r="R1444">
        <v>3</v>
      </c>
      <c r="S1444">
        <v>0</v>
      </c>
      <c r="T1444">
        <v>10.875</v>
      </c>
      <c r="U1444">
        <v>2017</v>
      </c>
      <c r="V1444" t="s">
        <v>11841</v>
      </c>
      <c r="W1444" t="s">
        <v>11869</v>
      </c>
      <c r="X1444">
        <v>2017</v>
      </c>
      <c r="Y1444" t="s">
        <v>11828</v>
      </c>
      <c r="Z1444" t="s">
        <v>11855</v>
      </c>
      <c r="AA1444">
        <v>61</v>
      </c>
      <c r="AB1444">
        <v>14.5</v>
      </c>
      <c r="AC1444">
        <v>0.25</v>
      </c>
    </row>
    <row r="1445" spans="1:29" x14ac:dyDescent="0.3">
      <c r="A1445" t="s">
        <v>8905</v>
      </c>
      <c r="B1445" s="6">
        <v>41823</v>
      </c>
      <c r="C1445" s="6">
        <v>41946</v>
      </c>
      <c r="D1445" t="s">
        <v>21</v>
      </c>
      <c r="E1445" t="s">
        <v>4473</v>
      </c>
      <c r="F1445" t="s">
        <v>4474</v>
      </c>
      <c r="G1445" t="s">
        <v>107</v>
      </c>
      <c r="H1445" t="s">
        <v>25</v>
      </c>
      <c r="I1445" t="s">
        <v>1553</v>
      </c>
      <c r="J1445" t="s">
        <v>99</v>
      </c>
      <c r="K1445">
        <v>98198</v>
      </c>
      <c r="L1445" t="s">
        <v>43</v>
      </c>
      <c r="M1445" t="s">
        <v>4849</v>
      </c>
      <c r="N1445" t="s">
        <v>45</v>
      </c>
      <c r="O1445" t="s">
        <v>76</v>
      </c>
      <c r="P1445">
        <v>107.648</v>
      </c>
      <c r="Q1445" t="s">
        <v>4850</v>
      </c>
      <c r="R1445">
        <v>2</v>
      </c>
      <c r="S1445">
        <v>0.2</v>
      </c>
      <c r="T1445">
        <v>33.64</v>
      </c>
      <c r="U1445">
        <v>2014</v>
      </c>
      <c r="V1445" t="s">
        <v>11857</v>
      </c>
      <c r="W1445" t="s">
        <v>11877</v>
      </c>
      <c r="X1445">
        <v>2014</v>
      </c>
      <c r="Y1445" t="s">
        <v>11826</v>
      </c>
      <c r="Z1445" t="s">
        <v>11880</v>
      </c>
      <c r="AA1445">
        <v>123</v>
      </c>
      <c r="AB1445">
        <v>53.823999999999998</v>
      </c>
      <c r="AC1445">
        <v>0.3125</v>
      </c>
    </row>
    <row r="1446" spans="1:29" x14ac:dyDescent="0.3">
      <c r="A1446" t="s">
        <v>8906</v>
      </c>
      <c r="B1446" s="6">
        <v>42127</v>
      </c>
      <c r="C1446" s="6">
        <v>42188</v>
      </c>
      <c r="D1446" t="s">
        <v>21</v>
      </c>
      <c r="E1446" t="s">
        <v>1199</v>
      </c>
      <c r="F1446" t="s">
        <v>1200</v>
      </c>
      <c r="G1446" t="s">
        <v>40</v>
      </c>
      <c r="H1446" t="s">
        <v>25</v>
      </c>
      <c r="I1446" t="s">
        <v>8907</v>
      </c>
      <c r="J1446" t="s">
        <v>159</v>
      </c>
      <c r="K1446">
        <v>18018</v>
      </c>
      <c r="L1446" t="s">
        <v>160</v>
      </c>
      <c r="M1446" t="s">
        <v>2078</v>
      </c>
      <c r="N1446" t="s">
        <v>30</v>
      </c>
      <c r="O1446" t="s">
        <v>34</v>
      </c>
      <c r="P1446">
        <v>99.372</v>
      </c>
      <c r="Q1446" t="s">
        <v>2079</v>
      </c>
      <c r="R1446">
        <v>2</v>
      </c>
      <c r="S1446">
        <v>0.3</v>
      </c>
      <c r="T1446">
        <v>-7.0979999999999999</v>
      </c>
      <c r="U1446">
        <v>2015</v>
      </c>
      <c r="V1446" t="s">
        <v>11828</v>
      </c>
      <c r="W1446" t="s">
        <v>11853</v>
      </c>
      <c r="X1446">
        <v>2015</v>
      </c>
      <c r="Y1446" t="s">
        <v>11857</v>
      </c>
      <c r="Z1446" t="s">
        <v>11859</v>
      </c>
      <c r="AA1446">
        <v>61</v>
      </c>
      <c r="AB1446">
        <v>49.686</v>
      </c>
      <c r="AC1446">
        <v>-7.1428571428571397E-2</v>
      </c>
    </row>
    <row r="1447" spans="1:29" x14ac:dyDescent="0.3">
      <c r="A1447" t="s">
        <v>8906</v>
      </c>
      <c r="B1447" s="6">
        <v>42127</v>
      </c>
      <c r="C1447" s="6">
        <v>42188</v>
      </c>
      <c r="D1447" t="s">
        <v>21</v>
      </c>
      <c r="E1447" t="s">
        <v>1199</v>
      </c>
      <c r="F1447" t="s">
        <v>1200</v>
      </c>
      <c r="G1447" t="s">
        <v>40</v>
      </c>
      <c r="H1447" t="s">
        <v>25</v>
      </c>
      <c r="I1447" t="s">
        <v>8907</v>
      </c>
      <c r="J1447" t="s">
        <v>159</v>
      </c>
      <c r="K1447">
        <v>18018</v>
      </c>
      <c r="L1447" t="s">
        <v>160</v>
      </c>
      <c r="M1447" t="s">
        <v>6979</v>
      </c>
      <c r="N1447" t="s">
        <v>30</v>
      </c>
      <c r="O1447" t="s">
        <v>66</v>
      </c>
      <c r="P1447">
        <v>33.567999999999998</v>
      </c>
      <c r="Q1447" t="s">
        <v>6980</v>
      </c>
      <c r="R1447">
        <v>2</v>
      </c>
      <c r="S1447">
        <v>0.2</v>
      </c>
      <c r="T1447">
        <v>-5.4547999999999996</v>
      </c>
      <c r="U1447">
        <v>2015</v>
      </c>
      <c r="V1447" t="s">
        <v>11828</v>
      </c>
      <c r="W1447" t="s">
        <v>11853</v>
      </c>
      <c r="X1447">
        <v>2015</v>
      </c>
      <c r="Y1447" t="s">
        <v>11857</v>
      </c>
      <c r="Z1447" t="s">
        <v>11859</v>
      </c>
      <c r="AA1447">
        <v>61</v>
      </c>
      <c r="AB1447">
        <v>16.783999999999999</v>
      </c>
      <c r="AC1447">
        <v>-0.16250000000000001</v>
      </c>
    </row>
    <row r="1448" spans="1:29" x14ac:dyDescent="0.3">
      <c r="A1448" t="s">
        <v>8910</v>
      </c>
      <c r="B1448" s="6">
        <v>42795</v>
      </c>
      <c r="C1448" s="6">
        <v>42948</v>
      </c>
      <c r="D1448" t="s">
        <v>50</v>
      </c>
      <c r="E1448" t="s">
        <v>1072</v>
      </c>
      <c r="F1448" t="s">
        <v>1073</v>
      </c>
      <c r="G1448" t="s">
        <v>24</v>
      </c>
      <c r="H1448" t="s">
        <v>25</v>
      </c>
      <c r="I1448" t="s">
        <v>5606</v>
      </c>
      <c r="J1448" t="s">
        <v>42</v>
      </c>
      <c r="K1448">
        <v>91730</v>
      </c>
      <c r="L1448" t="s">
        <v>43</v>
      </c>
      <c r="M1448" t="s">
        <v>3684</v>
      </c>
      <c r="N1448" t="s">
        <v>45</v>
      </c>
      <c r="O1448" t="s">
        <v>93</v>
      </c>
      <c r="P1448">
        <v>38.880000000000003</v>
      </c>
      <c r="Q1448" t="s">
        <v>3685</v>
      </c>
      <c r="R1448">
        <v>6</v>
      </c>
      <c r="S1448">
        <v>0</v>
      </c>
      <c r="T1448">
        <v>18.662400000000002</v>
      </c>
      <c r="U1448">
        <v>2017</v>
      </c>
      <c r="V1448" t="s">
        <v>11841</v>
      </c>
      <c r="W1448" t="s">
        <v>11869</v>
      </c>
      <c r="X1448">
        <v>2017</v>
      </c>
      <c r="Y1448" t="s">
        <v>11824</v>
      </c>
      <c r="Z1448" t="s">
        <v>11873</v>
      </c>
      <c r="AA1448">
        <v>153</v>
      </c>
      <c r="AB1448">
        <v>6.48</v>
      </c>
      <c r="AC1448">
        <v>0.48</v>
      </c>
    </row>
    <row r="1449" spans="1:29" x14ac:dyDescent="0.3">
      <c r="A1449" t="s">
        <v>8911</v>
      </c>
      <c r="B1449" s="6">
        <v>42988</v>
      </c>
      <c r="C1449" s="6">
        <v>43049</v>
      </c>
      <c r="D1449" t="s">
        <v>208</v>
      </c>
      <c r="E1449" t="s">
        <v>1868</v>
      </c>
      <c r="F1449" t="s">
        <v>1869</v>
      </c>
      <c r="G1449" t="s">
        <v>24</v>
      </c>
      <c r="H1449" t="s">
        <v>25</v>
      </c>
      <c r="I1449" t="s">
        <v>41</v>
      </c>
      <c r="J1449" t="s">
        <v>42</v>
      </c>
      <c r="K1449">
        <v>90032</v>
      </c>
      <c r="L1449" t="s">
        <v>43</v>
      </c>
      <c r="M1449" t="s">
        <v>3230</v>
      </c>
      <c r="N1449" t="s">
        <v>45</v>
      </c>
      <c r="O1449" t="s">
        <v>93</v>
      </c>
      <c r="P1449">
        <v>35.200000000000003</v>
      </c>
      <c r="Q1449" t="s">
        <v>3231</v>
      </c>
      <c r="R1449">
        <v>5</v>
      </c>
      <c r="S1449">
        <v>0</v>
      </c>
      <c r="T1449">
        <v>16.544</v>
      </c>
      <c r="U1449">
        <v>2017</v>
      </c>
      <c r="V1449" t="s">
        <v>11838</v>
      </c>
      <c r="W1449" t="s">
        <v>11839</v>
      </c>
      <c r="X1449">
        <v>2017</v>
      </c>
      <c r="Y1449" t="s">
        <v>11826</v>
      </c>
      <c r="Z1449" t="s">
        <v>11840</v>
      </c>
      <c r="AA1449">
        <v>61</v>
      </c>
      <c r="AB1449">
        <v>7.0400000000000009</v>
      </c>
      <c r="AC1449">
        <v>0.47</v>
      </c>
    </row>
    <row r="1450" spans="1:29" x14ac:dyDescent="0.3">
      <c r="A1450" t="s">
        <v>8913</v>
      </c>
      <c r="B1450" s="6">
        <v>41829</v>
      </c>
      <c r="C1450" s="6">
        <v>41921</v>
      </c>
      <c r="D1450" t="s">
        <v>208</v>
      </c>
      <c r="E1450" t="s">
        <v>4252</v>
      </c>
      <c r="F1450" t="s">
        <v>4253</v>
      </c>
      <c r="G1450" t="s">
        <v>107</v>
      </c>
      <c r="H1450" t="s">
        <v>25</v>
      </c>
      <c r="I1450" t="s">
        <v>204</v>
      </c>
      <c r="J1450" t="s">
        <v>109</v>
      </c>
      <c r="K1450">
        <v>77036</v>
      </c>
      <c r="L1450" t="s">
        <v>110</v>
      </c>
      <c r="M1450" t="s">
        <v>6266</v>
      </c>
      <c r="N1450" t="s">
        <v>72</v>
      </c>
      <c r="O1450" t="s">
        <v>73</v>
      </c>
      <c r="P1450">
        <v>196.77600000000001</v>
      </c>
      <c r="Q1450" t="s">
        <v>6267</v>
      </c>
      <c r="R1450">
        <v>3</v>
      </c>
      <c r="S1450">
        <v>0.2</v>
      </c>
      <c r="T1450">
        <v>14.7582</v>
      </c>
      <c r="U1450">
        <v>2014</v>
      </c>
      <c r="V1450" t="s">
        <v>11857</v>
      </c>
      <c r="W1450" t="s">
        <v>11877</v>
      </c>
      <c r="X1450">
        <v>2014</v>
      </c>
      <c r="Y1450" t="s">
        <v>11830</v>
      </c>
      <c r="Z1450" t="s">
        <v>11833</v>
      </c>
      <c r="AA1450">
        <v>92</v>
      </c>
      <c r="AB1450">
        <v>65.591999999999999</v>
      </c>
      <c r="AC1450">
        <v>7.4999999999999997E-2</v>
      </c>
    </row>
    <row r="1451" spans="1:29" x14ac:dyDescent="0.3">
      <c r="A1451" t="s">
        <v>8913</v>
      </c>
      <c r="B1451" s="6">
        <v>41829</v>
      </c>
      <c r="C1451" s="6">
        <v>41921</v>
      </c>
      <c r="D1451" t="s">
        <v>208</v>
      </c>
      <c r="E1451" t="s">
        <v>4252</v>
      </c>
      <c r="F1451" t="s">
        <v>4253</v>
      </c>
      <c r="G1451" t="s">
        <v>107</v>
      </c>
      <c r="H1451" t="s">
        <v>25</v>
      </c>
      <c r="I1451" t="s">
        <v>204</v>
      </c>
      <c r="J1451" t="s">
        <v>109</v>
      </c>
      <c r="K1451">
        <v>77036</v>
      </c>
      <c r="L1451" t="s">
        <v>110</v>
      </c>
      <c r="M1451" t="s">
        <v>1547</v>
      </c>
      <c r="N1451" t="s">
        <v>45</v>
      </c>
      <c r="O1451" t="s">
        <v>76</v>
      </c>
      <c r="P1451">
        <v>2.92</v>
      </c>
      <c r="Q1451" t="s">
        <v>1548</v>
      </c>
      <c r="R1451">
        <v>2</v>
      </c>
      <c r="S1451">
        <v>0.8</v>
      </c>
      <c r="T1451">
        <v>-4.8179999999999996</v>
      </c>
      <c r="U1451">
        <v>2014</v>
      </c>
      <c r="V1451" t="s">
        <v>11857</v>
      </c>
      <c r="W1451" t="s">
        <v>11877</v>
      </c>
      <c r="X1451">
        <v>2014</v>
      </c>
      <c r="Y1451" t="s">
        <v>11830</v>
      </c>
      <c r="Z1451" t="s">
        <v>11833</v>
      </c>
      <c r="AA1451">
        <v>92</v>
      </c>
      <c r="AB1451">
        <v>1.46</v>
      </c>
      <c r="AC1451">
        <v>-1.65</v>
      </c>
    </row>
    <row r="1452" spans="1:29" x14ac:dyDescent="0.3">
      <c r="A1452" t="s">
        <v>8913</v>
      </c>
      <c r="B1452" s="6">
        <v>41829</v>
      </c>
      <c r="C1452" s="6">
        <v>41921</v>
      </c>
      <c r="D1452" t="s">
        <v>208</v>
      </c>
      <c r="E1452" t="s">
        <v>4252</v>
      </c>
      <c r="F1452" t="s">
        <v>4253</v>
      </c>
      <c r="G1452" t="s">
        <v>107</v>
      </c>
      <c r="H1452" t="s">
        <v>25</v>
      </c>
      <c r="I1452" t="s">
        <v>204</v>
      </c>
      <c r="J1452" t="s">
        <v>109</v>
      </c>
      <c r="K1452">
        <v>77036</v>
      </c>
      <c r="L1452" t="s">
        <v>110</v>
      </c>
      <c r="M1452" t="s">
        <v>3270</v>
      </c>
      <c r="N1452" t="s">
        <v>30</v>
      </c>
      <c r="O1452" t="s">
        <v>56</v>
      </c>
      <c r="P1452">
        <v>200.79499999999999</v>
      </c>
      <c r="Q1452" t="s">
        <v>3271</v>
      </c>
      <c r="R1452">
        <v>1</v>
      </c>
      <c r="S1452">
        <v>0.3</v>
      </c>
      <c r="T1452">
        <v>-22.948</v>
      </c>
      <c r="U1452">
        <v>2014</v>
      </c>
      <c r="V1452" t="s">
        <v>11857</v>
      </c>
      <c r="W1452" t="s">
        <v>11877</v>
      </c>
      <c r="X1452">
        <v>2014</v>
      </c>
      <c r="Y1452" t="s">
        <v>11830</v>
      </c>
      <c r="Z1452" t="s">
        <v>11833</v>
      </c>
      <c r="AA1452">
        <v>92</v>
      </c>
      <c r="AB1452">
        <v>200.79499999999999</v>
      </c>
      <c r="AC1452">
        <v>-0.114285714285714</v>
      </c>
    </row>
    <row r="1453" spans="1:29" x14ac:dyDescent="0.3">
      <c r="A1453" t="s">
        <v>8913</v>
      </c>
      <c r="B1453" s="6">
        <v>41829</v>
      </c>
      <c r="C1453" s="6">
        <v>41921</v>
      </c>
      <c r="D1453" t="s">
        <v>208</v>
      </c>
      <c r="E1453" t="s">
        <v>4252</v>
      </c>
      <c r="F1453" t="s">
        <v>4253</v>
      </c>
      <c r="G1453" t="s">
        <v>107</v>
      </c>
      <c r="H1453" t="s">
        <v>25</v>
      </c>
      <c r="I1453" t="s">
        <v>204</v>
      </c>
      <c r="J1453" t="s">
        <v>109</v>
      </c>
      <c r="K1453">
        <v>77036</v>
      </c>
      <c r="L1453" t="s">
        <v>110</v>
      </c>
      <c r="M1453" t="s">
        <v>5441</v>
      </c>
      <c r="N1453" t="s">
        <v>72</v>
      </c>
      <c r="O1453" t="s">
        <v>177</v>
      </c>
      <c r="P1453">
        <v>46.688000000000002</v>
      </c>
      <c r="Q1453" t="s">
        <v>5442</v>
      </c>
      <c r="R1453">
        <v>4</v>
      </c>
      <c r="S1453">
        <v>0.2</v>
      </c>
      <c r="T1453">
        <v>-2.9180000000000001</v>
      </c>
      <c r="U1453">
        <v>2014</v>
      </c>
      <c r="V1453" t="s">
        <v>11857</v>
      </c>
      <c r="W1453" t="s">
        <v>11877</v>
      </c>
      <c r="X1453">
        <v>2014</v>
      </c>
      <c r="Y1453" t="s">
        <v>11830</v>
      </c>
      <c r="Z1453" t="s">
        <v>11833</v>
      </c>
      <c r="AA1453">
        <v>92</v>
      </c>
      <c r="AB1453">
        <v>11.672000000000001</v>
      </c>
      <c r="AC1453">
        <v>-6.25E-2</v>
      </c>
    </row>
    <row r="1454" spans="1:29" x14ac:dyDescent="0.3">
      <c r="A1454" t="s">
        <v>8913</v>
      </c>
      <c r="B1454" s="6">
        <v>41829</v>
      </c>
      <c r="C1454" s="6">
        <v>41921</v>
      </c>
      <c r="D1454" t="s">
        <v>208</v>
      </c>
      <c r="E1454" t="s">
        <v>4252</v>
      </c>
      <c r="F1454" t="s">
        <v>4253</v>
      </c>
      <c r="G1454" t="s">
        <v>107</v>
      </c>
      <c r="H1454" t="s">
        <v>25</v>
      </c>
      <c r="I1454" t="s">
        <v>204</v>
      </c>
      <c r="J1454" t="s">
        <v>109</v>
      </c>
      <c r="K1454">
        <v>77036</v>
      </c>
      <c r="L1454" t="s">
        <v>110</v>
      </c>
      <c r="M1454" t="s">
        <v>7698</v>
      </c>
      <c r="N1454" t="s">
        <v>45</v>
      </c>
      <c r="O1454" t="s">
        <v>69</v>
      </c>
      <c r="P1454">
        <v>21.864000000000001</v>
      </c>
      <c r="Q1454" t="s">
        <v>7699</v>
      </c>
      <c r="R1454">
        <v>3</v>
      </c>
      <c r="S1454">
        <v>0.2</v>
      </c>
      <c r="T1454">
        <v>3.5529000000000002</v>
      </c>
      <c r="U1454">
        <v>2014</v>
      </c>
      <c r="V1454" t="s">
        <v>11857</v>
      </c>
      <c r="W1454" t="s">
        <v>11877</v>
      </c>
      <c r="X1454">
        <v>2014</v>
      </c>
      <c r="Y1454" t="s">
        <v>11830</v>
      </c>
      <c r="Z1454" t="s">
        <v>11833</v>
      </c>
      <c r="AA1454">
        <v>92</v>
      </c>
      <c r="AB1454">
        <v>7.2880000000000003</v>
      </c>
      <c r="AC1454">
        <v>0.16250000000000001</v>
      </c>
    </row>
    <row r="1455" spans="1:29" x14ac:dyDescent="0.3">
      <c r="A1455" t="s">
        <v>8918</v>
      </c>
      <c r="B1455" s="6">
        <v>43048</v>
      </c>
      <c r="C1455" s="6">
        <v>43048</v>
      </c>
      <c r="D1455" t="s">
        <v>1454</v>
      </c>
      <c r="E1455" t="s">
        <v>883</v>
      </c>
      <c r="F1455" t="s">
        <v>884</v>
      </c>
      <c r="G1455" t="s">
        <v>24</v>
      </c>
      <c r="H1455" t="s">
        <v>25</v>
      </c>
      <c r="I1455" t="s">
        <v>136</v>
      </c>
      <c r="J1455" t="s">
        <v>42</v>
      </c>
      <c r="K1455">
        <v>94110</v>
      </c>
      <c r="L1455" t="s">
        <v>43</v>
      </c>
      <c r="M1455" t="s">
        <v>392</v>
      </c>
      <c r="N1455" t="s">
        <v>30</v>
      </c>
      <c r="O1455" t="s">
        <v>66</v>
      </c>
      <c r="P1455">
        <v>32.36</v>
      </c>
      <c r="Q1455" t="s">
        <v>393</v>
      </c>
      <c r="R1455">
        <v>4</v>
      </c>
      <c r="S1455">
        <v>0</v>
      </c>
      <c r="T1455">
        <v>11.6496</v>
      </c>
      <c r="U1455">
        <v>2017</v>
      </c>
      <c r="V1455" t="s">
        <v>11826</v>
      </c>
      <c r="W1455" t="s">
        <v>11840</v>
      </c>
      <c r="X1455">
        <v>2017</v>
      </c>
      <c r="Y1455" t="s">
        <v>11826</v>
      </c>
      <c r="Z1455" t="s">
        <v>11840</v>
      </c>
      <c r="AA1455">
        <v>0</v>
      </c>
      <c r="AB1455">
        <v>8.09</v>
      </c>
      <c r="AC1455">
        <v>0.36</v>
      </c>
    </row>
    <row r="1456" spans="1:29" x14ac:dyDescent="0.3">
      <c r="A1456" t="s">
        <v>8918</v>
      </c>
      <c r="B1456" s="6">
        <v>43048</v>
      </c>
      <c r="C1456" s="6">
        <v>43048</v>
      </c>
      <c r="D1456" t="s">
        <v>1454</v>
      </c>
      <c r="E1456" t="s">
        <v>883</v>
      </c>
      <c r="F1456" t="s">
        <v>884</v>
      </c>
      <c r="G1456" t="s">
        <v>24</v>
      </c>
      <c r="H1456" t="s">
        <v>25</v>
      </c>
      <c r="I1456" t="s">
        <v>136</v>
      </c>
      <c r="J1456" t="s">
        <v>42</v>
      </c>
      <c r="K1456">
        <v>94110</v>
      </c>
      <c r="L1456" t="s">
        <v>43</v>
      </c>
      <c r="M1456" t="s">
        <v>3199</v>
      </c>
      <c r="N1456" t="s">
        <v>45</v>
      </c>
      <c r="O1456" t="s">
        <v>79</v>
      </c>
      <c r="P1456">
        <v>406.6</v>
      </c>
      <c r="Q1456" t="s">
        <v>3200</v>
      </c>
      <c r="R1456">
        <v>5</v>
      </c>
      <c r="S1456">
        <v>0</v>
      </c>
      <c r="T1456">
        <v>113.848</v>
      </c>
      <c r="U1456">
        <v>2017</v>
      </c>
      <c r="V1456" t="s">
        <v>11826</v>
      </c>
      <c r="W1456" t="s">
        <v>11840</v>
      </c>
      <c r="X1456">
        <v>2017</v>
      </c>
      <c r="Y1456" t="s">
        <v>11826</v>
      </c>
      <c r="Z1456" t="s">
        <v>11840</v>
      </c>
      <c r="AA1456">
        <v>0</v>
      </c>
      <c r="AB1456">
        <v>81.320000000000007</v>
      </c>
      <c r="AC1456">
        <v>0.28000000000000003</v>
      </c>
    </row>
    <row r="1457" spans="1:29" x14ac:dyDescent="0.3">
      <c r="A1457" t="s">
        <v>8921</v>
      </c>
      <c r="B1457" s="6">
        <v>42196</v>
      </c>
      <c r="C1457" s="6">
        <v>42258</v>
      </c>
      <c r="D1457" t="s">
        <v>21</v>
      </c>
      <c r="E1457" t="s">
        <v>6499</v>
      </c>
      <c r="F1457" t="s">
        <v>6500</v>
      </c>
      <c r="G1457" t="s">
        <v>24</v>
      </c>
      <c r="H1457" t="s">
        <v>25</v>
      </c>
      <c r="I1457" t="s">
        <v>2513</v>
      </c>
      <c r="J1457" t="s">
        <v>5846</v>
      </c>
      <c r="K1457">
        <v>5408</v>
      </c>
      <c r="L1457" t="s">
        <v>160</v>
      </c>
      <c r="M1457" t="s">
        <v>2045</v>
      </c>
      <c r="N1457" t="s">
        <v>30</v>
      </c>
      <c r="O1457" t="s">
        <v>34</v>
      </c>
      <c r="P1457">
        <v>715.2</v>
      </c>
      <c r="Q1457" t="s">
        <v>2046</v>
      </c>
      <c r="R1457">
        <v>3</v>
      </c>
      <c r="S1457">
        <v>0</v>
      </c>
      <c r="T1457">
        <v>178.8</v>
      </c>
      <c r="U1457">
        <v>2015</v>
      </c>
      <c r="V1457" t="s">
        <v>11857</v>
      </c>
      <c r="W1457" t="s">
        <v>11859</v>
      </c>
      <c r="X1457">
        <v>2015</v>
      </c>
      <c r="Y1457" t="s">
        <v>11838</v>
      </c>
      <c r="Z1457" t="s">
        <v>11872</v>
      </c>
      <c r="AA1457">
        <v>62</v>
      </c>
      <c r="AB1457">
        <v>238.4</v>
      </c>
      <c r="AC1457">
        <v>0.25</v>
      </c>
    </row>
    <row r="1458" spans="1:29" x14ac:dyDescent="0.3">
      <c r="A1458" t="s">
        <v>8925</v>
      </c>
      <c r="B1458" s="6">
        <v>42925</v>
      </c>
      <c r="C1458" s="6">
        <v>43048</v>
      </c>
      <c r="D1458" t="s">
        <v>50</v>
      </c>
      <c r="E1458" t="s">
        <v>1585</v>
      </c>
      <c r="F1458" t="s">
        <v>1586</v>
      </c>
      <c r="G1458" t="s">
        <v>24</v>
      </c>
      <c r="H1458" t="s">
        <v>25</v>
      </c>
      <c r="I1458" t="s">
        <v>2890</v>
      </c>
      <c r="J1458" t="s">
        <v>120</v>
      </c>
      <c r="K1458">
        <v>53209</v>
      </c>
      <c r="L1458" t="s">
        <v>110</v>
      </c>
      <c r="M1458" t="s">
        <v>7519</v>
      </c>
      <c r="N1458" t="s">
        <v>72</v>
      </c>
      <c r="O1458" t="s">
        <v>177</v>
      </c>
      <c r="P1458">
        <v>13.48</v>
      </c>
      <c r="Q1458" t="s">
        <v>7520</v>
      </c>
      <c r="R1458">
        <v>1</v>
      </c>
      <c r="S1458">
        <v>0</v>
      </c>
      <c r="T1458">
        <v>1.8872</v>
      </c>
      <c r="U1458">
        <v>2017</v>
      </c>
      <c r="V1458" t="s">
        <v>11857</v>
      </c>
      <c r="W1458" t="s">
        <v>11870</v>
      </c>
      <c r="X1458">
        <v>2017</v>
      </c>
      <c r="Y1458" t="s">
        <v>11826</v>
      </c>
      <c r="Z1458" t="s">
        <v>11840</v>
      </c>
      <c r="AA1458">
        <v>123</v>
      </c>
      <c r="AB1458">
        <v>13.48</v>
      </c>
      <c r="AC1458">
        <v>0.14000000000000001</v>
      </c>
    </row>
    <row r="1459" spans="1:29" x14ac:dyDescent="0.3">
      <c r="A1459" t="s">
        <v>8926</v>
      </c>
      <c r="B1459" s="6">
        <v>42926</v>
      </c>
      <c r="C1459" s="6">
        <v>43079</v>
      </c>
      <c r="D1459" t="s">
        <v>50</v>
      </c>
      <c r="E1459" t="s">
        <v>2005</v>
      </c>
      <c r="F1459" t="s">
        <v>2006</v>
      </c>
      <c r="G1459" t="s">
        <v>24</v>
      </c>
      <c r="H1459" t="s">
        <v>25</v>
      </c>
      <c r="I1459" t="s">
        <v>996</v>
      </c>
      <c r="J1459" t="s">
        <v>268</v>
      </c>
      <c r="K1459">
        <v>48234</v>
      </c>
      <c r="L1459" t="s">
        <v>110</v>
      </c>
      <c r="M1459" t="s">
        <v>6227</v>
      </c>
      <c r="N1459" t="s">
        <v>45</v>
      </c>
      <c r="O1459" t="s">
        <v>59</v>
      </c>
      <c r="P1459">
        <v>85.52</v>
      </c>
      <c r="Q1459" t="s">
        <v>6228</v>
      </c>
      <c r="R1459">
        <v>2</v>
      </c>
      <c r="S1459">
        <v>0</v>
      </c>
      <c r="T1459">
        <v>22.235199999999999</v>
      </c>
      <c r="U1459">
        <v>2017</v>
      </c>
      <c r="V1459" t="s">
        <v>11857</v>
      </c>
      <c r="W1459" t="s">
        <v>11870</v>
      </c>
      <c r="X1459">
        <v>2017</v>
      </c>
      <c r="Y1459" t="s">
        <v>11845</v>
      </c>
      <c r="Z1459" t="s">
        <v>11846</v>
      </c>
      <c r="AA1459">
        <v>153</v>
      </c>
      <c r="AB1459">
        <v>42.76</v>
      </c>
      <c r="AC1459">
        <v>0.26</v>
      </c>
    </row>
    <row r="1460" spans="1:29" x14ac:dyDescent="0.3">
      <c r="A1460" t="s">
        <v>8927</v>
      </c>
      <c r="B1460" s="6">
        <v>42133</v>
      </c>
      <c r="C1460" s="6">
        <v>42286</v>
      </c>
      <c r="D1460" t="s">
        <v>50</v>
      </c>
      <c r="E1460" t="s">
        <v>1302</v>
      </c>
      <c r="F1460" t="s">
        <v>1303</v>
      </c>
      <c r="G1460" t="s">
        <v>40</v>
      </c>
      <c r="H1460" t="s">
        <v>25</v>
      </c>
      <c r="I1460" t="s">
        <v>442</v>
      </c>
      <c r="J1460" t="s">
        <v>257</v>
      </c>
      <c r="K1460">
        <v>55901</v>
      </c>
      <c r="L1460" t="s">
        <v>110</v>
      </c>
      <c r="M1460" t="s">
        <v>293</v>
      </c>
      <c r="N1460" t="s">
        <v>30</v>
      </c>
      <c r="O1460" t="s">
        <v>66</v>
      </c>
      <c r="P1460">
        <v>6.16</v>
      </c>
      <c r="Q1460" t="s">
        <v>294</v>
      </c>
      <c r="R1460">
        <v>2</v>
      </c>
      <c r="S1460">
        <v>0</v>
      </c>
      <c r="T1460">
        <v>2.9567999999999999</v>
      </c>
      <c r="U1460">
        <v>2015</v>
      </c>
      <c r="V1460" t="s">
        <v>11828</v>
      </c>
      <c r="W1460" t="s">
        <v>11853</v>
      </c>
      <c r="X1460">
        <v>2015</v>
      </c>
      <c r="Y1460" t="s">
        <v>11830</v>
      </c>
      <c r="Z1460" t="s">
        <v>11854</v>
      </c>
      <c r="AA1460">
        <v>153</v>
      </c>
      <c r="AB1460">
        <v>3.08</v>
      </c>
      <c r="AC1460">
        <v>0.48</v>
      </c>
    </row>
    <row r="1461" spans="1:29" x14ac:dyDescent="0.3">
      <c r="A1461" t="s">
        <v>8927</v>
      </c>
      <c r="B1461" s="6">
        <v>42133</v>
      </c>
      <c r="C1461" s="6">
        <v>42286</v>
      </c>
      <c r="D1461" t="s">
        <v>50</v>
      </c>
      <c r="E1461" t="s">
        <v>1302</v>
      </c>
      <c r="F1461" t="s">
        <v>1303</v>
      </c>
      <c r="G1461" t="s">
        <v>40</v>
      </c>
      <c r="H1461" t="s">
        <v>25</v>
      </c>
      <c r="I1461" t="s">
        <v>442</v>
      </c>
      <c r="J1461" t="s">
        <v>257</v>
      </c>
      <c r="K1461">
        <v>55901</v>
      </c>
      <c r="L1461" t="s">
        <v>110</v>
      </c>
      <c r="M1461" t="s">
        <v>1410</v>
      </c>
      <c r="N1461" t="s">
        <v>45</v>
      </c>
      <c r="O1461" t="s">
        <v>93</v>
      </c>
      <c r="P1461">
        <v>36.840000000000003</v>
      </c>
      <c r="Q1461" t="s">
        <v>1411</v>
      </c>
      <c r="R1461">
        <v>3</v>
      </c>
      <c r="S1461">
        <v>0</v>
      </c>
      <c r="T1461">
        <v>17.314800000000002</v>
      </c>
      <c r="U1461">
        <v>2015</v>
      </c>
      <c r="V1461" t="s">
        <v>11828</v>
      </c>
      <c r="W1461" t="s">
        <v>11853</v>
      </c>
      <c r="X1461">
        <v>2015</v>
      </c>
      <c r="Y1461" t="s">
        <v>11830</v>
      </c>
      <c r="Z1461" t="s">
        <v>11854</v>
      </c>
      <c r="AA1461">
        <v>153</v>
      </c>
      <c r="AB1461">
        <v>12.280000000000001</v>
      </c>
      <c r="AC1461">
        <v>0.47</v>
      </c>
    </row>
    <row r="1462" spans="1:29" x14ac:dyDescent="0.3">
      <c r="A1462" t="s">
        <v>8929</v>
      </c>
      <c r="B1462" s="6">
        <v>42860</v>
      </c>
      <c r="C1462" s="6">
        <v>42891</v>
      </c>
      <c r="D1462" t="s">
        <v>208</v>
      </c>
      <c r="E1462" t="s">
        <v>2731</v>
      </c>
      <c r="F1462" t="s">
        <v>2732</v>
      </c>
      <c r="G1462" t="s">
        <v>24</v>
      </c>
      <c r="H1462" t="s">
        <v>25</v>
      </c>
      <c r="I1462" t="s">
        <v>1661</v>
      </c>
      <c r="J1462" t="s">
        <v>518</v>
      </c>
      <c r="K1462">
        <v>80027</v>
      </c>
      <c r="L1462" t="s">
        <v>43</v>
      </c>
      <c r="M1462" t="s">
        <v>569</v>
      </c>
      <c r="N1462" t="s">
        <v>45</v>
      </c>
      <c r="O1462" t="s">
        <v>191</v>
      </c>
      <c r="P1462">
        <v>21.24</v>
      </c>
      <c r="Q1462" t="s">
        <v>570</v>
      </c>
      <c r="R1462">
        <v>9</v>
      </c>
      <c r="S1462">
        <v>0.2</v>
      </c>
      <c r="T1462">
        <v>7.4340000000000002</v>
      </c>
      <c r="U1462">
        <v>2017</v>
      </c>
      <c r="V1462" t="s">
        <v>11828</v>
      </c>
      <c r="W1462" t="s">
        <v>11855</v>
      </c>
      <c r="X1462">
        <v>2017</v>
      </c>
      <c r="Y1462" t="s">
        <v>11836</v>
      </c>
      <c r="Z1462" t="s">
        <v>11844</v>
      </c>
      <c r="AA1462">
        <v>31</v>
      </c>
      <c r="AB1462">
        <v>2.36</v>
      </c>
      <c r="AC1462">
        <v>0.35</v>
      </c>
    </row>
    <row r="1463" spans="1:29" x14ac:dyDescent="0.3">
      <c r="A1463" t="s">
        <v>8929</v>
      </c>
      <c r="B1463" s="6">
        <v>42860</v>
      </c>
      <c r="C1463" s="6">
        <v>42891</v>
      </c>
      <c r="D1463" t="s">
        <v>208</v>
      </c>
      <c r="E1463" t="s">
        <v>2731</v>
      </c>
      <c r="F1463" t="s">
        <v>2732</v>
      </c>
      <c r="G1463" t="s">
        <v>24</v>
      </c>
      <c r="H1463" t="s">
        <v>25</v>
      </c>
      <c r="I1463" t="s">
        <v>1661</v>
      </c>
      <c r="J1463" t="s">
        <v>518</v>
      </c>
      <c r="K1463">
        <v>80027</v>
      </c>
      <c r="L1463" t="s">
        <v>43</v>
      </c>
      <c r="M1463" t="s">
        <v>617</v>
      </c>
      <c r="N1463" t="s">
        <v>45</v>
      </c>
      <c r="O1463" t="s">
        <v>76</v>
      </c>
      <c r="P1463">
        <v>9.5519999999999996</v>
      </c>
      <c r="Q1463" t="s">
        <v>618</v>
      </c>
      <c r="R1463">
        <v>8</v>
      </c>
      <c r="S1463">
        <v>0.7</v>
      </c>
      <c r="T1463">
        <v>-7.3231999999999999</v>
      </c>
      <c r="U1463">
        <v>2017</v>
      </c>
      <c r="V1463" t="s">
        <v>11828</v>
      </c>
      <c r="W1463" t="s">
        <v>11855</v>
      </c>
      <c r="X1463">
        <v>2017</v>
      </c>
      <c r="Y1463" t="s">
        <v>11836</v>
      </c>
      <c r="Z1463" t="s">
        <v>11844</v>
      </c>
      <c r="AA1463">
        <v>31</v>
      </c>
      <c r="AB1463">
        <v>1.194</v>
      </c>
      <c r="AC1463">
        <v>-0.76666666666666705</v>
      </c>
    </row>
    <row r="1464" spans="1:29" x14ac:dyDescent="0.3">
      <c r="A1464" t="s">
        <v>8929</v>
      </c>
      <c r="B1464" s="6">
        <v>42860</v>
      </c>
      <c r="C1464" s="6">
        <v>42891</v>
      </c>
      <c r="D1464" t="s">
        <v>208</v>
      </c>
      <c r="E1464" t="s">
        <v>2731</v>
      </c>
      <c r="F1464" t="s">
        <v>2732</v>
      </c>
      <c r="G1464" t="s">
        <v>24</v>
      </c>
      <c r="H1464" t="s">
        <v>25</v>
      </c>
      <c r="I1464" t="s">
        <v>1661</v>
      </c>
      <c r="J1464" t="s">
        <v>518</v>
      </c>
      <c r="K1464">
        <v>80027</v>
      </c>
      <c r="L1464" t="s">
        <v>43</v>
      </c>
      <c r="M1464" t="s">
        <v>3957</v>
      </c>
      <c r="N1464" t="s">
        <v>30</v>
      </c>
      <c r="O1464" t="s">
        <v>31</v>
      </c>
      <c r="P1464">
        <v>89.991</v>
      </c>
      <c r="Q1464" t="s">
        <v>3958</v>
      </c>
      <c r="R1464">
        <v>3</v>
      </c>
      <c r="S1464">
        <v>0.7</v>
      </c>
      <c r="T1464">
        <v>-152.9847</v>
      </c>
      <c r="U1464">
        <v>2017</v>
      </c>
      <c r="V1464" t="s">
        <v>11828</v>
      </c>
      <c r="W1464" t="s">
        <v>11855</v>
      </c>
      <c r="X1464">
        <v>2017</v>
      </c>
      <c r="Y1464" t="s">
        <v>11836</v>
      </c>
      <c r="Z1464" t="s">
        <v>11844</v>
      </c>
      <c r="AA1464">
        <v>31</v>
      </c>
      <c r="AB1464">
        <v>29.997</v>
      </c>
      <c r="AC1464">
        <v>-1.7</v>
      </c>
    </row>
    <row r="1465" spans="1:29" x14ac:dyDescent="0.3">
      <c r="A1465" t="s">
        <v>8937</v>
      </c>
      <c r="B1465" s="6">
        <v>42828</v>
      </c>
      <c r="C1465" s="6">
        <v>42981</v>
      </c>
      <c r="D1465" t="s">
        <v>50</v>
      </c>
      <c r="E1465" t="s">
        <v>285</v>
      </c>
      <c r="F1465" t="s">
        <v>286</v>
      </c>
      <c r="G1465" t="s">
        <v>24</v>
      </c>
      <c r="H1465" t="s">
        <v>25</v>
      </c>
      <c r="I1465" t="s">
        <v>204</v>
      </c>
      <c r="J1465" t="s">
        <v>109</v>
      </c>
      <c r="K1465">
        <v>77041</v>
      </c>
      <c r="L1465" t="s">
        <v>110</v>
      </c>
      <c r="M1465" t="s">
        <v>4272</v>
      </c>
      <c r="N1465" t="s">
        <v>45</v>
      </c>
      <c r="O1465" t="s">
        <v>93</v>
      </c>
      <c r="P1465">
        <v>89.567999999999998</v>
      </c>
      <c r="Q1465" t="s">
        <v>4273</v>
      </c>
      <c r="R1465">
        <v>2</v>
      </c>
      <c r="S1465">
        <v>0.2</v>
      </c>
      <c r="T1465">
        <v>32.468400000000003</v>
      </c>
      <c r="U1465">
        <v>2017</v>
      </c>
      <c r="V1465" t="s">
        <v>11834</v>
      </c>
      <c r="W1465" t="s">
        <v>11879</v>
      </c>
      <c r="X1465">
        <v>2017</v>
      </c>
      <c r="Y1465" t="s">
        <v>11838</v>
      </c>
      <c r="Z1465" t="s">
        <v>11839</v>
      </c>
      <c r="AA1465">
        <v>153</v>
      </c>
      <c r="AB1465">
        <v>44.783999999999999</v>
      </c>
      <c r="AC1465">
        <v>0.36249999999999999</v>
      </c>
    </row>
    <row r="1466" spans="1:29" x14ac:dyDescent="0.3">
      <c r="A1466" t="s">
        <v>8951</v>
      </c>
      <c r="B1466" s="6">
        <v>42405</v>
      </c>
      <c r="C1466" s="6">
        <v>42587</v>
      </c>
      <c r="D1466" t="s">
        <v>50</v>
      </c>
      <c r="E1466" t="s">
        <v>2772</v>
      </c>
      <c r="F1466" t="s">
        <v>2773</v>
      </c>
      <c r="G1466" t="s">
        <v>24</v>
      </c>
      <c r="H1466" t="s">
        <v>25</v>
      </c>
      <c r="I1466" t="s">
        <v>5057</v>
      </c>
      <c r="J1466" t="s">
        <v>91</v>
      </c>
      <c r="K1466">
        <v>27405</v>
      </c>
      <c r="L1466" t="s">
        <v>28</v>
      </c>
      <c r="M1466" t="s">
        <v>3527</v>
      </c>
      <c r="N1466" t="s">
        <v>30</v>
      </c>
      <c r="O1466" t="s">
        <v>34</v>
      </c>
      <c r="P1466">
        <v>187.05600000000001</v>
      </c>
      <c r="Q1466" t="s">
        <v>3528</v>
      </c>
      <c r="R1466">
        <v>9</v>
      </c>
      <c r="S1466">
        <v>0.2</v>
      </c>
      <c r="T1466">
        <v>11.691000000000001</v>
      </c>
      <c r="U1466">
        <v>2016</v>
      </c>
      <c r="V1466" t="s">
        <v>11850</v>
      </c>
      <c r="W1466" t="s">
        <v>11883</v>
      </c>
      <c r="X1466">
        <v>2016</v>
      </c>
      <c r="Y1466" t="s">
        <v>11824</v>
      </c>
      <c r="Z1466" t="s">
        <v>11825</v>
      </c>
      <c r="AA1466">
        <v>182</v>
      </c>
      <c r="AB1466">
        <v>20.784000000000002</v>
      </c>
      <c r="AC1466">
        <v>6.25E-2</v>
      </c>
    </row>
    <row r="1467" spans="1:29" x14ac:dyDescent="0.3">
      <c r="A1467" t="s">
        <v>8952</v>
      </c>
      <c r="B1467" s="6">
        <v>42776</v>
      </c>
      <c r="C1467" s="6">
        <v>42865</v>
      </c>
      <c r="D1467" t="s">
        <v>208</v>
      </c>
      <c r="E1467" t="s">
        <v>6623</v>
      </c>
      <c r="F1467" t="s">
        <v>6624</v>
      </c>
      <c r="G1467" t="s">
        <v>107</v>
      </c>
      <c r="H1467" t="s">
        <v>25</v>
      </c>
      <c r="I1467" t="s">
        <v>5771</v>
      </c>
      <c r="J1467" t="s">
        <v>380</v>
      </c>
      <c r="K1467">
        <v>37918</v>
      </c>
      <c r="L1467" t="s">
        <v>28</v>
      </c>
      <c r="M1467" t="s">
        <v>5692</v>
      </c>
      <c r="N1467" t="s">
        <v>30</v>
      </c>
      <c r="O1467" t="s">
        <v>66</v>
      </c>
      <c r="P1467">
        <v>11.808</v>
      </c>
      <c r="Q1467" t="s">
        <v>5693</v>
      </c>
      <c r="R1467">
        <v>2</v>
      </c>
      <c r="S1467">
        <v>0.2</v>
      </c>
      <c r="T1467">
        <v>1.3284</v>
      </c>
      <c r="U1467">
        <v>2017</v>
      </c>
      <c r="V1467" t="s">
        <v>11850</v>
      </c>
      <c r="W1467" t="s">
        <v>11856</v>
      </c>
      <c r="X1467">
        <v>2017</v>
      </c>
      <c r="Y1467" t="s">
        <v>11828</v>
      </c>
      <c r="Z1467" t="s">
        <v>11855</v>
      </c>
      <c r="AA1467">
        <v>89</v>
      </c>
      <c r="AB1467">
        <v>5.9039999999999999</v>
      </c>
      <c r="AC1467">
        <v>0.1125</v>
      </c>
    </row>
    <row r="1468" spans="1:29" x14ac:dyDescent="0.3">
      <c r="A1468" t="s">
        <v>8952</v>
      </c>
      <c r="B1468" s="6">
        <v>42776</v>
      </c>
      <c r="C1468" s="6">
        <v>42865</v>
      </c>
      <c r="D1468" t="s">
        <v>208</v>
      </c>
      <c r="E1468" t="s">
        <v>6623</v>
      </c>
      <c r="F1468" t="s">
        <v>6624</v>
      </c>
      <c r="G1468" t="s">
        <v>107</v>
      </c>
      <c r="H1468" t="s">
        <v>25</v>
      </c>
      <c r="I1468" t="s">
        <v>5771</v>
      </c>
      <c r="J1468" t="s">
        <v>380</v>
      </c>
      <c r="K1468">
        <v>37918</v>
      </c>
      <c r="L1468" t="s">
        <v>28</v>
      </c>
      <c r="M1468" t="s">
        <v>1937</v>
      </c>
      <c r="N1468" t="s">
        <v>30</v>
      </c>
      <c r="O1468" t="s">
        <v>66</v>
      </c>
      <c r="P1468">
        <v>9.6560000000000006</v>
      </c>
      <c r="Q1468" t="s">
        <v>8953</v>
      </c>
      <c r="R1468">
        <v>1</v>
      </c>
      <c r="S1468">
        <v>0.2</v>
      </c>
      <c r="T1468">
        <v>1.5690999999999999</v>
      </c>
      <c r="U1468">
        <v>2017</v>
      </c>
      <c r="V1468" t="s">
        <v>11850</v>
      </c>
      <c r="W1468" t="s">
        <v>11856</v>
      </c>
      <c r="X1468">
        <v>2017</v>
      </c>
      <c r="Y1468" t="s">
        <v>11828</v>
      </c>
      <c r="Z1468" t="s">
        <v>11855</v>
      </c>
      <c r="AA1468">
        <v>89</v>
      </c>
      <c r="AB1468">
        <v>9.6560000000000006</v>
      </c>
      <c r="AC1468">
        <v>0.16250000000000001</v>
      </c>
    </row>
    <row r="1469" spans="1:29" x14ac:dyDescent="0.3">
      <c r="A1469" t="s">
        <v>8952</v>
      </c>
      <c r="B1469" s="6">
        <v>42776</v>
      </c>
      <c r="C1469" s="6">
        <v>42865</v>
      </c>
      <c r="D1469" t="s">
        <v>208</v>
      </c>
      <c r="E1469" t="s">
        <v>6623</v>
      </c>
      <c r="F1469" t="s">
        <v>6624</v>
      </c>
      <c r="G1469" t="s">
        <v>107</v>
      </c>
      <c r="H1469" t="s">
        <v>25</v>
      </c>
      <c r="I1469" t="s">
        <v>5771</v>
      </c>
      <c r="J1469" t="s">
        <v>380</v>
      </c>
      <c r="K1469">
        <v>37918</v>
      </c>
      <c r="L1469" t="s">
        <v>28</v>
      </c>
      <c r="M1469" t="s">
        <v>3797</v>
      </c>
      <c r="N1469" t="s">
        <v>45</v>
      </c>
      <c r="O1469" t="s">
        <v>93</v>
      </c>
      <c r="P1469">
        <v>20.736000000000001</v>
      </c>
      <c r="Q1469" t="s">
        <v>3798</v>
      </c>
      <c r="R1469">
        <v>4</v>
      </c>
      <c r="S1469">
        <v>0.2</v>
      </c>
      <c r="T1469">
        <v>7.2576000000000001</v>
      </c>
      <c r="U1469">
        <v>2017</v>
      </c>
      <c r="V1469" t="s">
        <v>11850</v>
      </c>
      <c r="W1469" t="s">
        <v>11856</v>
      </c>
      <c r="X1469">
        <v>2017</v>
      </c>
      <c r="Y1469" t="s">
        <v>11828</v>
      </c>
      <c r="Z1469" t="s">
        <v>11855</v>
      </c>
      <c r="AA1469">
        <v>89</v>
      </c>
      <c r="AB1469">
        <v>5.1840000000000002</v>
      </c>
      <c r="AC1469">
        <v>0.35</v>
      </c>
    </row>
    <row r="1470" spans="1:29" x14ac:dyDescent="0.3">
      <c r="A1470" t="s">
        <v>8952</v>
      </c>
      <c r="B1470" s="6">
        <v>42776</v>
      </c>
      <c r="C1470" s="6">
        <v>42865</v>
      </c>
      <c r="D1470" t="s">
        <v>208</v>
      </c>
      <c r="E1470" t="s">
        <v>6623</v>
      </c>
      <c r="F1470" t="s">
        <v>6624</v>
      </c>
      <c r="G1470" t="s">
        <v>107</v>
      </c>
      <c r="H1470" t="s">
        <v>25</v>
      </c>
      <c r="I1470" t="s">
        <v>5771</v>
      </c>
      <c r="J1470" t="s">
        <v>380</v>
      </c>
      <c r="K1470">
        <v>37918</v>
      </c>
      <c r="L1470" t="s">
        <v>28</v>
      </c>
      <c r="M1470" t="s">
        <v>4425</v>
      </c>
      <c r="N1470" t="s">
        <v>45</v>
      </c>
      <c r="O1470" t="s">
        <v>76</v>
      </c>
      <c r="P1470">
        <v>27.36</v>
      </c>
      <c r="Q1470" t="s">
        <v>4426</v>
      </c>
      <c r="R1470">
        <v>3</v>
      </c>
      <c r="S1470">
        <v>0.7</v>
      </c>
      <c r="T1470">
        <v>-21.888000000000002</v>
      </c>
      <c r="U1470">
        <v>2017</v>
      </c>
      <c r="V1470" t="s">
        <v>11850</v>
      </c>
      <c r="W1470" t="s">
        <v>11856</v>
      </c>
      <c r="X1470">
        <v>2017</v>
      </c>
      <c r="Y1470" t="s">
        <v>11828</v>
      </c>
      <c r="Z1470" t="s">
        <v>11855</v>
      </c>
      <c r="AA1470">
        <v>89</v>
      </c>
      <c r="AB1470">
        <v>9.1199999999999992</v>
      </c>
      <c r="AC1470">
        <v>-0.8</v>
      </c>
    </row>
    <row r="1471" spans="1:29" x14ac:dyDescent="0.3">
      <c r="A1471" t="s">
        <v>8952</v>
      </c>
      <c r="B1471" s="6">
        <v>42776</v>
      </c>
      <c r="C1471" s="6">
        <v>42865</v>
      </c>
      <c r="D1471" t="s">
        <v>208</v>
      </c>
      <c r="E1471" t="s">
        <v>6623</v>
      </c>
      <c r="F1471" t="s">
        <v>6624</v>
      </c>
      <c r="G1471" t="s">
        <v>107</v>
      </c>
      <c r="H1471" t="s">
        <v>25</v>
      </c>
      <c r="I1471" t="s">
        <v>5771</v>
      </c>
      <c r="J1471" t="s">
        <v>380</v>
      </c>
      <c r="K1471">
        <v>37918</v>
      </c>
      <c r="L1471" t="s">
        <v>28</v>
      </c>
      <c r="M1471" t="s">
        <v>2622</v>
      </c>
      <c r="N1471" t="s">
        <v>30</v>
      </c>
      <c r="O1471" t="s">
        <v>56</v>
      </c>
      <c r="P1471">
        <v>2314.116</v>
      </c>
      <c r="Q1471" t="s">
        <v>2623</v>
      </c>
      <c r="R1471">
        <v>7</v>
      </c>
      <c r="S1471">
        <v>0.4</v>
      </c>
      <c r="T1471">
        <v>-1002.7836</v>
      </c>
      <c r="U1471">
        <v>2017</v>
      </c>
      <c r="V1471" t="s">
        <v>11850</v>
      </c>
      <c r="W1471" t="s">
        <v>11856</v>
      </c>
      <c r="X1471">
        <v>2017</v>
      </c>
      <c r="Y1471" t="s">
        <v>11828</v>
      </c>
      <c r="Z1471" t="s">
        <v>11855</v>
      </c>
      <c r="AA1471">
        <v>89</v>
      </c>
      <c r="AB1471">
        <v>330.58800000000002</v>
      </c>
      <c r="AC1471">
        <v>-0.43333333333333302</v>
      </c>
    </row>
    <row r="1472" spans="1:29" x14ac:dyDescent="0.3">
      <c r="A1472" t="s">
        <v>8952</v>
      </c>
      <c r="B1472" s="6">
        <v>42776</v>
      </c>
      <c r="C1472" s="6">
        <v>42865</v>
      </c>
      <c r="D1472" t="s">
        <v>208</v>
      </c>
      <c r="E1472" t="s">
        <v>6623</v>
      </c>
      <c r="F1472" t="s">
        <v>6624</v>
      </c>
      <c r="G1472" t="s">
        <v>107</v>
      </c>
      <c r="H1472" t="s">
        <v>25</v>
      </c>
      <c r="I1472" t="s">
        <v>5771</v>
      </c>
      <c r="J1472" t="s">
        <v>380</v>
      </c>
      <c r="K1472">
        <v>37918</v>
      </c>
      <c r="L1472" t="s">
        <v>28</v>
      </c>
      <c r="M1472" t="s">
        <v>3078</v>
      </c>
      <c r="N1472" t="s">
        <v>45</v>
      </c>
      <c r="O1472" t="s">
        <v>76</v>
      </c>
      <c r="P1472">
        <v>34.235999999999997</v>
      </c>
      <c r="Q1472" t="s">
        <v>3079</v>
      </c>
      <c r="R1472">
        <v>4</v>
      </c>
      <c r="S1472">
        <v>0.7</v>
      </c>
      <c r="T1472">
        <v>-26.247599999999998</v>
      </c>
      <c r="U1472">
        <v>2017</v>
      </c>
      <c r="V1472" t="s">
        <v>11850</v>
      </c>
      <c r="W1472" t="s">
        <v>11856</v>
      </c>
      <c r="X1472">
        <v>2017</v>
      </c>
      <c r="Y1472" t="s">
        <v>11828</v>
      </c>
      <c r="Z1472" t="s">
        <v>11855</v>
      </c>
      <c r="AA1472">
        <v>89</v>
      </c>
      <c r="AB1472">
        <v>8.5589999999999993</v>
      </c>
      <c r="AC1472">
        <v>-0.76666666666666705</v>
      </c>
    </row>
    <row r="1473" spans="1:29" x14ac:dyDescent="0.3">
      <c r="A1473" t="s">
        <v>8952</v>
      </c>
      <c r="B1473" s="6">
        <v>42776</v>
      </c>
      <c r="C1473" s="6">
        <v>42865</v>
      </c>
      <c r="D1473" t="s">
        <v>208</v>
      </c>
      <c r="E1473" t="s">
        <v>6623</v>
      </c>
      <c r="F1473" t="s">
        <v>6624</v>
      </c>
      <c r="G1473" t="s">
        <v>107</v>
      </c>
      <c r="H1473" t="s">
        <v>25</v>
      </c>
      <c r="I1473" t="s">
        <v>5771</v>
      </c>
      <c r="J1473" t="s">
        <v>380</v>
      </c>
      <c r="K1473">
        <v>37918</v>
      </c>
      <c r="L1473" t="s">
        <v>28</v>
      </c>
      <c r="M1473" t="s">
        <v>3932</v>
      </c>
      <c r="N1473" t="s">
        <v>30</v>
      </c>
      <c r="O1473" t="s">
        <v>66</v>
      </c>
      <c r="P1473">
        <v>19.760000000000002</v>
      </c>
      <c r="Q1473" t="s">
        <v>3933</v>
      </c>
      <c r="R1473">
        <v>2</v>
      </c>
      <c r="S1473">
        <v>0.2</v>
      </c>
      <c r="T1473">
        <v>5.9279999999999999</v>
      </c>
      <c r="U1473">
        <v>2017</v>
      </c>
      <c r="V1473" t="s">
        <v>11850</v>
      </c>
      <c r="W1473" t="s">
        <v>11856</v>
      </c>
      <c r="X1473">
        <v>2017</v>
      </c>
      <c r="Y1473" t="s">
        <v>11828</v>
      </c>
      <c r="Z1473" t="s">
        <v>11855</v>
      </c>
      <c r="AA1473">
        <v>89</v>
      </c>
      <c r="AB1473">
        <v>9.8800000000000008</v>
      </c>
      <c r="AC1473">
        <v>0.3</v>
      </c>
    </row>
    <row r="1474" spans="1:29" x14ac:dyDescent="0.3">
      <c r="A1474" t="s">
        <v>8956</v>
      </c>
      <c r="B1474" s="6">
        <v>42106</v>
      </c>
      <c r="C1474" s="6">
        <v>42259</v>
      </c>
      <c r="D1474" t="s">
        <v>50</v>
      </c>
      <c r="E1474" t="s">
        <v>3345</v>
      </c>
      <c r="F1474" t="s">
        <v>3346</v>
      </c>
      <c r="G1474" t="s">
        <v>24</v>
      </c>
      <c r="H1474" t="s">
        <v>25</v>
      </c>
      <c r="I1474" t="s">
        <v>1260</v>
      </c>
      <c r="J1474" t="s">
        <v>42</v>
      </c>
      <c r="K1474">
        <v>90712</v>
      </c>
      <c r="L1474" t="s">
        <v>43</v>
      </c>
      <c r="M1474" t="s">
        <v>5296</v>
      </c>
      <c r="N1474" t="s">
        <v>45</v>
      </c>
      <c r="O1474" t="s">
        <v>69</v>
      </c>
      <c r="P1474">
        <v>16.899999999999999</v>
      </c>
      <c r="Q1474" t="s">
        <v>5297</v>
      </c>
      <c r="R1474">
        <v>5</v>
      </c>
      <c r="S1474">
        <v>0</v>
      </c>
      <c r="T1474">
        <v>6.2530000000000001</v>
      </c>
      <c r="U1474">
        <v>2015</v>
      </c>
      <c r="V1474" t="s">
        <v>11834</v>
      </c>
      <c r="W1474" t="s">
        <v>11874</v>
      </c>
      <c r="X1474">
        <v>2015</v>
      </c>
      <c r="Y1474" t="s">
        <v>11838</v>
      </c>
      <c r="Z1474" t="s">
        <v>11872</v>
      </c>
      <c r="AA1474">
        <v>153</v>
      </c>
      <c r="AB1474">
        <v>3.38</v>
      </c>
      <c r="AC1474">
        <v>0.37</v>
      </c>
    </row>
    <row r="1475" spans="1:29" x14ac:dyDescent="0.3">
      <c r="A1475" t="s">
        <v>8956</v>
      </c>
      <c r="B1475" s="6">
        <v>42106</v>
      </c>
      <c r="C1475" s="6">
        <v>42259</v>
      </c>
      <c r="D1475" t="s">
        <v>50</v>
      </c>
      <c r="E1475" t="s">
        <v>3345</v>
      </c>
      <c r="F1475" t="s">
        <v>3346</v>
      </c>
      <c r="G1475" t="s">
        <v>24</v>
      </c>
      <c r="H1475" t="s">
        <v>25</v>
      </c>
      <c r="I1475" t="s">
        <v>1260</v>
      </c>
      <c r="J1475" t="s">
        <v>42</v>
      </c>
      <c r="K1475">
        <v>90712</v>
      </c>
      <c r="L1475" t="s">
        <v>43</v>
      </c>
      <c r="M1475" t="s">
        <v>4469</v>
      </c>
      <c r="N1475" t="s">
        <v>30</v>
      </c>
      <c r="O1475" t="s">
        <v>66</v>
      </c>
      <c r="P1475">
        <v>25.08</v>
      </c>
      <c r="Q1475" t="s">
        <v>4470</v>
      </c>
      <c r="R1475">
        <v>6</v>
      </c>
      <c r="S1475">
        <v>0</v>
      </c>
      <c r="T1475">
        <v>9.0288000000000004</v>
      </c>
      <c r="U1475">
        <v>2015</v>
      </c>
      <c r="V1475" t="s">
        <v>11834</v>
      </c>
      <c r="W1475" t="s">
        <v>11874</v>
      </c>
      <c r="X1475">
        <v>2015</v>
      </c>
      <c r="Y1475" t="s">
        <v>11838</v>
      </c>
      <c r="Z1475" t="s">
        <v>11872</v>
      </c>
      <c r="AA1475">
        <v>153</v>
      </c>
      <c r="AB1475">
        <v>4.18</v>
      </c>
      <c r="AC1475">
        <v>0.36</v>
      </c>
    </row>
    <row r="1476" spans="1:29" x14ac:dyDescent="0.3">
      <c r="A1476" t="s">
        <v>8959</v>
      </c>
      <c r="B1476" s="6">
        <v>41791</v>
      </c>
      <c r="C1476" s="6">
        <v>41852</v>
      </c>
      <c r="D1476" t="s">
        <v>21</v>
      </c>
      <c r="E1476" t="s">
        <v>7723</v>
      </c>
      <c r="F1476" t="s">
        <v>7724</v>
      </c>
      <c r="G1476" t="s">
        <v>24</v>
      </c>
      <c r="H1476" t="s">
        <v>25</v>
      </c>
      <c r="I1476" t="s">
        <v>41</v>
      </c>
      <c r="J1476" t="s">
        <v>42</v>
      </c>
      <c r="K1476">
        <v>90049</v>
      </c>
      <c r="L1476" t="s">
        <v>43</v>
      </c>
      <c r="M1476" t="s">
        <v>2234</v>
      </c>
      <c r="N1476" t="s">
        <v>45</v>
      </c>
      <c r="O1476" t="s">
        <v>93</v>
      </c>
      <c r="P1476">
        <v>19.440000000000001</v>
      </c>
      <c r="Q1476" t="s">
        <v>2235</v>
      </c>
      <c r="R1476">
        <v>3</v>
      </c>
      <c r="S1476">
        <v>0</v>
      </c>
      <c r="T1476">
        <v>9.3312000000000008</v>
      </c>
      <c r="U1476">
        <v>2014</v>
      </c>
      <c r="V1476" t="s">
        <v>11836</v>
      </c>
      <c r="W1476" t="s">
        <v>11863</v>
      </c>
      <c r="X1476">
        <v>2014</v>
      </c>
      <c r="Y1476" t="s">
        <v>11824</v>
      </c>
      <c r="Z1476" t="s">
        <v>11865</v>
      </c>
      <c r="AA1476">
        <v>61</v>
      </c>
      <c r="AB1476">
        <v>6.48</v>
      </c>
      <c r="AC1476">
        <v>0.48</v>
      </c>
    </row>
    <row r="1477" spans="1:29" x14ac:dyDescent="0.3">
      <c r="A1477" t="s">
        <v>8960</v>
      </c>
      <c r="B1477" s="6">
        <v>42127</v>
      </c>
      <c r="C1477" s="6">
        <v>42250</v>
      </c>
      <c r="D1477" t="s">
        <v>50</v>
      </c>
      <c r="E1477" t="s">
        <v>1545</v>
      </c>
      <c r="F1477" t="s">
        <v>1546</v>
      </c>
      <c r="G1477" t="s">
        <v>24</v>
      </c>
      <c r="H1477" t="s">
        <v>25</v>
      </c>
      <c r="I1477" t="s">
        <v>204</v>
      </c>
      <c r="J1477" t="s">
        <v>109</v>
      </c>
      <c r="K1477">
        <v>77036</v>
      </c>
      <c r="L1477" t="s">
        <v>110</v>
      </c>
      <c r="M1477" t="s">
        <v>1853</v>
      </c>
      <c r="N1477" t="s">
        <v>72</v>
      </c>
      <c r="O1477" t="s">
        <v>73</v>
      </c>
      <c r="P1477">
        <v>31.92</v>
      </c>
      <c r="Q1477" t="s">
        <v>1854</v>
      </c>
      <c r="R1477">
        <v>2</v>
      </c>
      <c r="S1477">
        <v>0.2</v>
      </c>
      <c r="T1477">
        <v>2.3940000000000001</v>
      </c>
      <c r="U1477">
        <v>2015</v>
      </c>
      <c r="V1477" t="s">
        <v>11828</v>
      </c>
      <c r="W1477" t="s">
        <v>11853</v>
      </c>
      <c r="X1477">
        <v>2015</v>
      </c>
      <c r="Y1477" t="s">
        <v>11838</v>
      </c>
      <c r="Z1477" t="s">
        <v>11872</v>
      </c>
      <c r="AA1477">
        <v>123</v>
      </c>
      <c r="AB1477">
        <v>15.96</v>
      </c>
      <c r="AC1477">
        <v>7.4999999999999997E-2</v>
      </c>
    </row>
    <row r="1478" spans="1:29" x14ac:dyDescent="0.3">
      <c r="A1478" t="s">
        <v>8962</v>
      </c>
      <c r="B1478" s="6">
        <v>42469</v>
      </c>
      <c r="C1478" s="6">
        <v>42591</v>
      </c>
      <c r="D1478" t="s">
        <v>50</v>
      </c>
      <c r="E1478" t="s">
        <v>6075</v>
      </c>
      <c r="F1478" t="s">
        <v>6076</v>
      </c>
      <c r="G1478" t="s">
        <v>24</v>
      </c>
      <c r="H1478" t="s">
        <v>25</v>
      </c>
      <c r="I1478" t="s">
        <v>301</v>
      </c>
      <c r="J1478" t="s">
        <v>302</v>
      </c>
      <c r="K1478">
        <v>10011</v>
      </c>
      <c r="L1478" t="s">
        <v>160</v>
      </c>
      <c r="M1478" t="s">
        <v>5778</v>
      </c>
      <c r="N1478" t="s">
        <v>30</v>
      </c>
      <c r="O1478" t="s">
        <v>66</v>
      </c>
      <c r="P1478">
        <v>63.94</v>
      </c>
      <c r="Q1478" t="s">
        <v>5779</v>
      </c>
      <c r="R1478">
        <v>1</v>
      </c>
      <c r="S1478">
        <v>0</v>
      </c>
      <c r="T1478">
        <v>24.936599999999999</v>
      </c>
      <c r="U1478">
        <v>2016</v>
      </c>
      <c r="V1478" t="s">
        <v>11834</v>
      </c>
      <c r="W1478" t="s">
        <v>11835</v>
      </c>
      <c r="X1478">
        <v>2016</v>
      </c>
      <c r="Y1478" t="s">
        <v>11824</v>
      </c>
      <c r="Z1478" t="s">
        <v>11825</v>
      </c>
      <c r="AA1478">
        <v>122</v>
      </c>
      <c r="AB1478">
        <v>63.94</v>
      </c>
      <c r="AC1478">
        <v>0.39</v>
      </c>
    </row>
    <row r="1479" spans="1:29" x14ac:dyDescent="0.3">
      <c r="A1479" t="s">
        <v>8962</v>
      </c>
      <c r="B1479" s="6">
        <v>42469</v>
      </c>
      <c r="C1479" s="6">
        <v>42591</v>
      </c>
      <c r="D1479" t="s">
        <v>50</v>
      </c>
      <c r="E1479" t="s">
        <v>6075</v>
      </c>
      <c r="F1479" t="s">
        <v>6076</v>
      </c>
      <c r="G1479" t="s">
        <v>24</v>
      </c>
      <c r="H1479" t="s">
        <v>25</v>
      </c>
      <c r="I1479" t="s">
        <v>301</v>
      </c>
      <c r="J1479" t="s">
        <v>302</v>
      </c>
      <c r="K1479">
        <v>10011</v>
      </c>
      <c r="L1479" t="s">
        <v>160</v>
      </c>
      <c r="M1479" t="s">
        <v>322</v>
      </c>
      <c r="N1479" t="s">
        <v>45</v>
      </c>
      <c r="O1479" t="s">
        <v>76</v>
      </c>
      <c r="P1479">
        <v>60.6</v>
      </c>
      <c r="Q1479" t="s">
        <v>323</v>
      </c>
      <c r="R1479">
        <v>5</v>
      </c>
      <c r="S1479">
        <v>0.2</v>
      </c>
      <c r="T1479">
        <v>20.452500000000001</v>
      </c>
      <c r="U1479">
        <v>2016</v>
      </c>
      <c r="V1479" t="s">
        <v>11834</v>
      </c>
      <c r="W1479" t="s">
        <v>11835</v>
      </c>
      <c r="X1479">
        <v>2016</v>
      </c>
      <c r="Y1479" t="s">
        <v>11824</v>
      </c>
      <c r="Z1479" t="s">
        <v>11825</v>
      </c>
      <c r="AA1479">
        <v>122</v>
      </c>
      <c r="AB1479">
        <v>12.120000000000001</v>
      </c>
      <c r="AC1479">
        <v>0.33750000000000002</v>
      </c>
    </row>
    <row r="1480" spans="1:29" x14ac:dyDescent="0.3">
      <c r="A1480" t="s">
        <v>8962</v>
      </c>
      <c r="B1480" s="6">
        <v>42469</v>
      </c>
      <c r="C1480" s="6">
        <v>42591</v>
      </c>
      <c r="D1480" t="s">
        <v>50</v>
      </c>
      <c r="E1480" t="s">
        <v>6075</v>
      </c>
      <c r="F1480" t="s">
        <v>6076</v>
      </c>
      <c r="G1480" t="s">
        <v>24</v>
      </c>
      <c r="H1480" t="s">
        <v>25</v>
      </c>
      <c r="I1480" t="s">
        <v>301</v>
      </c>
      <c r="J1480" t="s">
        <v>302</v>
      </c>
      <c r="K1480">
        <v>10011</v>
      </c>
      <c r="L1480" t="s">
        <v>160</v>
      </c>
      <c r="M1480" t="s">
        <v>2969</v>
      </c>
      <c r="N1480" t="s">
        <v>45</v>
      </c>
      <c r="O1480" t="s">
        <v>653</v>
      </c>
      <c r="P1480">
        <v>22.72</v>
      </c>
      <c r="Q1480" t="s">
        <v>2970</v>
      </c>
      <c r="R1480">
        <v>4</v>
      </c>
      <c r="S1480">
        <v>0</v>
      </c>
      <c r="T1480">
        <v>6.5888</v>
      </c>
      <c r="U1480">
        <v>2016</v>
      </c>
      <c r="V1480" t="s">
        <v>11834</v>
      </c>
      <c r="W1480" t="s">
        <v>11835</v>
      </c>
      <c r="X1480">
        <v>2016</v>
      </c>
      <c r="Y1480" t="s">
        <v>11824</v>
      </c>
      <c r="Z1480" t="s">
        <v>11825</v>
      </c>
      <c r="AA1480">
        <v>122</v>
      </c>
      <c r="AB1480">
        <v>5.68</v>
      </c>
      <c r="AC1480">
        <v>0.28999999999999998</v>
      </c>
    </row>
    <row r="1481" spans="1:29" x14ac:dyDescent="0.3">
      <c r="A1481" t="s">
        <v>8972</v>
      </c>
      <c r="B1481" s="6">
        <v>42095</v>
      </c>
      <c r="C1481" s="6">
        <v>42278</v>
      </c>
      <c r="D1481" t="s">
        <v>50</v>
      </c>
      <c r="E1481" t="s">
        <v>2735</v>
      </c>
      <c r="F1481" t="s">
        <v>2736</v>
      </c>
      <c r="G1481" t="s">
        <v>40</v>
      </c>
      <c r="H1481" t="s">
        <v>25</v>
      </c>
      <c r="I1481" t="s">
        <v>8973</v>
      </c>
      <c r="J1481" t="s">
        <v>257</v>
      </c>
      <c r="K1481">
        <v>55125</v>
      </c>
      <c r="L1481" t="s">
        <v>110</v>
      </c>
      <c r="M1481" t="s">
        <v>3677</v>
      </c>
      <c r="N1481" t="s">
        <v>45</v>
      </c>
      <c r="O1481" t="s">
        <v>76</v>
      </c>
      <c r="P1481">
        <v>32.340000000000003</v>
      </c>
      <c r="Q1481" t="s">
        <v>3678</v>
      </c>
      <c r="R1481">
        <v>3</v>
      </c>
      <c r="S1481">
        <v>0</v>
      </c>
      <c r="T1481">
        <v>15.523199999999999</v>
      </c>
      <c r="U1481">
        <v>2015</v>
      </c>
      <c r="V1481" t="s">
        <v>11834</v>
      </c>
      <c r="W1481" t="s">
        <v>11874</v>
      </c>
      <c r="X1481">
        <v>2015</v>
      </c>
      <c r="Y1481" t="s">
        <v>11830</v>
      </c>
      <c r="Z1481" t="s">
        <v>11854</v>
      </c>
      <c r="AA1481">
        <v>183</v>
      </c>
      <c r="AB1481">
        <v>10.780000000000001</v>
      </c>
      <c r="AC1481">
        <v>0.48</v>
      </c>
    </row>
    <row r="1482" spans="1:29" x14ac:dyDescent="0.3">
      <c r="A1482" t="s">
        <v>8972</v>
      </c>
      <c r="B1482" s="6">
        <v>42095</v>
      </c>
      <c r="C1482" s="6">
        <v>42278</v>
      </c>
      <c r="D1482" t="s">
        <v>50</v>
      </c>
      <c r="E1482" t="s">
        <v>2735</v>
      </c>
      <c r="F1482" t="s">
        <v>2736</v>
      </c>
      <c r="G1482" t="s">
        <v>40</v>
      </c>
      <c r="H1482" t="s">
        <v>25</v>
      </c>
      <c r="I1482" t="s">
        <v>8973</v>
      </c>
      <c r="J1482" t="s">
        <v>257</v>
      </c>
      <c r="K1482">
        <v>55125</v>
      </c>
      <c r="L1482" t="s">
        <v>110</v>
      </c>
      <c r="M1482" t="s">
        <v>1055</v>
      </c>
      <c r="N1482" t="s">
        <v>45</v>
      </c>
      <c r="O1482" t="s">
        <v>93</v>
      </c>
      <c r="P1482">
        <v>39.9</v>
      </c>
      <c r="Q1482" t="s">
        <v>1056</v>
      </c>
      <c r="R1482">
        <v>5</v>
      </c>
      <c r="S1482">
        <v>0</v>
      </c>
      <c r="T1482">
        <v>19.95</v>
      </c>
      <c r="U1482">
        <v>2015</v>
      </c>
      <c r="V1482" t="s">
        <v>11834</v>
      </c>
      <c r="W1482" t="s">
        <v>11874</v>
      </c>
      <c r="X1482">
        <v>2015</v>
      </c>
      <c r="Y1482" t="s">
        <v>11830</v>
      </c>
      <c r="Z1482" t="s">
        <v>11854</v>
      </c>
      <c r="AA1482">
        <v>183</v>
      </c>
      <c r="AB1482">
        <v>7.9799999999999995</v>
      </c>
      <c r="AC1482">
        <v>0.5</v>
      </c>
    </row>
    <row r="1483" spans="1:29" x14ac:dyDescent="0.3">
      <c r="A1483" t="s">
        <v>8975</v>
      </c>
      <c r="B1483" s="6">
        <v>42530</v>
      </c>
      <c r="C1483" s="6">
        <v>42713</v>
      </c>
      <c r="D1483" t="s">
        <v>50</v>
      </c>
      <c r="E1483" t="s">
        <v>2703</v>
      </c>
      <c r="F1483" t="s">
        <v>2704</v>
      </c>
      <c r="G1483" t="s">
        <v>40</v>
      </c>
      <c r="H1483" t="s">
        <v>25</v>
      </c>
      <c r="I1483" t="s">
        <v>926</v>
      </c>
      <c r="J1483" t="s">
        <v>109</v>
      </c>
      <c r="K1483">
        <v>75217</v>
      </c>
      <c r="L1483" t="s">
        <v>110</v>
      </c>
      <c r="M1483" t="s">
        <v>6492</v>
      </c>
      <c r="N1483" t="s">
        <v>45</v>
      </c>
      <c r="O1483" t="s">
        <v>93</v>
      </c>
      <c r="P1483">
        <v>41.92</v>
      </c>
      <c r="Q1483" t="s">
        <v>6493</v>
      </c>
      <c r="R1483">
        <v>4</v>
      </c>
      <c r="S1483">
        <v>0.2</v>
      </c>
      <c r="T1483">
        <v>15.196</v>
      </c>
      <c r="U1483">
        <v>2016</v>
      </c>
      <c r="V1483" t="s">
        <v>11836</v>
      </c>
      <c r="W1483" t="s">
        <v>11837</v>
      </c>
      <c r="X1483">
        <v>2016</v>
      </c>
      <c r="Y1483" t="s">
        <v>11845</v>
      </c>
      <c r="Z1483" t="s">
        <v>11864</v>
      </c>
      <c r="AA1483">
        <v>183</v>
      </c>
      <c r="AB1483">
        <v>10.48</v>
      </c>
      <c r="AC1483">
        <v>0.36249999999999999</v>
      </c>
    </row>
    <row r="1484" spans="1:29" x14ac:dyDescent="0.3">
      <c r="A1484" t="s">
        <v>8975</v>
      </c>
      <c r="B1484" s="6">
        <v>42530</v>
      </c>
      <c r="C1484" s="6">
        <v>42713</v>
      </c>
      <c r="D1484" t="s">
        <v>50</v>
      </c>
      <c r="E1484" t="s">
        <v>2703</v>
      </c>
      <c r="F1484" t="s">
        <v>2704</v>
      </c>
      <c r="G1484" t="s">
        <v>40</v>
      </c>
      <c r="H1484" t="s">
        <v>25</v>
      </c>
      <c r="I1484" t="s">
        <v>926</v>
      </c>
      <c r="J1484" t="s">
        <v>109</v>
      </c>
      <c r="K1484">
        <v>75217</v>
      </c>
      <c r="L1484" t="s">
        <v>110</v>
      </c>
      <c r="M1484" t="s">
        <v>306</v>
      </c>
      <c r="N1484" t="s">
        <v>72</v>
      </c>
      <c r="O1484" t="s">
        <v>73</v>
      </c>
      <c r="P1484">
        <v>329.584</v>
      </c>
      <c r="Q1484" t="s">
        <v>307</v>
      </c>
      <c r="R1484">
        <v>2</v>
      </c>
      <c r="S1484">
        <v>0.2</v>
      </c>
      <c r="T1484">
        <v>37.078200000000002</v>
      </c>
      <c r="U1484">
        <v>2016</v>
      </c>
      <c r="V1484" t="s">
        <v>11836</v>
      </c>
      <c r="W1484" t="s">
        <v>11837</v>
      </c>
      <c r="X1484">
        <v>2016</v>
      </c>
      <c r="Y1484" t="s">
        <v>11845</v>
      </c>
      <c r="Z1484" t="s">
        <v>11864</v>
      </c>
      <c r="AA1484">
        <v>183</v>
      </c>
      <c r="AB1484">
        <v>164.792</v>
      </c>
      <c r="AC1484">
        <v>0.1125</v>
      </c>
    </row>
    <row r="1485" spans="1:29" x14ac:dyDescent="0.3">
      <c r="A1485" t="s">
        <v>8976</v>
      </c>
      <c r="B1485" s="6">
        <v>42438</v>
      </c>
      <c r="C1485" s="6">
        <v>42530</v>
      </c>
      <c r="D1485" t="s">
        <v>208</v>
      </c>
      <c r="E1485" t="s">
        <v>3630</v>
      </c>
      <c r="F1485" t="s">
        <v>3631</v>
      </c>
      <c r="G1485" t="s">
        <v>40</v>
      </c>
      <c r="H1485" t="s">
        <v>25</v>
      </c>
      <c r="I1485" t="s">
        <v>833</v>
      </c>
      <c r="J1485" t="s">
        <v>834</v>
      </c>
      <c r="K1485">
        <v>71203</v>
      </c>
      <c r="L1485" t="s">
        <v>28</v>
      </c>
      <c r="M1485" t="s">
        <v>2798</v>
      </c>
      <c r="N1485" t="s">
        <v>45</v>
      </c>
      <c r="O1485" t="s">
        <v>76</v>
      </c>
      <c r="P1485">
        <v>87.28</v>
      </c>
      <c r="Q1485" t="s">
        <v>2799</v>
      </c>
      <c r="R1485">
        <v>8</v>
      </c>
      <c r="S1485">
        <v>0</v>
      </c>
      <c r="T1485">
        <v>41.021599999999999</v>
      </c>
      <c r="U1485">
        <v>2016</v>
      </c>
      <c r="V1485" t="s">
        <v>11841</v>
      </c>
      <c r="W1485" t="s">
        <v>11849</v>
      </c>
      <c r="X1485">
        <v>2016</v>
      </c>
      <c r="Y1485" t="s">
        <v>11836</v>
      </c>
      <c r="Z1485" t="s">
        <v>11837</v>
      </c>
      <c r="AA1485">
        <v>92</v>
      </c>
      <c r="AB1485">
        <v>10.91</v>
      </c>
      <c r="AC1485">
        <v>0.47</v>
      </c>
    </row>
    <row r="1486" spans="1:29" x14ac:dyDescent="0.3">
      <c r="A1486" t="s">
        <v>8981</v>
      </c>
      <c r="B1486" s="6">
        <v>41767</v>
      </c>
      <c r="C1486" s="6">
        <v>41951</v>
      </c>
      <c r="D1486" t="s">
        <v>50</v>
      </c>
      <c r="E1486" t="s">
        <v>1913</v>
      </c>
      <c r="F1486" t="s">
        <v>1914</v>
      </c>
      <c r="G1486" t="s">
        <v>24</v>
      </c>
      <c r="H1486" t="s">
        <v>25</v>
      </c>
      <c r="I1486" t="s">
        <v>136</v>
      </c>
      <c r="J1486" t="s">
        <v>42</v>
      </c>
      <c r="K1486">
        <v>94122</v>
      </c>
      <c r="L1486" t="s">
        <v>43</v>
      </c>
      <c r="M1486" t="s">
        <v>4259</v>
      </c>
      <c r="N1486" t="s">
        <v>72</v>
      </c>
      <c r="O1486" t="s">
        <v>177</v>
      </c>
      <c r="P1486">
        <v>16.36</v>
      </c>
      <c r="Q1486" t="s">
        <v>4260</v>
      </c>
      <c r="R1486">
        <v>1</v>
      </c>
      <c r="S1486">
        <v>0</v>
      </c>
      <c r="T1486">
        <v>1.6359999999999999</v>
      </c>
      <c r="U1486">
        <v>2014</v>
      </c>
      <c r="V1486" t="s">
        <v>11828</v>
      </c>
      <c r="W1486" t="s">
        <v>11832</v>
      </c>
      <c r="X1486">
        <v>2014</v>
      </c>
      <c r="Y1486" t="s">
        <v>11826</v>
      </c>
      <c r="Z1486" t="s">
        <v>11880</v>
      </c>
      <c r="AA1486">
        <v>184</v>
      </c>
      <c r="AB1486">
        <v>16.36</v>
      </c>
      <c r="AC1486">
        <v>0.1</v>
      </c>
    </row>
    <row r="1487" spans="1:29" x14ac:dyDescent="0.3">
      <c r="A1487" t="s">
        <v>8981</v>
      </c>
      <c r="B1487" s="6">
        <v>41767</v>
      </c>
      <c r="C1487" s="6">
        <v>41951</v>
      </c>
      <c r="D1487" t="s">
        <v>50</v>
      </c>
      <c r="E1487" t="s">
        <v>1913</v>
      </c>
      <c r="F1487" t="s">
        <v>1914</v>
      </c>
      <c r="G1487" t="s">
        <v>24</v>
      </c>
      <c r="H1487" t="s">
        <v>25</v>
      </c>
      <c r="I1487" t="s">
        <v>136</v>
      </c>
      <c r="J1487" t="s">
        <v>42</v>
      </c>
      <c r="K1487">
        <v>94122</v>
      </c>
      <c r="L1487" t="s">
        <v>43</v>
      </c>
      <c r="M1487" t="s">
        <v>7505</v>
      </c>
      <c r="N1487" t="s">
        <v>45</v>
      </c>
      <c r="O1487" t="s">
        <v>59</v>
      </c>
      <c r="P1487">
        <v>15.78</v>
      </c>
      <c r="Q1487" t="s">
        <v>7506</v>
      </c>
      <c r="R1487">
        <v>2</v>
      </c>
      <c r="S1487">
        <v>0</v>
      </c>
      <c r="T1487">
        <v>0.63119999999999998</v>
      </c>
      <c r="U1487">
        <v>2014</v>
      </c>
      <c r="V1487" t="s">
        <v>11828</v>
      </c>
      <c r="W1487" t="s">
        <v>11832</v>
      </c>
      <c r="X1487">
        <v>2014</v>
      </c>
      <c r="Y1487" t="s">
        <v>11826</v>
      </c>
      <c r="Z1487" t="s">
        <v>11880</v>
      </c>
      <c r="AA1487">
        <v>184</v>
      </c>
      <c r="AB1487">
        <v>7.89</v>
      </c>
      <c r="AC1487">
        <v>0.04</v>
      </c>
    </row>
    <row r="1488" spans="1:29" x14ac:dyDescent="0.3">
      <c r="A1488" t="s">
        <v>8981</v>
      </c>
      <c r="B1488" s="6">
        <v>41767</v>
      </c>
      <c r="C1488" s="6">
        <v>41951</v>
      </c>
      <c r="D1488" t="s">
        <v>50</v>
      </c>
      <c r="E1488" t="s">
        <v>1913</v>
      </c>
      <c r="F1488" t="s">
        <v>1914</v>
      </c>
      <c r="G1488" t="s">
        <v>24</v>
      </c>
      <c r="H1488" t="s">
        <v>25</v>
      </c>
      <c r="I1488" t="s">
        <v>136</v>
      </c>
      <c r="J1488" t="s">
        <v>42</v>
      </c>
      <c r="K1488">
        <v>94122</v>
      </c>
      <c r="L1488" t="s">
        <v>43</v>
      </c>
      <c r="M1488" t="s">
        <v>5623</v>
      </c>
      <c r="N1488" t="s">
        <v>45</v>
      </c>
      <c r="O1488" t="s">
        <v>69</v>
      </c>
      <c r="P1488">
        <v>45.98</v>
      </c>
      <c r="Q1488" t="s">
        <v>5624</v>
      </c>
      <c r="R1488">
        <v>2</v>
      </c>
      <c r="S1488">
        <v>0</v>
      </c>
      <c r="T1488">
        <v>12.8744</v>
      </c>
      <c r="U1488">
        <v>2014</v>
      </c>
      <c r="V1488" t="s">
        <v>11828</v>
      </c>
      <c r="W1488" t="s">
        <v>11832</v>
      </c>
      <c r="X1488">
        <v>2014</v>
      </c>
      <c r="Y1488" t="s">
        <v>11826</v>
      </c>
      <c r="Z1488" t="s">
        <v>11880</v>
      </c>
      <c r="AA1488">
        <v>184</v>
      </c>
      <c r="AB1488">
        <v>22.99</v>
      </c>
      <c r="AC1488">
        <v>0.28000000000000003</v>
      </c>
    </row>
    <row r="1489" spans="1:29" x14ac:dyDescent="0.3">
      <c r="A1489" t="s">
        <v>8983</v>
      </c>
      <c r="B1489" s="6">
        <v>42984</v>
      </c>
      <c r="C1489" s="6">
        <v>43014</v>
      </c>
      <c r="D1489" t="s">
        <v>208</v>
      </c>
      <c r="E1489" t="s">
        <v>5240</v>
      </c>
      <c r="F1489" t="s">
        <v>5241</v>
      </c>
      <c r="G1489" t="s">
        <v>40</v>
      </c>
      <c r="H1489" t="s">
        <v>25</v>
      </c>
      <c r="I1489" t="s">
        <v>926</v>
      </c>
      <c r="J1489" t="s">
        <v>109</v>
      </c>
      <c r="K1489">
        <v>75217</v>
      </c>
      <c r="L1489" t="s">
        <v>110</v>
      </c>
      <c r="M1489" t="s">
        <v>3258</v>
      </c>
      <c r="N1489" t="s">
        <v>45</v>
      </c>
      <c r="O1489" t="s">
        <v>59</v>
      </c>
      <c r="P1489">
        <v>720.76</v>
      </c>
      <c r="Q1489" t="s">
        <v>3259</v>
      </c>
      <c r="R1489">
        <v>5</v>
      </c>
      <c r="S1489">
        <v>0.2</v>
      </c>
      <c r="T1489">
        <v>54.057000000000002</v>
      </c>
      <c r="U1489">
        <v>2017</v>
      </c>
      <c r="V1489" t="s">
        <v>11838</v>
      </c>
      <c r="W1489" t="s">
        <v>11839</v>
      </c>
      <c r="X1489">
        <v>2017</v>
      </c>
      <c r="Y1489" t="s">
        <v>11830</v>
      </c>
      <c r="Z1489" t="s">
        <v>11878</v>
      </c>
      <c r="AA1489">
        <v>30</v>
      </c>
      <c r="AB1489">
        <v>144.15199999999999</v>
      </c>
      <c r="AC1489">
        <v>7.4999999999999997E-2</v>
      </c>
    </row>
    <row r="1490" spans="1:29" x14ac:dyDescent="0.3">
      <c r="A1490" t="s">
        <v>8992</v>
      </c>
      <c r="B1490" s="6">
        <v>42951</v>
      </c>
      <c r="C1490" s="6">
        <v>43073</v>
      </c>
      <c r="D1490" t="s">
        <v>50</v>
      </c>
      <c r="E1490" t="s">
        <v>4433</v>
      </c>
      <c r="F1490" t="s">
        <v>4434</v>
      </c>
      <c r="G1490" t="s">
        <v>40</v>
      </c>
      <c r="H1490" t="s">
        <v>25</v>
      </c>
      <c r="I1490" t="s">
        <v>8626</v>
      </c>
      <c r="J1490" t="s">
        <v>268</v>
      </c>
      <c r="K1490">
        <v>48237</v>
      </c>
      <c r="L1490" t="s">
        <v>110</v>
      </c>
      <c r="M1490" t="s">
        <v>6319</v>
      </c>
      <c r="N1490" t="s">
        <v>30</v>
      </c>
      <c r="O1490" t="s">
        <v>66</v>
      </c>
      <c r="P1490">
        <v>273.95999999999998</v>
      </c>
      <c r="Q1490" t="s">
        <v>6320</v>
      </c>
      <c r="R1490">
        <v>2</v>
      </c>
      <c r="S1490">
        <v>0</v>
      </c>
      <c r="T1490">
        <v>71.229600000000005</v>
      </c>
      <c r="U1490">
        <v>2017</v>
      </c>
      <c r="V1490" t="s">
        <v>11824</v>
      </c>
      <c r="W1490" t="s">
        <v>11873</v>
      </c>
      <c r="X1490">
        <v>2017</v>
      </c>
      <c r="Y1490" t="s">
        <v>11845</v>
      </c>
      <c r="Z1490" t="s">
        <v>11846</v>
      </c>
      <c r="AA1490">
        <v>122</v>
      </c>
      <c r="AB1490">
        <v>136.97999999999999</v>
      </c>
      <c r="AC1490">
        <v>0.26</v>
      </c>
    </row>
    <row r="1491" spans="1:29" x14ac:dyDescent="0.3">
      <c r="A1491" t="s">
        <v>8992</v>
      </c>
      <c r="B1491" s="6">
        <v>42951</v>
      </c>
      <c r="C1491" s="6">
        <v>43073</v>
      </c>
      <c r="D1491" t="s">
        <v>50</v>
      </c>
      <c r="E1491" t="s">
        <v>4433</v>
      </c>
      <c r="F1491" t="s">
        <v>4434</v>
      </c>
      <c r="G1491" t="s">
        <v>40</v>
      </c>
      <c r="H1491" t="s">
        <v>25</v>
      </c>
      <c r="I1491" t="s">
        <v>8626</v>
      </c>
      <c r="J1491" t="s">
        <v>268</v>
      </c>
      <c r="K1491">
        <v>48237</v>
      </c>
      <c r="L1491" t="s">
        <v>110</v>
      </c>
      <c r="M1491" t="s">
        <v>3297</v>
      </c>
      <c r="N1491" t="s">
        <v>30</v>
      </c>
      <c r="O1491" t="s">
        <v>66</v>
      </c>
      <c r="P1491">
        <v>306.89999999999998</v>
      </c>
      <c r="Q1491" t="s">
        <v>3298</v>
      </c>
      <c r="R1491">
        <v>3</v>
      </c>
      <c r="S1491">
        <v>0</v>
      </c>
      <c r="T1491">
        <v>79.793999999999997</v>
      </c>
      <c r="U1491">
        <v>2017</v>
      </c>
      <c r="V1491" t="s">
        <v>11824</v>
      </c>
      <c r="W1491" t="s">
        <v>11873</v>
      </c>
      <c r="X1491">
        <v>2017</v>
      </c>
      <c r="Y1491" t="s">
        <v>11845</v>
      </c>
      <c r="Z1491" t="s">
        <v>11846</v>
      </c>
      <c r="AA1491">
        <v>122</v>
      </c>
      <c r="AB1491">
        <v>102.3</v>
      </c>
      <c r="AC1491">
        <v>0.26</v>
      </c>
    </row>
    <row r="1492" spans="1:29" x14ac:dyDescent="0.3">
      <c r="A1492" t="s">
        <v>8996</v>
      </c>
      <c r="B1492" s="6">
        <v>41771</v>
      </c>
      <c r="C1492" s="6">
        <v>41832</v>
      </c>
      <c r="D1492" t="s">
        <v>208</v>
      </c>
      <c r="E1492" t="s">
        <v>2285</v>
      </c>
      <c r="F1492" t="s">
        <v>2286</v>
      </c>
      <c r="G1492" t="s">
        <v>40</v>
      </c>
      <c r="H1492" t="s">
        <v>25</v>
      </c>
      <c r="I1492" t="s">
        <v>158</v>
      </c>
      <c r="J1492" t="s">
        <v>159</v>
      </c>
      <c r="K1492">
        <v>19134</v>
      </c>
      <c r="L1492" t="s">
        <v>160</v>
      </c>
      <c r="M1492" t="s">
        <v>2792</v>
      </c>
      <c r="N1492" t="s">
        <v>45</v>
      </c>
      <c r="O1492" t="s">
        <v>191</v>
      </c>
      <c r="P1492">
        <v>348.488</v>
      </c>
      <c r="Q1492" t="s">
        <v>2793</v>
      </c>
      <c r="R1492">
        <v>7</v>
      </c>
      <c r="S1492">
        <v>0.2</v>
      </c>
      <c r="T1492">
        <v>117.6147</v>
      </c>
      <c r="U1492">
        <v>2014</v>
      </c>
      <c r="V1492" t="s">
        <v>11828</v>
      </c>
      <c r="W1492" t="s">
        <v>11832</v>
      </c>
      <c r="X1492">
        <v>2014</v>
      </c>
      <c r="Y1492" t="s">
        <v>11857</v>
      </c>
      <c r="Z1492" t="s">
        <v>11877</v>
      </c>
      <c r="AA1492">
        <v>61</v>
      </c>
      <c r="AB1492">
        <v>49.783999999999999</v>
      </c>
      <c r="AC1492">
        <v>0.33750000000000002</v>
      </c>
    </row>
    <row r="1493" spans="1:29" x14ac:dyDescent="0.3">
      <c r="A1493" t="s">
        <v>8996</v>
      </c>
      <c r="B1493" s="6">
        <v>41771</v>
      </c>
      <c r="C1493" s="6">
        <v>41832</v>
      </c>
      <c r="D1493" t="s">
        <v>208</v>
      </c>
      <c r="E1493" t="s">
        <v>2285</v>
      </c>
      <c r="F1493" t="s">
        <v>2286</v>
      </c>
      <c r="G1493" t="s">
        <v>40</v>
      </c>
      <c r="H1493" t="s">
        <v>25</v>
      </c>
      <c r="I1493" t="s">
        <v>158</v>
      </c>
      <c r="J1493" t="s">
        <v>159</v>
      </c>
      <c r="K1493">
        <v>19134</v>
      </c>
      <c r="L1493" t="s">
        <v>160</v>
      </c>
      <c r="M1493" t="s">
        <v>1763</v>
      </c>
      <c r="N1493" t="s">
        <v>45</v>
      </c>
      <c r="O1493" t="s">
        <v>59</v>
      </c>
      <c r="P1493">
        <v>172.73599999999999</v>
      </c>
      <c r="Q1493" t="s">
        <v>1764</v>
      </c>
      <c r="R1493">
        <v>4</v>
      </c>
      <c r="S1493">
        <v>0.2</v>
      </c>
      <c r="T1493">
        <v>-30.2288</v>
      </c>
      <c r="U1493">
        <v>2014</v>
      </c>
      <c r="V1493" t="s">
        <v>11828</v>
      </c>
      <c r="W1493" t="s">
        <v>11832</v>
      </c>
      <c r="X1493">
        <v>2014</v>
      </c>
      <c r="Y1493" t="s">
        <v>11857</v>
      </c>
      <c r="Z1493" t="s">
        <v>11877</v>
      </c>
      <c r="AA1493">
        <v>61</v>
      </c>
      <c r="AB1493">
        <v>43.183999999999997</v>
      </c>
      <c r="AC1493">
        <v>-0.17499999999999999</v>
      </c>
    </row>
    <row r="1494" spans="1:29" x14ac:dyDescent="0.3">
      <c r="A1494" t="s">
        <v>9000</v>
      </c>
      <c r="B1494" s="6">
        <v>42499</v>
      </c>
      <c r="C1494" s="6">
        <v>42560</v>
      </c>
      <c r="D1494" t="s">
        <v>21</v>
      </c>
      <c r="E1494" t="s">
        <v>9001</v>
      </c>
      <c r="F1494" t="s">
        <v>9002</v>
      </c>
      <c r="G1494" t="s">
        <v>40</v>
      </c>
      <c r="H1494" t="s">
        <v>25</v>
      </c>
      <c r="I1494" t="s">
        <v>204</v>
      </c>
      <c r="J1494" t="s">
        <v>109</v>
      </c>
      <c r="K1494">
        <v>77070</v>
      </c>
      <c r="L1494" t="s">
        <v>110</v>
      </c>
      <c r="M1494" t="s">
        <v>2996</v>
      </c>
      <c r="N1494" t="s">
        <v>45</v>
      </c>
      <c r="O1494" t="s">
        <v>93</v>
      </c>
      <c r="P1494">
        <v>25.92</v>
      </c>
      <c r="Q1494" t="s">
        <v>2997</v>
      </c>
      <c r="R1494">
        <v>5</v>
      </c>
      <c r="S1494">
        <v>0.2</v>
      </c>
      <c r="T1494">
        <v>9.0719999999999992</v>
      </c>
      <c r="U1494">
        <v>2016</v>
      </c>
      <c r="V1494" t="s">
        <v>11828</v>
      </c>
      <c r="W1494" t="s">
        <v>11829</v>
      </c>
      <c r="X1494">
        <v>2016</v>
      </c>
      <c r="Y1494" t="s">
        <v>11857</v>
      </c>
      <c r="Z1494" t="s">
        <v>11858</v>
      </c>
      <c r="AA1494">
        <v>61</v>
      </c>
      <c r="AB1494">
        <v>5.1840000000000002</v>
      </c>
      <c r="AC1494">
        <v>0.35</v>
      </c>
    </row>
    <row r="1495" spans="1:29" x14ac:dyDescent="0.3">
      <c r="A1495" t="s">
        <v>9000</v>
      </c>
      <c r="B1495" s="6">
        <v>42499</v>
      </c>
      <c r="C1495" s="6">
        <v>42560</v>
      </c>
      <c r="D1495" t="s">
        <v>21</v>
      </c>
      <c r="E1495" t="s">
        <v>9001</v>
      </c>
      <c r="F1495" t="s">
        <v>9002</v>
      </c>
      <c r="G1495" t="s">
        <v>40</v>
      </c>
      <c r="H1495" t="s">
        <v>25</v>
      </c>
      <c r="I1495" t="s">
        <v>204</v>
      </c>
      <c r="J1495" t="s">
        <v>109</v>
      </c>
      <c r="K1495">
        <v>77070</v>
      </c>
      <c r="L1495" t="s">
        <v>110</v>
      </c>
      <c r="M1495" t="s">
        <v>4952</v>
      </c>
      <c r="N1495" t="s">
        <v>45</v>
      </c>
      <c r="O1495" t="s">
        <v>304</v>
      </c>
      <c r="P1495">
        <v>15.808</v>
      </c>
      <c r="Q1495" t="s">
        <v>635</v>
      </c>
      <c r="R1495">
        <v>8</v>
      </c>
      <c r="S1495">
        <v>0.2</v>
      </c>
      <c r="T1495">
        <v>5.3352000000000004</v>
      </c>
      <c r="U1495">
        <v>2016</v>
      </c>
      <c r="V1495" t="s">
        <v>11828</v>
      </c>
      <c r="W1495" t="s">
        <v>11829</v>
      </c>
      <c r="X1495">
        <v>2016</v>
      </c>
      <c r="Y1495" t="s">
        <v>11857</v>
      </c>
      <c r="Z1495" t="s">
        <v>11858</v>
      </c>
      <c r="AA1495">
        <v>61</v>
      </c>
      <c r="AB1495">
        <v>1.976</v>
      </c>
      <c r="AC1495">
        <v>0.33750000000000002</v>
      </c>
    </row>
    <row r="1496" spans="1:29" x14ac:dyDescent="0.3">
      <c r="A1496" t="s">
        <v>9000</v>
      </c>
      <c r="B1496" s="6">
        <v>42499</v>
      </c>
      <c r="C1496" s="6">
        <v>42560</v>
      </c>
      <c r="D1496" t="s">
        <v>21</v>
      </c>
      <c r="E1496" t="s">
        <v>9001</v>
      </c>
      <c r="F1496" t="s">
        <v>9002</v>
      </c>
      <c r="G1496" t="s">
        <v>40</v>
      </c>
      <c r="H1496" t="s">
        <v>25</v>
      </c>
      <c r="I1496" t="s">
        <v>204</v>
      </c>
      <c r="J1496" t="s">
        <v>109</v>
      </c>
      <c r="K1496">
        <v>77070</v>
      </c>
      <c r="L1496" t="s">
        <v>110</v>
      </c>
      <c r="M1496" t="s">
        <v>1469</v>
      </c>
      <c r="N1496" t="s">
        <v>45</v>
      </c>
      <c r="O1496" t="s">
        <v>93</v>
      </c>
      <c r="P1496">
        <v>10.368</v>
      </c>
      <c r="Q1496" t="s">
        <v>1470</v>
      </c>
      <c r="R1496">
        <v>2</v>
      </c>
      <c r="S1496">
        <v>0.2</v>
      </c>
      <c r="T1496">
        <v>3.7584</v>
      </c>
      <c r="U1496">
        <v>2016</v>
      </c>
      <c r="V1496" t="s">
        <v>11828</v>
      </c>
      <c r="W1496" t="s">
        <v>11829</v>
      </c>
      <c r="X1496">
        <v>2016</v>
      </c>
      <c r="Y1496" t="s">
        <v>11857</v>
      </c>
      <c r="Z1496" t="s">
        <v>11858</v>
      </c>
      <c r="AA1496">
        <v>61</v>
      </c>
      <c r="AB1496">
        <v>5.1840000000000002</v>
      </c>
      <c r="AC1496">
        <v>0.36249999999999999</v>
      </c>
    </row>
    <row r="1497" spans="1:29" x14ac:dyDescent="0.3">
      <c r="A1497" t="s">
        <v>9008</v>
      </c>
      <c r="B1497" s="6">
        <v>43019</v>
      </c>
      <c r="C1497" s="6">
        <v>43080</v>
      </c>
      <c r="D1497" t="s">
        <v>21</v>
      </c>
      <c r="E1497" t="s">
        <v>7530</v>
      </c>
      <c r="F1497" t="s">
        <v>7531</v>
      </c>
      <c r="G1497" t="s">
        <v>40</v>
      </c>
      <c r="H1497" t="s">
        <v>25</v>
      </c>
      <c r="I1497" t="s">
        <v>98</v>
      </c>
      <c r="J1497" t="s">
        <v>99</v>
      </c>
      <c r="K1497">
        <v>98105</v>
      </c>
      <c r="L1497" t="s">
        <v>43</v>
      </c>
      <c r="M1497" t="s">
        <v>4693</v>
      </c>
      <c r="N1497" t="s">
        <v>45</v>
      </c>
      <c r="O1497" t="s">
        <v>76</v>
      </c>
      <c r="P1497">
        <v>26.352</v>
      </c>
      <c r="Q1497" t="s">
        <v>4694</v>
      </c>
      <c r="R1497">
        <v>3</v>
      </c>
      <c r="S1497">
        <v>0.2</v>
      </c>
      <c r="T1497">
        <v>9.5526</v>
      </c>
      <c r="U1497">
        <v>2017</v>
      </c>
      <c r="V1497" t="s">
        <v>11830</v>
      </c>
      <c r="W1497" t="s">
        <v>11878</v>
      </c>
      <c r="X1497">
        <v>2017</v>
      </c>
      <c r="Y1497" t="s">
        <v>11845</v>
      </c>
      <c r="Z1497" t="s">
        <v>11846</v>
      </c>
      <c r="AA1497">
        <v>61</v>
      </c>
      <c r="AB1497">
        <v>8.7840000000000007</v>
      </c>
      <c r="AC1497">
        <v>0.36249999999999999</v>
      </c>
    </row>
    <row r="1498" spans="1:29" x14ac:dyDescent="0.3">
      <c r="A1498" t="s">
        <v>9029</v>
      </c>
      <c r="B1498" s="6">
        <v>41800</v>
      </c>
      <c r="C1498" s="6">
        <v>41861</v>
      </c>
      <c r="D1498" t="s">
        <v>21</v>
      </c>
      <c r="E1498" t="s">
        <v>858</v>
      </c>
      <c r="F1498" t="s">
        <v>859</v>
      </c>
      <c r="G1498" t="s">
        <v>40</v>
      </c>
      <c r="H1498" t="s">
        <v>25</v>
      </c>
      <c r="I1498" t="s">
        <v>2868</v>
      </c>
      <c r="J1498" t="s">
        <v>148</v>
      </c>
      <c r="K1498">
        <v>68104</v>
      </c>
      <c r="L1498" t="s">
        <v>110</v>
      </c>
      <c r="M1498" t="s">
        <v>9030</v>
      </c>
      <c r="N1498" t="s">
        <v>45</v>
      </c>
      <c r="O1498" t="s">
        <v>76</v>
      </c>
      <c r="P1498">
        <v>15.36</v>
      </c>
      <c r="Q1498" t="s">
        <v>9031</v>
      </c>
      <c r="R1498">
        <v>2</v>
      </c>
      <c r="S1498">
        <v>0</v>
      </c>
      <c r="T1498">
        <v>7.68</v>
      </c>
      <c r="U1498">
        <v>2014</v>
      </c>
      <c r="V1498" t="s">
        <v>11836</v>
      </c>
      <c r="W1498" t="s">
        <v>11863</v>
      </c>
      <c r="X1498">
        <v>2014</v>
      </c>
      <c r="Y1498" t="s">
        <v>11824</v>
      </c>
      <c r="Z1498" t="s">
        <v>11865</v>
      </c>
      <c r="AA1498">
        <v>61</v>
      </c>
      <c r="AB1498">
        <v>7.68</v>
      </c>
      <c r="AC1498">
        <v>0.5</v>
      </c>
    </row>
    <row r="1499" spans="1:29" x14ac:dyDescent="0.3">
      <c r="A1499" t="s">
        <v>9035</v>
      </c>
      <c r="B1499" s="6">
        <v>42805</v>
      </c>
      <c r="C1499" s="6">
        <v>42866</v>
      </c>
      <c r="D1499" t="s">
        <v>21</v>
      </c>
      <c r="E1499" t="s">
        <v>5934</v>
      </c>
      <c r="F1499" t="s">
        <v>5935</v>
      </c>
      <c r="G1499" t="s">
        <v>40</v>
      </c>
      <c r="H1499" t="s">
        <v>25</v>
      </c>
      <c r="I1499" t="s">
        <v>1650</v>
      </c>
      <c r="J1499" t="s">
        <v>27</v>
      </c>
      <c r="K1499">
        <v>40475</v>
      </c>
      <c r="L1499" t="s">
        <v>28</v>
      </c>
      <c r="M1499" t="s">
        <v>9036</v>
      </c>
      <c r="N1499" t="s">
        <v>45</v>
      </c>
      <c r="O1499" t="s">
        <v>93</v>
      </c>
      <c r="P1499">
        <v>26.4</v>
      </c>
      <c r="Q1499" t="s">
        <v>9037</v>
      </c>
      <c r="R1499">
        <v>5</v>
      </c>
      <c r="S1499">
        <v>0</v>
      </c>
      <c r="T1499">
        <v>11.88</v>
      </c>
      <c r="U1499">
        <v>2017</v>
      </c>
      <c r="V1499" t="s">
        <v>11841</v>
      </c>
      <c r="W1499" t="s">
        <v>11869</v>
      </c>
      <c r="X1499">
        <v>2017</v>
      </c>
      <c r="Y1499" t="s">
        <v>11828</v>
      </c>
      <c r="Z1499" t="s">
        <v>11855</v>
      </c>
      <c r="AA1499">
        <v>61</v>
      </c>
      <c r="AB1499">
        <v>5.2799999999999994</v>
      </c>
      <c r="AC1499">
        <v>0.45</v>
      </c>
    </row>
    <row r="1500" spans="1:29" x14ac:dyDescent="0.3">
      <c r="A1500" t="s">
        <v>9039</v>
      </c>
      <c r="B1500" s="6">
        <v>42441</v>
      </c>
      <c r="C1500" s="6">
        <v>42533</v>
      </c>
      <c r="D1500" t="s">
        <v>208</v>
      </c>
      <c r="E1500" t="s">
        <v>3672</v>
      </c>
      <c r="F1500" t="s">
        <v>3673</v>
      </c>
      <c r="G1500" t="s">
        <v>24</v>
      </c>
      <c r="H1500" t="s">
        <v>25</v>
      </c>
      <c r="I1500" t="s">
        <v>41</v>
      </c>
      <c r="J1500" t="s">
        <v>42</v>
      </c>
      <c r="K1500">
        <v>90045</v>
      </c>
      <c r="L1500" t="s">
        <v>43</v>
      </c>
      <c r="M1500" t="s">
        <v>9040</v>
      </c>
      <c r="N1500" t="s">
        <v>72</v>
      </c>
      <c r="O1500" t="s">
        <v>177</v>
      </c>
      <c r="P1500">
        <v>1649.95</v>
      </c>
      <c r="Q1500" t="s">
        <v>9041</v>
      </c>
      <c r="R1500">
        <v>5</v>
      </c>
      <c r="S1500">
        <v>0</v>
      </c>
      <c r="T1500">
        <v>659.98</v>
      </c>
      <c r="U1500">
        <v>2016</v>
      </c>
      <c r="V1500" t="s">
        <v>11841</v>
      </c>
      <c r="W1500" t="s">
        <v>11849</v>
      </c>
      <c r="X1500">
        <v>2016</v>
      </c>
      <c r="Y1500" t="s">
        <v>11836</v>
      </c>
      <c r="Z1500" t="s">
        <v>11837</v>
      </c>
      <c r="AA1500">
        <v>92</v>
      </c>
      <c r="AB1500">
        <v>329.99</v>
      </c>
      <c r="AC1500">
        <v>0.4</v>
      </c>
    </row>
    <row r="1501" spans="1:29" x14ac:dyDescent="0.3">
      <c r="A1501" t="s">
        <v>9039</v>
      </c>
      <c r="B1501" s="6">
        <v>42441</v>
      </c>
      <c r="C1501" s="6">
        <v>42533</v>
      </c>
      <c r="D1501" t="s">
        <v>208</v>
      </c>
      <c r="E1501" t="s">
        <v>3672</v>
      </c>
      <c r="F1501" t="s">
        <v>3673</v>
      </c>
      <c r="G1501" t="s">
        <v>24</v>
      </c>
      <c r="H1501" t="s">
        <v>25</v>
      </c>
      <c r="I1501" t="s">
        <v>41</v>
      </c>
      <c r="J1501" t="s">
        <v>42</v>
      </c>
      <c r="K1501">
        <v>90045</v>
      </c>
      <c r="L1501" t="s">
        <v>43</v>
      </c>
      <c r="M1501" t="s">
        <v>7854</v>
      </c>
      <c r="N1501" t="s">
        <v>30</v>
      </c>
      <c r="O1501" t="s">
        <v>66</v>
      </c>
      <c r="P1501">
        <v>111.9</v>
      </c>
      <c r="Q1501" t="s">
        <v>7855</v>
      </c>
      <c r="R1501">
        <v>6</v>
      </c>
      <c r="S1501">
        <v>0</v>
      </c>
      <c r="T1501">
        <v>51.473999999999997</v>
      </c>
      <c r="U1501">
        <v>2016</v>
      </c>
      <c r="V1501" t="s">
        <v>11841</v>
      </c>
      <c r="W1501" t="s">
        <v>11849</v>
      </c>
      <c r="X1501">
        <v>2016</v>
      </c>
      <c r="Y1501" t="s">
        <v>11836</v>
      </c>
      <c r="Z1501" t="s">
        <v>11837</v>
      </c>
      <c r="AA1501">
        <v>92</v>
      </c>
      <c r="AB1501">
        <v>18.650000000000002</v>
      </c>
      <c r="AC1501">
        <v>0.46</v>
      </c>
    </row>
    <row r="1502" spans="1:29" x14ac:dyDescent="0.3">
      <c r="A1502" t="s">
        <v>9045</v>
      </c>
      <c r="B1502" s="6">
        <v>42409</v>
      </c>
      <c r="C1502" s="6">
        <v>42469</v>
      </c>
      <c r="D1502" t="s">
        <v>208</v>
      </c>
      <c r="E1502" t="s">
        <v>4252</v>
      </c>
      <c r="F1502" t="s">
        <v>4253</v>
      </c>
      <c r="G1502" t="s">
        <v>107</v>
      </c>
      <c r="H1502" t="s">
        <v>25</v>
      </c>
      <c r="I1502" t="s">
        <v>136</v>
      </c>
      <c r="J1502" t="s">
        <v>42</v>
      </c>
      <c r="K1502">
        <v>94122</v>
      </c>
      <c r="L1502" t="s">
        <v>43</v>
      </c>
      <c r="M1502" t="s">
        <v>824</v>
      </c>
      <c r="N1502" t="s">
        <v>45</v>
      </c>
      <c r="O1502" t="s">
        <v>59</v>
      </c>
      <c r="P1502">
        <v>46.53</v>
      </c>
      <c r="Q1502" t="s">
        <v>825</v>
      </c>
      <c r="R1502">
        <v>3</v>
      </c>
      <c r="S1502">
        <v>0</v>
      </c>
      <c r="T1502">
        <v>12.097799999999999</v>
      </c>
      <c r="U1502">
        <v>2016</v>
      </c>
      <c r="V1502" t="s">
        <v>11850</v>
      </c>
      <c r="W1502" t="s">
        <v>11883</v>
      </c>
      <c r="X1502">
        <v>2016</v>
      </c>
      <c r="Y1502" t="s">
        <v>11834</v>
      </c>
      <c r="Z1502" t="s">
        <v>11835</v>
      </c>
      <c r="AA1502">
        <v>60</v>
      </c>
      <c r="AB1502">
        <v>15.51</v>
      </c>
      <c r="AC1502">
        <v>0.26</v>
      </c>
    </row>
    <row r="1503" spans="1:29" x14ac:dyDescent="0.3">
      <c r="A1503" t="s">
        <v>9046</v>
      </c>
      <c r="B1503" s="6">
        <v>41768</v>
      </c>
      <c r="C1503" s="6">
        <v>41829</v>
      </c>
      <c r="D1503" t="s">
        <v>208</v>
      </c>
      <c r="E1503" t="s">
        <v>7278</v>
      </c>
      <c r="F1503" t="s">
        <v>7279</v>
      </c>
      <c r="G1503" t="s">
        <v>24</v>
      </c>
      <c r="H1503" t="s">
        <v>25</v>
      </c>
      <c r="I1503" t="s">
        <v>1296</v>
      </c>
      <c r="J1503" t="s">
        <v>54</v>
      </c>
      <c r="K1503">
        <v>33710</v>
      </c>
      <c r="L1503" t="s">
        <v>28</v>
      </c>
      <c r="M1503" t="s">
        <v>1334</v>
      </c>
      <c r="N1503" t="s">
        <v>30</v>
      </c>
      <c r="O1503" t="s">
        <v>66</v>
      </c>
      <c r="P1503">
        <v>31.984000000000002</v>
      </c>
      <c r="Q1503" t="s">
        <v>1335</v>
      </c>
      <c r="R1503">
        <v>2</v>
      </c>
      <c r="S1503">
        <v>0.2</v>
      </c>
      <c r="T1503">
        <v>1.9990000000000001</v>
      </c>
      <c r="U1503">
        <v>2014</v>
      </c>
      <c r="V1503" t="s">
        <v>11828</v>
      </c>
      <c r="W1503" t="s">
        <v>11832</v>
      </c>
      <c r="X1503">
        <v>2014</v>
      </c>
      <c r="Y1503" t="s">
        <v>11857</v>
      </c>
      <c r="Z1503" t="s">
        <v>11877</v>
      </c>
      <c r="AA1503">
        <v>61</v>
      </c>
      <c r="AB1503">
        <v>15.992000000000001</v>
      </c>
      <c r="AC1503">
        <v>6.25E-2</v>
      </c>
    </row>
    <row r="1504" spans="1:29" x14ac:dyDescent="0.3">
      <c r="A1504" t="s">
        <v>9054</v>
      </c>
      <c r="B1504" s="6">
        <v>41766</v>
      </c>
      <c r="C1504" s="6">
        <v>41858</v>
      </c>
      <c r="D1504" t="s">
        <v>208</v>
      </c>
      <c r="E1504" t="s">
        <v>9001</v>
      </c>
      <c r="F1504" t="s">
        <v>9002</v>
      </c>
      <c r="G1504" t="s">
        <v>40</v>
      </c>
      <c r="H1504" t="s">
        <v>25</v>
      </c>
      <c r="I1504" t="s">
        <v>2587</v>
      </c>
      <c r="J1504" t="s">
        <v>54</v>
      </c>
      <c r="K1504">
        <v>32137</v>
      </c>
      <c r="L1504" t="s">
        <v>28</v>
      </c>
      <c r="M1504" t="s">
        <v>5048</v>
      </c>
      <c r="N1504" t="s">
        <v>30</v>
      </c>
      <c r="O1504" t="s">
        <v>66</v>
      </c>
      <c r="P1504">
        <v>19.52</v>
      </c>
      <c r="Q1504" t="s">
        <v>5049</v>
      </c>
      <c r="R1504">
        <v>2</v>
      </c>
      <c r="S1504">
        <v>0.2</v>
      </c>
      <c r="T1504">
        <v>5.3680000000000003</v>
      </c>
      <c r="U1504">
        <v>2014</v>
      </c>
      <c r="V1504" t="s">
        <v>11828</v>
      </c>
      <c r="W1504" t="s">
        <v>11832</v>
      </c>
      <c r="X1504">
        <v>2014</v>
      </c>
      <c r="Y1504" t="s">
        <v>11824</v>
      </c>
      <c r="Z1504" t="s">
        <v>11865</v>
      </c>
      <c r="AA1504">
        <v>92</v>
      </c>
      <c r="AB1504">
        <v>9.76</v>
      </c>
      <c r="AC1504">
        <v>0.27500000000000002</v>
      </c>
    </row>
    <row r="1505" spans="1:29" x14ac:dyDescent="0.3">
      <c r="A1505" t="s">
        <v>9054</v>
      </c>
      <c r="B1505" s="6">
        <v>41766</v>
      </c>
      <c r="C1505" s="6">
        <v>41858</v>
      </c>
      <c r="D1505" t="s">
        <v>208</v>
      </c>
      <c r="E1505" t="s">
        <v>9001</v>
      </c>
      <c r="F1505" t="s">
        <v>9002</v>
      </c>
      <c r="G1505" t="s">
        <v>40</v>
      </c>
      <c r="H1505" t="s">
        <v>25</v>
      </c>
      <c r="I1505" t="s">
        <v>2587</v>
      </c>
      <c r="J1505" t="s">
        <v>54</v>
      </c>
      <c r="K1505">
        <v>32137</v>
      </c>
      <c r="L1505" t="s">
        <v>28</v>
      </c>
      <c r="M1505" t="s">
        <v>7124</v>
      </c>
      <c r="N1505" t="s">
        <v>45</v>
      </c>
      <c r="O1505" t="s">
        <v>76</v>
      </c>
      <c r="P1505">
        <v>9.81</v>
      </c>
      <c r="Q1505" t="s">
        <v>7125</v>
      </c>
      <c r="R1505">
        <v>5</v>
      </c>
      <c r="S1505">
        <v>0.7</v>
      </c>
      <c r="T1505">
        <v>-6.867</v>
      </c>
      <c r="U1505">
        <v>2014</v>
      </c>
      <c r="V1505" t="s">
        <v>11828</v>
      </c>
      <c r="W1505" t="s">
        <v>11832</v>
      </c>
      <c r="X1505">
        <v>2014</v>
      </c>
      <c r="Y1505" t="s">
        <v>11824</v>
      </c>
      <c r="Z1505" t="s">
        <v>11865</v>
      </c>
      <c r="AA1505">
        <v>92</v>
      </c>
      <c r="AB1505">
        <v>1.9620000000000002</v>
      </c>
      <c r="AC1505">
        <v>-0.7</v>
      </c>
    </row>
    <row r="1506" spans="1:29" x14ac:dyDescent="0.3">
      <c r="A1506" t="s">
        <v>9054</v>
      </c>
      <c r="B1506" s="6">
        <v>41766</v>
      </c>
      <c r="C1506" s="6">
        <v>41858</v>
      </c>
      <c r="D1506" t="s">
        <v>208</v>
      </c>
      <c r="E1506" t="s">
        <v>9001</v>
      </c>
      <c r="F1506" t="s">
        <v>9002</v>
      </c>
      <c r="G1506" t="s">
        <v>40</v>
      </c>
      <c r="H1506" t="s">
        <v>25</v>
      </c>
      <c r="I1506" t="s">
        <v>2587</v>
      </c>
      <c r="J1506" t="s">
        <v>54</v>
      </c>
      <c r="K1506">
        <v>32137</v>
      </c>
      <c r="L1506" t="s">
        <v>28</v>
      </c>
      <c r="M1506" t="s">
        <v>9055</v>
      </c>
      <c r="N1506" t="s">
        <v>30</v>
      </c>
      <c r="O1506" t="s">
        <v>66</v>
      </c>
      <c r="P1506">
        <v>213.21600000000001</v>
      </c>
      <c r="Q1506" t="s">
        <v>9056</v>
      </c>
      <c r="R1506">
        <v>3</v>
      </c>
      <c r="S1506">
        <v>0.2</v>
      </c>
      <c r="T1506">
        <v>15.991199999999999</v>
      </c>
      <c r="U1506">
        <v>2014</v>
      </c>
      <c r="V1506" t="s">
        <v>11828</v>
      </c>
      <c r="W1506" t="s">
        <v>11832</v>
      </c>
      <c r="X1506">
        <v>2014</v>
      </c>
      <c r="Y1506" t="s">
        <v>11824</v>
      </c>
      <c r="Z1506" t="s">
        <v>11865</v>
      </c>
      <c r="AA1506">
        <v>92</v>
      </c>
      <c r="AB1506">
        <v>71.072000000000003</v>
      </c>
      <c r="AC1506">
        <v>7.4999999999999997E-2</v>
      </c>
    </row>
    <row r="1507" spans="1:29" x14ac:dyDescent="0.3">
      <c r="A1507" t="s">
        <v>9057</v>
      </c>
      <c r="B1507" s="6">
        <v>42464</v>
      </c>
      <c r="C1507" s="6">
        <v>42617</v>
      </c>
      <c r="D1507" t="s">
        <v>50</v>
      </c>
      <c r="E1507" t="s">
        <v>7217</v>
      </c>
      <c r="F1507" t="s">
        <v>7218</v>
      </c>
      <c r="G1507" t="s">
        <v>24</v>
      </c>
      <c r="H1507" t="s">
        <v>25</v>
      </c>
      <c r="I1507" t="s">
        <v>301</v>
      </c>
      <c r="J1507" t="s">
        <v>302</v>
      </c>
      <c r="K1507">
        <v>10035</v>
      </c>
      <c r="L1507" t="s">
        <v>160</v>
      </c>
      <c r="M1507" t="s">
        <v>7090</v>
      </c>
      <c r="N1507" t="s">
        <v>45</v>
      </c>
      <c r="O1507" t="s">
        <v>76</v>
      </c>
      <c r="P1507">
        <v>588.78399999999999</v>
      </c>
      <c r="Q1507" t="s">
        <v>7091</v>
      </c>
      <c r="R1507">
        <v>2</v>
      </c>
      <c r="S1507">
        <v>0.2</v>
      </c>
      <c r="T1507">
        <v>183.995</v>
      </c>
      <c r="U1507">
        <v>2016</v>
      </c>
      <c r="V1507" t="s">
        <v>11834</v>
      </c>
      <c r="W1507" t="s">
        <v>11835</v>
      </c>
      <c r="X1507">
        <v>2016</v>
      </c>
      <c r="Y1507" t="s">
        <v>11838</v>
      </c>
      <c r="Z1507" t="s">
        <v>11861</v>
      </c>
      <c r="AA1507">
        <v>153</v>
      </c>
      <c r="AB1507">
        <v>294.392</v>
      </c>
      <c r="AC1507">
        <v>0.3125</v>
      </c>
    </row>
    <row r="1508" spans="1:29" x14ac:dyDescent="0.3">
      <c r="A1508" t="s">
        <v>9076</v>
      </c>
      <c r="B1508" s="6">
        <v>42834</v>
      </c>
      <c r="C1508" s="6">
        <v>42895</v>
      </c>
      <c r="D1508" t="s">
        <v>21</v>
      </c>
      <c r="E1508" t="s">
        <v>117</v>
      </c>
      <c r="F1508" t="s">
        <v>118</v>
      </c>
      <c r="G1508" t="s">
        <v>24</v>
      </c>
      <c r="H1508" t="s">
        <v>25</v>
      </c>
      <c r="I1508" t="s">
        <v>136</v>
      </c>
      <c r="J1508" t="s">
        <v>42</v>
      </c>
      <c r="K1508">
        <v>94122</v>
      </c>
      <c r="L1508" t="s">
        <v>43</v>
      </c>
      <c r="M1508" t="s">
        <v>3361</v>
      </c>
      <c r="N1508" t="s">
        <v>45</v>
      </c>
      <c r="O1508" t="s">
        <v>76</v>
      </c>
      <c r="P1508">
        <v>13.343999999999999</v>
      </c>
      <c r="Q1508" t="s">
        <v>3362</v>
      </c>
      <c r="R1508">
        <v>6</v>
      </c>
      <c r="S1508">
        <v>0.2</v>
      </c>
      <c r="T1508">
        <v>4.3368000000000002</v>
      </c>
      <c r="U1508">
        <v>2017</v>
      </c>
      <c r="V1508" t="s">
        <v>11834</v>
      </c>
      <c r="W1508" t="s">
        <v>11879</v>
      </c>
      <c r="X1508">
        <v>2017</v>
      </c>
      <c r="Y1508" t="s">
        <v>11836</v>
      </c>
      <c r="Z1508" t="s">
        <v>11844</v>
      </c>
      <c r="AA1508">
        <v>61</v>
      </c>
      <c r="AB1508">
        <v>2.2239999999999998</v>
      </c>
      <c r="AC1508">
        <v>0.32500000000000001</v>
      </c>
    </row>
    <row r="1509" spans="1:29" x14ac:dyDescent="0.3">
      <c r="A1509" t="s">
        <v>9076</v>
      </c>
      <c r="B1509" s="6">
        <v>42834</v>
      </c>
      <c r="C1509" s="6">
        <v>42895</v>
      </c>
      <c r="D1509" t="s">
        <v>21</v>
      </c>
      <c r="E1509" t="s">
        <v>117</v>
      </c>
      <c r="F1509" t="s">
        <v>118</v>
      </c>
      <c r="G1509" t="s">
        <v>24</v>
      </c>
      <c r="H1509" t="s">
        <v>25</v>
      </c>
      <c r="I1509" t="s">
        <v>136</v>
      </c>
      <c r="J1509" t="s">
        <v>42</v>
      </c>
      <c r="K1509">
        <v>94122</v>
      </c>
      <c r="L1509" t="s">
        <v>43</v>
      </c>
      <c r="M1509" t="s">
        <v>9077</v>
      </c>
      <c r="N1509" t="s">
        <v>30</v>
      </c>
      <c r="O1509" t="s">
        <v>56</v>
      </c>
      <c r="P1509">
        <v>1478.2719999999999</v>
      </c>
      <c r="Q1509" t="s">
        <v>9078</v>
      </c>
      <c r="R1509">
        <v>8</v>
      </c>
      <c r="S1509">
        <v>0.2</v>
      </c>
      <c r="T1509">
        <v>92.391999999999996</v>
      </c>
      <c r="U1509">
        <v>2017</v>
      </c>
      <c r="V1509" t="s">
        <v>11834</v>
      </c>
      <c r="W1509" t="s">
        <v>11879</v>
      </c>
      <c r="X1509">
        <v>2017</v>
      </c>
      <c r="Y1509" t="s">
        <v>11836</v>
      </c>
      <c r="Z1509" t="s">
        <v>11844</v>
      </c>
      <c r="AA1509">
        <v>61</v>
      </c>
      <c r="AB1509">
        <v>184.78399999999999</v>
      </c>
      <c r="AC1509">
        <v>6.25E-2</v>
      </c>
    </row>
    <row r="1510" spans="1:29" x14ac:dyDescent="0.3">
      <c r="A1510" t="s">
        <v>9101</v>
      </c>
      <c r="B1510" s="6">
        <v>42739</v>
      </c>
      <c r="C1510" s="6">
        <v>42829</v>
      </c>
      <c r="D1510" t="s">
        <v>21</v>
      </c>
      <c r="E1510" t="s">
        <v>2723</v>
      </c>
      <c r="F1510" t="s">
        <v>2724</v>
      </c>
      <c r="G1510" t="s">
        <v>40</v>
      </c>
      <c r="H1510" t="s">
        <v>25</v>
      </c>
      <c r="I1510" t="s">
        <v>1716</v>
      </c>
      <c r="J1510" t="s">
        <v>54</v>
      </c>
      <c r="K1510">
        <v>32216</v>
      </c>
      <c r="L1510" t="s">
        <v>28</v>
      </c>
      <c r="M1510" t="s">
        <v>5125</v>
      </c>
      <c r="N1510" t="s">
        <v>72</v>
      </c>
      <c r="O1510" t="s">
        <v>73</v>
      </c>
      <c r="P1510">
        <v>23.975999999999999</v>
      </c>
      <c r="Q1510" t="s">
        <v>5126</v>
      </c>
      <c r="R1510">
        <v>3</v>
      </c>
      <c r="S1510">
        <v>0.2</v>
      </c>
      <c r="T1510">
        <v>-5.6943000000000001</v>
      </c>
      <c r="U1510">
        <v>2017</v>
      </c>
      <c r="V1510" t="s">
        <v>11847</v>
      </c>
      <c r="W1510" t="s">
        <v>11871</v>
      </c>
      <c r="X1510">
        <v>2017</v>
      </c>
      <c r="Y1510" t="s">
        <v>11834</v>
      </c>
      <c r="Z1510" t="s">
        <v>11879</v>
      </c>
      <c r="AA1510">
        <v>90</v>
      </c>
      <c r="AB1510">
        <v>7.992</v>
      </c>
      <c r="AC1510">
        <v>-0.23749999999999999</v>
      </c>
    </row>
    <row r="1511" spans="1:29" x14ac:dyDescent="0.3">
      <c r="A1511" t="s">
        <v>9101</v>
      </c>
      <c r="B1511" s="6">
        <v>42739</v>
      </c>
      <c r="C1511" s="6">
        <v>42829</v>
      </c>
      <c r="D1511" t="s">
        <v>21</v>
      </c>
      <c r="E1511" t="s">
        <v>2723</v>
      </c>
      <c r="F1511" t="s">
        <v>2724</v>
      </c>
      <c r="G1511" t="s">
        <v>40</v>
      </c>
      <c r="H1511" t="s">
        <v>25</v>
      </c>
      <c r="I1511" t="s">
        <v>1716</v>
      </c>
      <c r="J1511" t="s">
        <v>54</v>
      </c>
      <c r="K1511">
        <v>32216</v>
      </c>
      <c r="L1511" t="s">
        <v>28</v>
      </c>
      <c r="M1511" t="s">
        <v>4199</v>
      </c>
      <c r="N1511" t="s">
        <v>45</v>
      </c>
      <c r="O1511" t="s">
        <v>46</v>
      </c>
      <c r="P1511">
        <v>6.2640000000000002</v>
      </c>
      <c r="Q1511" t="s">
        <v>4200</v>
      </c>
      <c r="R1511">
        <v>3</v>
      </c>
      <c r="S1511">
        <v>0.2</v>
      </c>
      <c r="T1511">
        <v>2.0358000000000001</v>
      </c>
      <c r="U1511">
        <v>2017</v>
      </c>
      <c r="V1511" t="s">
        <v>11847</v>
      </c>
      <c r="W1511" t="s">
        <v>11871</v>
      </c>
      <c r="X1511">
        <v>2017</v>
      </c>
      <c r="Y1511" t="s">
        <v>11834</v>
      </c>
      <c r="Z1511" t="s">
        <v>11879</v>
      </c>
      <c r="AA1511">
        <v>90</v>
      </c>
      <c r="AB1511">
        <v>2.0880000000000001</v>
      </c>
      <c r="AC1511">
        <v>0.32500000000000001</v>
      </c>
    </row>
    <row r="1512" spans="1:29" x14ac:dyDescent="0.3">
      <c r="A1512" t="s">
        <v>9101</v>
      </c>
      <c r="B1512" s="6">
        <v>42739</v>
      </c>
      <c r="C1512" s="6">
        <v>42829</v>
      </c>
      <c r="D1512" t="s">
        <v>21</v>
      </c>
      <c r="E1512" t="s">
        <v>2723</v>
      </c>
      <c r="F1512" t="s">
        <v>2724</v>
      </c>
      <c r="G1512" t="s">
        <v>40</v>
      </c>
      <c r="H1512" t="s">
        <v>25</v>
      </c>
      <c r="I1512" t="s">
        <v>1716</v>
      </c>
      <c r="J1512" t="s">
        <v>54</v>
      </c>
      <c r="K1512">
        <v>32216</v>
      </c>
      <c r="L1512" t="s">
        <v>28</v>
      </c>
      <c r="M1512" t="s">
        <v>5932</v>
      </c>
      <c r="N1512" t="s">
        <v>45</v>
      </c>
      <c r="O1512" t="s">
        <v>79</v>
      </c>
      <c r="P1512">
        <v>20.808</v>
      </c>
      <c r="Q1512" t="s">
        <v>1611</v>
      </c>
      <c r="R1512">
        <v>3</v>
      </c>
      <c r="S1512">
        <v>0.2</v>
      </c>
      <c r="T1512">
        <v>1.8207</v>
      </c>
      <c r="U1512">
        <v>2017</v>
      </c>
      <c r="V1512" t="s">
        <v>11847</v>
      </c>
      <c r="W1512" t="s">
        <v>11871</v>
      </c>
      <c r="X1512">
        <v>2017</v>
      </c>
      <c r="Y1512" t="s">
        <v>11834</v>
      </c>
      <c r="Z1512" t="s">
        <v>11879</v>
      </c>
      <c r="AA1512">
        <v>90</v>
      </c>
      <c r="AB1512">
        <v>6.9359999999999999</v>
      </c>
      <c r="AC1512">
        <v>8.7499999999999994E-2</v>
      </c>
    </row>
    <row r="1513" spans="1:29" x14ac:dyDescent="0.3">
      <c r="A1513" t="s">
        <v>9101</v>
      </c>
      <c r="B1513" s="6">
        <v>42739</v>
      </c>
      <c r="C1513" s="6">
        <v>42829</v>
      </c>
      <c r="D1513" t="s">
        <v>21</v>
      </c>
      <c r="E1513" t="s">
        <v>2723</v>
      </c>
      <c r="F1513" t="s">
        <v>2724</v>
      </c>
      <c r="G1513" t="s">
        <v>40</v>
      </c>
      <c r="H1513" t="s">
        <v>25</v>
      </c>
      <c r="I1513" t="s">
        <v>1716</v>
      </c>
      <c r="J1513" t="s">
        <v>54</v>
      </c>
      <c r="K1513">
        <v>32216</v>
      </c>
      <c r="L1513" t="s">
        <v>28</v>
      </c>
      <c r="M1513" t="s">
        <v>5447</v>
      </c>
      <c r="N1513" t="s">
        <v>30</v>
      </c>
      <c r="O1513" t="s">
        <v>34</v>
      </c>
      <c r="P1513">
        <v>218.352</v>
      </c>
      <c r="Q1513" t="s">
        <v>5448</v>
      </c>
      <c r="R1513">
        <v>3</v>
      </c>
      <c r="S1513">
        <v>0.2</v>
      </c>
      <c r="T1513">
        <v>-19.105799999999999</v>
      </c>
      <c r="U1513">
        <v>2017</v>
      </c>
      <c r="V1513" t="s">
        <v>11847</v>
      </c>
      <c r="W1513" t="s">
        <v>11871</v>
      </c>
      <c r="X1513">
        <v>2017</v>
      </c>
      <c r="Y1513" t="s">
        <v>11834</v>
      </c>
      <c r="Z1513" t="s">
        <v>11879</v>
      </c>
      <c r="AA1513">
        <v>90</v>
      </c>
      <c r="AB1513">
        <v>72.784000000000006</v>
      </c>
      <c r="AC1513">
        <v>-8.7499999999999994E-2</v>
      </c>
    </row>
    <row r="1514" spans="1:29" x14ac:dyDescent="0.3">
      <c r="A1514" t="s">
        <v>9104</v>
      </c>
      <c r="B1514" s="6">
        <v>42103</v>
      </c>
      <c r="C1514" s="6">
        <v>42225</v>
      </c>
      <c r="D1514" t="s">
        <v>50</v>
      </c>
      <c r="E1514" t="s">
        <v>4390</v>
      </c>
      <c r="F1514" t="s">
        <v>4391</v>
      </c>
      <c r="G1514" t="s">
        <v>40</v>
      </c>
      <c r="H1514" t="s">
        <v>25</v>
      </c>
      <c r="I1514" t="s">
        <v>158</v>
      </c>
      <c r="J1514" t="s">
        <v>159</v>
      </c>
      <c r="K1514">
        <v>19140</v>
      </c>
      <c r="L1514" t="s">
        <v>160</v>
      </c>
      <c r="M1514" t="s">
        <v>5439</v>
      </c>
      <c r="N1514" t="s">
        <v>45</v>
      </c>
      <c r="O1514" t="s">
        <v>76</v>
      </c>
      <c r="P1514">
        <v>7.6559999999999997</v>
      </c>
      <c r="Q1514" t="s">
        <v>5440</v>
      </c>
      <c r="R1514">
        <v>4</v>
      </c>
      <c r="S1514">
        <v>0.7</v>
      </c>
      <c r="T1514">
        <v>-6.1247999999999996</v>
      </c>
      <c r="U1514">
        <v>2015</v>
      </c>
      <c r="V1514" t="s">
        <v>11834</v>
      </c>
      <c r="W1514" t="s">
        <v>11874</v>
      </c>
      <c r="X1514">
        <v>2015</v>
      </c>
      <c r="Y1514" t="s">
        <v>11824</v>
      </c>
      <c r="Z1514" t="s">
        <v>11843</v>
      </c>
      <c r="AA1514">
        <v>122</v>
      </c>
      <c r="AB1514">
        <v>1.9139999999999999</v>
      </c>
      <c r="AC1514">
        <v>-0.8</v>
      </c>
    </row>
    <row r="1515" spans="1:29" x14ac:dyDescent="0.3">
      <c r="A1515" t="s">
        <v>9107</v>
      </c>
      <c r="B1515" s="6">
        <v>42777</v>
      </c>
      <c r="C1515" s="6">
        <v>42897</v>
      </c>
      <c r="D1515" t="s">
        <v>50</v>
      </c>
      <c r="E1515" t="s">
        <v>9108</v>
      </c>
      <c r="F1515" t="s">
        <v>9109</v>
      </c>
      <c r="G1515" t="s">
        <v>40</v>
      </c>
      <c r="H1515" t="s">
        <v>25</v>
      </c>
      <c r="I1515" t="s">
        <v>158</v>
      </c>
      <c r="J1515" t="s">
        <v>159</v>
      </c>
      <c r="K1515">
        <v>19140</v>
      </c>
      <c r="L1515" t="s">
        <v>160</v>
      </c>
      <c r="M1515" t="s">
        <v>6367</v>
      </c>
      <c r="N1515" t="s">
        <v>30</v>
      </c>
      <c r="O1515" t="s">
        <v>66</v>
      </c>
      <c r="P1515">
        <v>3.3119999999999998</v>
      </c>
      <c r="Q1515" t="s">
        <v>6368</v>
      </c>
      <c r="R1515">
        <v>1</v>
      </c>
      <c r="S1515">
        <v>0.2</v>
      </c>
      <c r="T1515">
        <v>0.66239999999999999</v>
      </c>
      <c r="U1515">
        <v>2017</v>
      </c>
      <c r="V1515" t="s">
        <v>11850</v>
      </c>
      <c r="W1515" t="s">
        <v>11856</v>
      </c>
      <c r="X1515">
        <v>2017</v>
      </c>
      <c r="Y1515" t="s">
        <v>11836</v>
      </c>
      <c r="Z1515" t="s">
        <v>11844</v>
      </c>
      <c r="AA1515">
        <v>120</v>
      </c>
      <c r="AB1515">
        <v>3.3119999999999998</v>
      </c>
      <c r="AC1515">
        <v>0.2</v>
      </c>
    </row>
    <row r="1516" spans="1:29" x14ac:dyDescent="0.3">
      <c r="A1516" t="s">
        <v>9107</v>
      </c>
      <c r="B1516" s="6">
        <v>42777</v>
      </c>
      <c r="C1516" s="6">
        <v>42897</v>
      </c>
      <c r="D1516" t="s">
        <v>50</v>
      </c>
      <c r="E1516" t="s">
        <v>9108</v>
      </c>
      <c r="F1516" t="s">
        <v>9109</v>
      </c>
      <c r="G1516" t="s">
        <v>40</v>
      </c>
      <c r="H1516" t="s">
        <v>25</v>
      </c>
      <c r="I1516" t="s">
        <v>158</v>
      </c>
      <c r="J1516" t="s">
        <v>159</v>
      </c>
      <c r="K1516">
        <v>19140</v>
      </c>
      <c r="L1516" t="s">
        <v>160</v>
      </c>
      <c r="M1516" t="s">
        <v>7884</v>
      </c>
      <c r="N1516" t="s">
        <v>45</v>
      </c>
      <c r="O1516" t="s">
        <v>79</v>
      </c>
      <c r="P1516">
        <v>20.135999999999999</v>
      </c>
      <c r="Q1516" t="s">
        <v>7885</v>
      </c>
      <c r="R1516">
        <v>3</v>
      </c>
      <c r="S1516">
        <v>0.2</v>
      </c>
      <c r="T1516">
        <v>1.2585</v>
      </c>
      <c r="U1516">
        <v>2017</v>
      </c>
      <c r="V1516" t="s">
        <v>11850</v>
      </c>
      <c r="W1516" t="s">
        <v>11856</v>
      </c>
      <c r="X1516">
        <v>2017</v>
      </c>
      <c r="Y1516" t="s">
        <v>11836</v>
      </c>
      <c r="Z1516" t="s">
        <v>11844</v>
      </c>
      <c r="AA1516">
        <v>120</v>
      </c>
      <c r="AB1516">
        <v>6.7119999999999997</v>
      </c>
      <c r="AC1516">
        <v>6.25E-2</v>
      </c>
    </row>
    <row r="1517" spans="1:29" x14ac:dyDescent="0.3">
      <c r="A1517" t="s">
        <v>9107</v>
      </c>
      <c r="B1517" s="6">
        <v>42777</v>
      </c>
      <c r="C1517" s="6">
        <v>42897</v>
      </c>
      <c r="D1517" t="s">
        <v>50</v>
      </c>
      <c r="E1517" t="s">
        <v>9108</v>
      </c>
      <c r="F1517" t="s">
        <v>9109</v>
      </c>
      <c r="G1517" t="s">
        <v>40</v>
      </c>
      <c r="H1517" t="s">
        <v>25</v>
      </c>
      <c r="I1517" t="s">
        <v>158</v>
      </c>
      <c r="J1517" t="s">
        <v>159</v>
      </c>
      <c r="K1517">
        <v>19140</v>
      </c>
      <c r="L1517" t="s">
        <v>160</v>
      </c>
      <c r="M1517" t="s">
        <v>1909</v>
      </c>
      <c r="N1517" t="s">
        <v>45</v>
      </c>
      <c r="O1517" t="s">
        <v>191</v>
      </c>
      <c r="P1517">
        <v>8.8559999999999999</v>
      </c>
      <c r="Q1517" t="s">
        <v>1910</v>
      </c>
      <c r="R1517">
        <v>3</v>
      </c>
      <c r="S1517">
        <v>0.2</v>
      </c>
      <c r="T1517">
        <v>2.8782000000000001</v>
      </c>
      <c r="U1517">
        <v>2017</v>
      </c>
      <c r="V1517" t="s">
        <v>11850</v>
      </c>
      <c r="W1517" t="s">
        <v>11856</v>
      </c>
      <c r="X1517">
        <v>2017</v>
      </c>
      <c r="Y1517" t="s">
        <v>11836</v>
      </c>
      <c r="Z1517" t="s">
        <v>11844</v>
      </c>
      <c r="AA1517">
        <v>120</v>
      </c>
      <c r="AB1517">
        <v>2.952</v>
      </c>
      <c r="AC1517">
        <v>0.32500000000000001</v>
      </c>
    </row>
    <row r="1518" spans="1:29" x14ac:dyDescent="0.3">
      <c r="A1518" t="s">
        <v>9107</v>
      </c>
      <c r="B1518" s="6">
        <v>42777</v>
      </c>
      <c r="C1518" s="6">
        <v>42897</v>
      </c>
      <c r="D1518" t="s">
        <v>50</v>
      </c>
      <c r="E1518" t="s">
        <v>9108</v>
      </c>
      <c r="F1518" t="s">
        <v>9109</v>
      </c>
      <c r="G1518" t="s">
        <v>40</v>
      </c>
      <c r="H1518" t="s">
        <v>25</v>
      </c>
      <c r="I1518" t="s">
        <v>158</v>
      </c>
      <c r="J1518" t="s">
        <v>159</v>
      </c>
      <c r="K1518">
        <v>19140</v>
      </c>
      <c r="L1518" t="s">
        <v>160</v>
      </c>
      <c r="M1518" t="s">
        <v>5030</v>
      </c>
      <c r="N1518" t="s">
        <v>72</v>
      </c>
      <c r="O1518" t="s">
        <v>73</v>
      </c>
      <c r="P1518">
        <v>859.2</v>
      </c>
      <c r="Q1518" t="s">
        <v>5031</v>
      </c>
      <c r="R1518">
        <v>4</v>
      </c>
      <c r="S1518">
        <v>0.4</v>
      </c>
      <c r="T1518">
        <v>-186.16</v>
      </c>
      <c r="U1518">
        <v>2017</v>
      </c>
      <c r="V1518" t="s">
        <v>11850</v>
      </c>
      <c r="W1518" t="s">
        <v>11856</v>
      </c>
      <c r="X1518">
        <v>2017</v>
      </c>
      <c r="Y1518" t="s">
        <v>11836</v>
      </c>
      <c r="Z1518" t="s">
        <v>11844</v>
      </c>
      <c r="AA1518">
        <v>120</v>
      </c>
      <c r="AB1518">
        <v>214.8</v>
      </c>
      <c r="AC1518">
        <v>-0.21666666666666701</v>
      </c>
    </row>
    <row r="1519" spans="1:29" x14ac:dyDescent="0.3">
      <c r="A1519" t="s">
        <v>9110</v>
      </c>
      <c r="B1519" s="6">
        <v>42592</v>
      </c>
      <c r="C1519" s="6">
        <v>42592</v>
      </c>
      <c r="D1519" t="s">
        <v>1454</v>
      </c>
      <c r="E1519" t="s">
        <v>377</v>
      </c>
      <c r="F1519" t="s">
        <v>378</v>
      </c>
      <c r="G1519" t="s">
        <v>24</v>
      </c>
      <c r="H1519" t="s">
        <v>25</v>
      </c>
      <c r="I1519" t="s">
        <v>41</v>
      </c>
      <c r="J1519" t="s">
        <v>42</v>
      </c>
      <c r="K1519">
        <v>90036</v>
      </c>
      <c r="L1519" t="s">
        <v>43</v>
      </c>
      <c r="M1519" t="s">
        <v>4887</v>
      </c>
      <c r="N1519" t="s">
        <v>45</v>
      </c>
      <c r="O1519" t="s">
        <v>93</v>
      </c>
      <c r="P1519">
        <v>61.96</v>
      </c>
      <c r="Q1519" t="s">
        <v>4888</v>
      </c>
      <c r="R1519">
        <v>2</v>
      </c>
      <c r="S1519">
        <v>0</v>
      </c>
      <c r="T1519">
        <v>27.882000000000001</v>
      </c>
      <c r="U1519">
        <v>2016</v>
      </c>
      <c r="V1519" t="s">
        <v>11824</v>
      </c>
      <c r="W1519" t="s">
        <v>11825</v>
      </c>
      <c r="X1519">
        <v>2016</v>
      </c>
      <c r="Y1519" t="s">
        <v>11824</v>
      </c>
      <c r="Z1519" t="s">
        <v>11825</v>
      </c>
      <c r="AA1519">
        <v>0</v>
      </c>
      <c r="AB1519">
        <v>30.98</v>
      </c>
      <c r="AC1519">
        <v>0.45</v>
      </c>
    </row>
    <row r="1520" spans="1:29" x14ac:dyDescent="0.3">
      <c r="A1520" t="s">
        <v>9112</v>
      </c>
      <c r="B1520" s="6">
        <v>42226</v>
      </c>
      <c r="C1520" s="6">
        <v>42348</v>
      </c>
      <c r="D1520" t="s">
        <v>50</v>
      </c>
      <c r="E1520" t="s">
        <v>908</v>
      </c>
      <c r="F1520" t="s">
        <v>909</v>
      </c>
      <c r="G1520" t="s">
        <v>24</v>
      </c>
      <c r="H1520" t="s">
        <v>25</v>
      </c>
      <c r="I1520" t="s">
        <v>136</v>
      </c>
      <c r="J1520" t="s">
        <v>42</v>
      </c>
      <c r="K1520">
        <v>94122</v>
      </c>
      <c r="L1520" t="s">
        <v>43</v>
      </c>
      <c r="M1520" t="s">
        <v>1290</v>
      </c>
      <c r="N1520" t="s">
        <v>30</v>
      </c>
      <c r="O1520" t="s">
        <v>66</v>
      </c>
      <c r="P1520">
        <v>145.9</v>
      </c>
      <c r="Q1520" t="s">
        <v>1291</v>
      </c>
      <c r="R1520">
        <v>5</v>
      </c>
      <c r="S1520">
        <v>0</v>
      </c>
      <c r="T1520">
        <v>62.737000000000002</v>
      </c>
      <c r="U1520">
        <v>2015</v>
      </c>
      <c r="V1520" t="s">
        <v>11824</v>
      </c>
      <c r="W1520" t="s">
        <v>11843</v>
      </c>
      <c r="X1520">
        <v>2015</v>
      </c>
      <c r="Y1520" t="s">
        <v>11845</v>
      </c>
      <c r="Z1520" t="s">
        <v>11860</v>
      </c>
      <c r="AA1520">
        <v>122</v>
      </c>
      <c r="AB1520">
        <v>29.18</v>
      </c>
      <c r="AC1520">
        <v>0.43</v>
      </c>
    </row>
    <row r="1521" spans="1:29" x14ac:dyDescent="0.3">
      <c r="A1521" t="s">
        <v>9119</v>
      </c>
      <c r="B1521" s="6">
        <v>42837</v>
      </c>
      <c r="C1521" s="6">
        <v>42990</v>
      </c>
      <c r="D1521" t="s">
        <v>50</v>
      </c>
      <c r="E1521" t="s">
        <v>955</v>
      </c>
      <c r="F1521" t="s">
        <v>956</v>
      </c>
      <c r="G1521" t="s">
        <v>40</v>
      </c>
      <c r="H1521" t="s">
        <v>25</v>
      </c>
      <c r="I1521" t="s">
        <v>158</v>
      </c>
      <c r="J1521" t="s">
        <v>159</v>
      </c>
      <c r="K1521">
        <v>19134</v>
      </c>
      <c r="L1521" t="s">
        <v>160</v>
      </c>
      <c r="M1521" t="s">
        <v>3871</v>
      </c>
      <c r="N1521" t="s">
        <v>30</v>
      </c>
      <c r="O1521" t="s">
        <v>34</v>
      </c>
      <c r="P1521">
        <v>239.96</v>
      </c>
      <c r="Q1521" t="s">
        <v>3872</v>
      </c>
      <c r="R1521">
        <v>10</v>
      </c>
      <c r="S1521">
        <v>0.3</v>
      </c>
      <c r="T1521">
        <v>-10.284000000000001</v>
      </c>
      <c r="U1521">
        <v>2017</v>
      </c>
      <c r="V1521" t="s">
        <v>11834</v>
      </c>
      <c r="W1521" t="s">
        <v>11879</v>
      </c>
      <c r="X1521">
        <v>2017</v>
      </c>
      <c r="Y1521" t="s">
        <v>11838</v>
      </c>
      <c r="Z1521" t="s">
        <v>11839</v>
      </c>
      <c r="AA1521">
        <v>153</v>
      </c>
      <c r="AB1521">
        <v>23.996000000000002</v>
      </c>
      <c r="AC1521">
        <v>-4.2857142857142899E-2</v>
      </c>
    </row>
    <row r="1522" spans="1:29" x14ac:dyDescent="0.3">
      <c r="A1522" t="s">
        <v>9119</v>
      </c>
      <c r="B1522" s="6">
        <v>42837</v>
      </c>
      <c r="C1522" s="6">
        <v>42990</v>
      </c>
      <c r="D1522" t="s">
        <v>50</v>
      </c>
      <c r="E1522" t="s">
        <v>955</v>
      </c>
      <c r="F1522" t="s">
        <v>956</v>
      </c>
      <c r="G1522" t="s">
        <v>40</v>
      </c>
      <c r="H1522" t="s">
        <v>25</v>
      </c>
      <c r="I1522" t="s">
        <v>158</v>
      </c>
      <c r="J1522" t="s">
        <v>159</v>
      </c>
      <c r="K1522">
        <v>19134</v>
      </c>
      <c r="L1522" t="s">
        <v>160</v>
      </c>
      <c r="M1522" t="s">
        <v>5339</v>
      </c>
      <c r="N1522" t="s">
        <v>30</v>
      </c>
      <c r="O1522" t="s">
        <v>66</v>
      </c>
      <c r="P1522">
        <v>54.768000000000001</v>
      </c>
      <c r="Q1522" t="s">
        <v>5340</v>
      </c>
      <c r="R1522">
        <v>2</v>
      </c>
      <c r="S1522">
        <v>0.2</v>
      </c>
      <c r="T1522">
        <v>6.8460000000000001</v>
      </c>
      <c r="U1522">
        <v>2017</v>
      </c>
      <c r="V1522" t="s">
        <v>11834</v>
      </c>
      <c r="W1522" t="s">
        <v>11879</v>
      </c>
      <c r="X1522">
        <v>2017</v>
      </c>
      <c r="Y1522" t="s">
        <v>11838</v>
      </c>
      <c r="Z1522" t="s">
        <v>11839</v>
      </c>
      <c r="AA1522">
        <v>153</v>
      </c>
      <c r="AB1522">
        <v>27.384</v>
      </c>
      <c r="AC1522">
        <v>0.125</v>
      </c>
    </row>
    <row r="1523" spans="1:29" x14ac:dyDescent="0.3">
      <c r="A1523" t="s">
        <v>9119</v>
      </c>
      <c r="B1523" s="6">
        <v>42837</v>
      </c>
      <c r="C1523" s="6">
        <v>42990</v>
      </c>
      <c r="D1523" t="s">
        <v>50</v>
      </c>
      <c r="E1523" t="s">
        <v>955</v>
      </c>
      <c r="F1523" t="s">
        <v>956</v>
      </c>
      <c r="G1523" t="s">
        <v>40</v>
      </c>
      <c r="H1523" t="s">
        <v>25</v>
      </c>
      <c r="I1523" t="s">
        <v>158</v>
      </c>
      <c r="J1523" t="s">
        <v>159</v>
      </c>
      <c r="K1523">
        <v>19134</v>
      </c>
      <c r="L1523" t="s">
        <v>160</v>
      </c>
      <c r="M1523" t="s">
        <v>3543</v>
      </c>
      <c r="N1523" t="s">
        <v>45</v>
      </c>
      <c r="O1523" t="s">
        <v>69</v>
      </c>
      <c r="P1523">
        <v>13.391999999999999</v>
      </c>
      <c r="Q1523" t="s">
        <v>3544</v>
      </c>
      <c r="R1523">
        <v>3</v>
      </c>
      <c r="S1523">
        <v>0.2</v>
      </c>
      <c r="T1523">
        <v>3.1806000000000001</v>
      </c>
      <c r="U1523">
        <v>2017</v>
      </c>
      <c r="V1523" t="s">
        <v>11834</v>
      </c>
      <c r="W1523" t="s">
        <v>11879</v>
      </c>
      <c r="X1523">
        <v>2017</v>
      </c>
      <c r="Y1523" t="s">
        <v>11838</v>
      </c>
      <c r="Z1523" t="s">
        <v>11839</v>
      </c>
      <c r="AA1523">
        <v>153</v>
      </c>
      <c r="AB1523">
        <v>4.4639999999999995</v>
      </c>
      <c r="AC1523">
        <v>0.23749999999999999</v>
      </c>
    </row>
    <row r="1524" spans="1:29" x14ac:dyDescent="0.3">
      <c r="A1524" t="s">
        <v>9119</v>
      </c>
      <c r="B1524" s="6">
        <v>42837</v>
      </c>
      <c r="C1524" s="6">
        <v>42990</v>
      </c>
      <c r="D1524" t="s">
        <v>50</v>
      </c>
      <c r="E1524" t="s">
        <v>955</v>
      </c>
      <c r="F1524" t="s">
        <v>956</v>
      </c>
      <c r="G1524" t="s">
        <v>40</v>
      </c>
      <c r="H1524" t="s">
        <v>25</v>
      </c>
      <c r="I1524" t="s">
        <v>158</v>
      </c>
      <c r="J1524" t="s">
        <v>159</v>
      </c>
      <c r="K1524">
        <v>19134</v>
      </c>
      <c r="L1524" t="s">
        <v>160</v>
      </c>
      <c r="M1524" t="s">
        <v>8407</v>
      </c>
      <c r="N1524" t="s">
        <v>45</v>
      </c>
      <c r="O1524" t="s">
        <v>93</v>
      </c>
      <c r="P1524">
        <v>23.92</v>
      </c>
      <c r="Q1524" t="s">
        <v>8408</v>
      </c>
      <c r="R1524">
        <v>5</v>
      </c>
      <c r="S1524">
        <v>0.2</v>
      </c>
      <c r="T1524">
        <v>8.6709999999999994</v>
      </c>
      <c r="U1524">
        <v>2017</v>
      </c>
      <c r="V1524" t="s">
        <v>11834</v>
      </c>
      <c r="W1524" t="s">
        <v>11879</v>
      </c>
      <c r="X1524">
        <v>2017</v>
      </c>
      <c r="Y1524" t="s">
        <v>11838</v>
      </c>
      <c r="Z1524" t="s">
        <v>11839</v>
      </c>
      <c r="AA1524">
        <v>153</v>
      </c>
      <c r="AB1524">
        <v>4.7840000000000007</v>
      </c>
      <c r="AC1524">
        <v>0.36249999999999999</v>
      </c>
    </row>
    <row r="1525" spans="1:29" x14ac:dyDescent="0.3">
      <c r="A1525" t="s">
        <v>9119</v>
      </c>
      <c r="B1525" s="6">
        <v>42837</v>
      </c>
      <c r="C1525" s="6">
        <v>42990</v>
      </c>
      <c r="D1525" t="s">
        <v>50</v>
      </c>
      <c r="E1525" t="s">
        <v>955</v>
      </c>
      <c r="F1525" t="s">
        <v>956</v>
      </c>
      <c r="G1525" t="s">
        <v>40</v>
      </c>
      <c r="H1525" t="s">
        <v>25</v>
      </c>
      <c r="I1525" t="s">
        <v>158</v>
      </c>
      <c r="J1525" t="s">
        <v>159</v>
      </c>
      <c r="K1525">
        <v>19134</v>
      </c>
      <c r="L1525" t="s">
        <v>160</v>
      </c>
      <c r="M1525" t="s">
        <v>4019</v>
      </c>
      <c r="N1525" t="s">
        <v>72</v>
      </c>
      <c r="O1525" t="s">
        <v>177</v>
      </c>
      <c r="P1525">
        <v>255.96799999999999</v>
      </c>
      <c r="Q1525" t="s">
        <v>4020</v>
      </c>
      <c r="R1525">
        <v>4</v>
      </c>
      <c r="S1525">
        <v>0.2</v>
      </c>
      <c r="T1525">
        <v>-28.796399999999998</v>
      </c>
      <c r="U1525">
        <v>2017</v>
      </c>
      <c r="V1525" t="s">
        <v>11834</v>
      </c>
      <c r="W1525" t="s">
        <v>11879</v>
      </c>
      <c r="X1525">
        <v>2017</v>
      </c>
      <c r="Y1525" t="s">
        <v>11838</v>
      </c>
      <c r="Z1525" t="s">
        <v>11839</v>
      </c>
      <c r="AA1525">
        <v>153</v>
      </c>
      <c r="AB1525">
        <v>63.991999999999997</v>
      </c>
      <c r="AC1525">
        <v>-0.1125</v>
      </c>
    </row>
    <row r="1526" spans="1:29" x14ac:dyDescent="0.3">
      <c r="A1526" t="s">
        <v>9120</v>
      </c>
      <c r="B1526" s="6">
        <v>42496</v>
      </c>
      <c r="C1526" s="6">
        <v>42557</v>
      </c>
      <c r="D1526" t="s">
        <v>208</v>
      </c>
      <c r="E1526" t="s">
        <v>2260</v>
      </c>
      <c r="F1526" t="s">
        <v>2261</v>
      </c>
      <c r="G1526" t="s">
        <v>24</v>
      </c>
      <c r="H1526" t="s">
        <v>25</v>
      </c>
      <c r="I1526" t="s">
        <v>1031</v>
      </c>
      <c r="J1526" t="s">
        <v>42</v>
      </c>
      <c r="K1526">
        <v>95051</v>
      </c>
      <c r="L1526" t="s">
        <v>43</v>
      </c>
      <c r="M1526" t="s">
        <v>6295</v>
      </c>
      <c r="N1526" t="s">
        <v>45</v>
      </c>
      <c r="O1526" t="s">
        <v>76</v>
      </c>
      <c r="P1526">
        <v>21.552</v>
      </c>
      <c r="Q1526" t="s">
        <v>1370</v>
      </c>
      <c r="R1526">
        <v>6</v>
      </c>
      <c r="S1526">
        <v>0.2</v>
      </c>
      <c r="T1526">
        <v>7.0044000000000004</v>
      </c>
      <c r="U1526">
        <v>2016</v>
      </c>
      <c r="V1526" t="s">
        <v>11828</v>
      </c>
      <c r="W1526" t="s">
        <v>11829</v>
      </c>
      <c r="X1526">
        <v>2016</v>
      </c>
      <c r="Y1526" t="s">
        <v>11857</v>
      </c>
      <c r="Z1526" t="s">
        <v>11858</v>
      </c>
      <c r="AA1526">
        <v>61</v>
      </c>
      <c r="AB1526">
        <v>3.5920000000000001</v>
      </c>
      <c r="AC1526">
        <v>0.32500000000000001</v>
      </c>
    </row>
    <row r="1527" spans="1:29" x14ac:dyDescent="0.3">
      <c r="A1527" t="s">
        <v>9120</v>
      </c>
      <c r="B1527" s="6">
        <v>42496</v>
      </c>
      <c r="C1527" s="6">
        <v>42557</v>
      </c>
      <c r="D1527" t="s">
        <v>208</v>
      </c>
      <c r="E1527" t="s">
        <v>2260</v>
      </c>
      <c r="F1527" t="s">
        <v>2261</v>
      </c>
      <c r="G1527" t="s">
        <v>24</v>
      </c>
      <c r="H1527" t="s">
        <v>25</v>
      </c>
      <c r="I1527" t="s">
        <v>1031</v>
      </c>
      <c r="J1527" t="s">
        <v>42</v>
      </c>
      <c r="K1527">
        <v>95051</v>
      </c>
      <c r="L1527" t="s">
        <v>43</v>
      </c>
      <c r="M1527" t="s">
        <v>4129</v>
      </c>
      <c r="N1527" t="s">
        <v>45</v>
      </c>
      <c r="O1527" t="s">
        <v>79</v>
      </c>
      <c r="P1527">
        <v>58.24</v>
      </c>
      <c r="Q1527" t="s">
        <v>4130</v>
      </c>
      <c r="R1527">
        <v>4</v>
      </c>
      <c r="S1527">
        <v>0</v>
      </c>
      <c r="T1527">
        <v>15.7248</v>
      </c>
      <c r="U1527">
        <v>2016</v>
      </c>
      <c r="V1527" t="s">
        <v>11828</v>
      </c>
      <c r="W1527" t="s">
        <v>11829</v>
      </c>
      <c r="X1527">
        <v>2016</v>
      </c>
      <c r="Y1527" t="s">
        <v>11857</v>
      </c>
      <c r="Z1527" t="s">
        <v>11858</v>
      </c>
      <c r="AA1527">
        <v>61</v>
      </c>
      <c r="AB1527">
        <v>14.56</v>
      </c>
      <c r="AC1527">
        <v>0.27</v>
      </c>
    </row>
    <row r="1528" spans="1:29" x14ac:dyDescent="0.3">
      <c r="A1528" t="s">
        <v>9121</v>
      </c>
      <c r="B1528" s="6">
        <v>42655</v>
      </c>
      <c r="C1528" s="6">
        <v>42716</v>
      </c>
      <c r="D1528" t="s">
        <v>208</v>
      </c>
      <c r="E1528" t="s">
        <v>3013</v>
      </c>
      <c r="F1528" t="s">
        <v>3014</v>
      </c>
      <c r="G1528" t="s">
        <v>107</v>
      </c>
      <c r="H1528" t="s">
        <v>25</v>
      </c>
      <c r="I1528" t="s">
        <v>1319</v>
      </c>
      <c r="J1528" t="s">
        <v>42</v>
      </c>
      <c r="K1528">
        <v>90805</v>
      </c>
      <c r="L1528" t="s">
        <v>43</v>
      </c>
      <c r="M1528" t="s">
        <v>4797</v>
      </c>
      <c r="N1528" t="s">
        <v>45</v>
      </c>
      <c r="O1528" t="s">
        <v>93</v>
      </c>
      <c r="P1528">
        <v>80.28</v>
      </c>
      <c r="Q1528" t="s">
        <v>4798</v>
      </c>
      <c r="R1528">
        <v>12</v>
      </c>
      <c r="S1528">
        <v>0</v>
      </c>
      <c r="T1528">
        <v>36.928800000000003</v>
      </c>
      <c r="U1528">
        <v>2016</v>
      </c>
      <c r="V1528" t="s">
        <v>11830</v>
      </c>
      <c r="W1528" t="s">
        <v>11831</v>
      </c>
      <c r="X1528">
        <v>2016</v>
      </c>
      <c r="Y1528" t="s">
        <v>11845</v>
      </c>
      <c r="Z1528" t="s">
        <v>11864</v>
      </c>
      <c r="AA1528">
        <v>61</v>
      </c>
      <c r="AB1528">
        <v>6.69</v>
      </c>
      <c r="AC1528">
        <v>0.46</v>
      </c>
    </row>
    <row r="1529" spans="1:29" x14ac:dyDescent="0.3">
      <c r="A1529" t="s">
        <v>9125</v>
      </c>
      <c r="B1529" s="6">
        <v>42221</v>
      </c>
      <c r="C1529" s="6">
        <v>42282</v>
      </c>
      <c r="D1529" t="s">
        <v>208</v>
      </c>
      <c r="E1529" t="s">
        <v>4161</v>
      </c>
      <c r="F1529" t="s">
        <v>4162</v>
      </c>
      <c r="G1529" t="s">
        <v>107</v>
      </c>
      <c r="H1529" t="s">
        <v>25</v>
      </c>
      <c r="I1529" t="s">
        <v>301</v>
      </c>
      <c r="J1529" t="s">
        <v>302</v>
      </c>
      <c r="K1529">
        <v>10009</v>
      </c>
      <c r="L1529" t="s">
        <v>160</v>
      </c>
      <c r="M1529" t="s">
        <v>1849</v>
      </c>
      <c r="N1529" t="s">
        <v>45</v>
      </c>
      <c r="O1529" t="s">
        <v>93</v>
      </c>
      <c r="P1529">
        <v>37.94</v>
      </c>
      <c r="Q1529" t="s">
        <v>1850</v>
      </c>
      <c r="R1529">
        <v>2</v>
      </c>
      <c r="S1529">
        <v>0</v>
      </c>
      <c r="T1529">
        <v>18.211200000000002</v>
      </c>
      <c r="U1529">
        <v>2015</v>
      </c>
      <c r="V1529" t="s">
        <v>11824</v>
      </c>
      <c r="W1529" t="s">
        <v>11843</v>
      </c>
      <c r="X1529">
        <v>2015</v>
      </c>
      <c r="Y1529" t="s">
        <v>11830</v>
      </c>
      <c r="Z1529" t="s">
        <v>11854</v>
      </c>
      <c r="AA1529">
        <v>61</v>
      </c>
      <c r="AB1529">
        <v>18.97</v>
      </c>
      <c r="AC1529">
        <v>0.48</v>
      </c>
    </row>
    <row r="1530" spans="1:29" x14ac:dyDescent="0.3">
      <c r="A1530" t="s">
        <v>9127</v>
      </c>
      <c r="B1530" s="6">
        <v>42894</v>
      </c>
      <c r="C1530" s="6">
        <v>43047</v>
      </c>
      <c r="D1530" t="s">
        <v>50</v>
      </c>
      <c r="E1530" t="s">
        <v>4055</v>
      </c>
      <c r="F1530" t="s">
        <v>4056</v>
      </c>
      <c r="G1530" t="s">
        <v>40</v>
      </c>
      <c r="H1530" t="s">
        <v>25</v>
      </c>
      <c r="I1530" t="s">
        <v>9128</v>
      </c>
      <c r="J1530" t="s">
        <v>109</v>
      </c>
      <c r="K1530">
        <v>75104</v>
      </c>
      <c r="L1530" t="s">
        <v>110</v>
      </c>
      <c r="M1530" t="s">
        <v>8541</v>
      </c>
      <c r="N1530" t="s">
        <v>45</v>
      </c>
      <c r="O1530" t="s">
        <v>93</v>
      </c>
      <c r="P1530">
        <v>115.29600000000001</v>
      </c>
      <c r="Q1530" t="s">
        <v>8542</v>
      </c>
      <c r="R1530">
        <v>3</v>
      </c>
      <c r="S1530">
        <v>0.2</v>
      </c>
      <c r="T1530">
        <v>40.3536</v>
      </c>
      <c r="U1530">
        <v>2017</v>
      </c>
      <c r="V1530" t="s">
        <v>11836</v>
      </c>
      <c r="W1530" t="s">
        <v>11844</v>
      </c>
      <c r="X1530">
        <v>2017</v>
      </c>
      <c r="Y1530" t="s">
        <v>11826</v>
      </c>
      <c r="Z1530" t="s">
        <v>11840</v>
      </c>
      <c r="AA1530">
        <v>153</v>
      </c>
      <c r="AB1530">
        <v>38.432000000000002</v>
      </c>
      <c r="AC1530">
        <v>0.35</v>
      </c>
    </row>
    <row r="1531" spans="1:29" x14ac:dyDescent="0.3">
      <c r="A1531" t="s">
        <v>9129</v>
      </c>
      <c r="B1531" s="6">
        <v>42778</v>
      </c>
      <c r="C1531" s="6">
        <v>42898</v>
      </c>
      <c r="D1531" t="s">
        <v>50</v>
      </c>
      <c r="E1531" t="s">
        <v>9130</v>
      </c>
      <c r="F1531" t="s">
        <v>9131</v>
      </c>
      <c r="G1531" t="s">
        <v>24</v>
      </c>
      <c r="H1531" t="s">
        <v>25</v>
      </c>
      <c r="I1531" t="s">
        <v>2868</v>
      </c>
      <c r="J1531" t="s">
        <v>148</v>
      </c>
      <c r="K1531">
        <v>68104</v>
      </c>
      <c r="L1531" t="s">
        <v>110</v>
      </c>
      <c r="M1531" t="s">
        <v>2865</v>
      </c>
      <c r="N1531" t="s">
        <v>72</v>
      </c>
      <c r="O1531" t="s">
        <v>73</v>
      </c>
      <c r="P1531">
        <v>2479.96</v>
      </c>
      <c r="Q1531" t="s">
        <v>2866</v>
      </c>
      <c r="R1531">
        <v>4</v>
      </c>
      <c r="S1531">
        <v>0</v>
      </c>
      <c r="T1531">
        <v>743.98800000000006</v>
      </c>
      <c r="U1531">
        <v>2017</v>
      </c>
      <c r="V1531" t="s">
        <v>11850</v>
      </c>
      <c r="W1531" t="s">
        <v>11856</v>
      </c>
      <c r="X1531">
        <v>2017</v>
      </c>
      <c r="Y1531" t="s">
        <v>11836</v>
      </c>
      <c r="Z1531" t="s">
        <v>11844</v>
      </c>
      <c r="AA1531">
        <v>120</v>
      </c>
      <c r="AB1531">
        <v>619.99</v>
      </c>
      <c r="AC1531">
        <v>0.3</v>
      </c>
    </row>
    <row r="1532" spans="1:29" x14ac:dyDescent="0.3">
      <c r="A1532" t="s">
        <v>9132</v>
      </c>
      <c r="B1532" s="6">
        <v>42527</v>
      </c>
      <c r="C1532" s="6">
        <v>42557</v>
      </c>
      <c r="D1532" t="s">
        <v>208</v>
      </c>
      <c r="E1532" t="s">
        <v>2300</v>
      </c>
      <c r="F1532" t="s">
        <v>2301</v>
      </c>
      <c r="G1532" t="s">
        <v>24</v>
      </c>
      <c r="H1532" t="s">
        <v>25</v>
      </c>
      <c r="I1532" t="s">
        <v>5776</v>
      </c>
      <c r="J1532" t="s">
        <v>1928</v>
      </c>
      <c r="K1532">
        <v>72209</v>
      </c>
      <c r="L1532" t="s">
        <v>28</v>
      </c>
      <c r="M1532" t="s">
        <v>4514</v>
      </c>
      <c r="N1532" t="s">
        <v>72</v>
      </c>
      <c r="O1532" t="s">
        <v>177</v>
      </c>
      <c r="P1532">
        <v>179.94</v>
      </c>
      <c r="Q1532" t="s">
        <v>4515</v>
      </c>
      <c r="R1532">
        <v>6</v>
      </c>
      <c r="S1532">
        <v>0</v>
      </c>
      <c r="T1532">
        <v>75.574799999999996</v>
      </c>
      <c r="U1532">
        <v>2016</v>
      </c>
      <c r="V1532" t="s">
        <v>11836</v>
      </c>
      <c r="W1532" t="s">
        <v>11837</v>
      </c>
      <c r="X1532">
        <v>2016</v>
      </c>
      <c r="Y1532" t="s">
        <v>11857</v>
      </c>
      <c r="Z1532" t="s">
        <v>11858</v>
      </c>
      <c r="AA1532">
        <v>30</v>
      </c>
      <c r="AB1532">
        <v>29.99</v>
      </c>
      <c r="AC1532">
        <v>0.42</v>
      </c>
    </row>
    <row r="1533" spans="1:29" x14ac:dyDescent="0.3">
      <c r="A1533" t="s">
        <v>9132</v>
      </c>
      <c r="B1533" s="6">
        <v>42527</v>
      </c>
      <c r="C1533" s="6">
        <v>42557</v>
      </c>
      <c r="D1533" t="s">
        <v>208</v>
      </c>
      <c r="E1533" t="s">
        <v>2300</v>
      </c>
      <c r="F1533" t="s">
        <v>2301</v>
      </c>
      <c r="G1533" t="s">
        <v>24</v>
      </c>
      <c r="H1533" t="s">
        <v>25</v>
      </c>
      <c r="I1533" t="s">
        <v>5776</v>
      </c>
      <c r="J1533" t="s">
        <v>1928</v>
      </c>
      <c r="K1533">
        <v>72209</v>
      </c>
      <c r="L1533" t="s">
        <v>28</v>
      </c>
      <c r="M1533" t="s">
        <v>4691</v>
      </c>
      <c r="N1533" t="s">
        <v>72</v>
      </c>
      <c r="O1533" t="s">
        <v>177</v>
      </c>
      <c r="P1533">
        <v>26.85</v>
      </c>
      <c r="Q1533" t="s">
        <v>4692</v>
      </c>
      <c r="R1533">
        <v>3</v>
      </c>
      <c r="S1533">
        <v>0</v>
      </c>
      <c r="T1533">
        <v>5.1014999999999997</v>
      </c>
      <c r="U1533">
        <v>2016</v>
      </c>
      <c r="V1533" t="s">
        <v>11836</v>
      </c>
      <c r="W1533" t="s">
        <v>11837</v>
      </c>
      <c r="X1533">
        <v>2016</v>
      </c>
      <c r="Y1533" t="s">
        <v>11857</v>
      </c>
      <c r="Z1533" t="s">
        <v>11858</v>
      </c>
      <c r="AA1533">
        <v>30</v>
      </c>
      <c r="AB1533">
        <v>8.9500000000000011</v>
      </c>
      <c r="AC1533">
        <v>0.19</v>
      </c>
    </row>
    <row r="1534" spans="1:29" x14ac:dyDescent="0.3">
      <c r="A1534" t="s">
        <v>9132</v>
      </c>
      <c r="B1534" s="6">
        <v>42527</v>
      </c>
      <c r="C1534" s="6">
        <v>42557</v>
      </c>
      <c r="D1534" t="s">
        <v>208</v>
      </c>
      <c r="E1534" t="s">
        <v>2300</v>
      </c>
      <c r="F1534" t="s">
        <v>2301</v>
      </c>
      <c r="G1534" t="s">
        <v>24</v>
      </c>
      <c r="H1534" t="s">
        <v>25</v>
      </c>
      <c r="I1534" t="s">
        <v>5776</v>
      </c>
      <c r="J1534" t="s">
        <v>1928</v>
      </c>
      <c r="K1534">
        <v>72209</v>
      </c>
      <c r="L1534" t="s">
        <v>28</v>
      </c>
      <c r="M1534" t="s">
        <v>2740</v>
      </c>
      <c r="N1534" t="s">
        <v>72</v>
      </c>
      <c r="O1534" t="s">
        <v>177</v>
      </c>
      <c r="P1534">
        <v>323.37</v>
      </c>
      <c r="Q1534" t="s">
        <v>2741</v>
      </c>
      <c r="R1534">
        <v>3</v>
      </c>
      <c r="S1534">
        <v>0</v>
      </c>
      <c r="T1534">
        <v>129.34800000000001</v>
      </c>
      <c r="U1534">
        <v>2016</v>
      </c>
      <c r="V1534" t="s">
        <v>11836</v>
      </c>
      <c r="W1534" t="s">
        <v>11837</v>
      </c>
      <c r="X1534">
        <v>2016</v>
      </c>
      <c r="Y1534" t="s">
        <v>11857</v>
      </c>
      <c r="Z1534" t="s">
        <v>11858</v>
      </c>
      <c r="AA1534">
        <v>30</v>
      </c>
      <c r="AB1534">
        <v>107.79</v>
      </c>
      <c r="AC1534">
        <v>0.4</v>
      </c>
    </row>
    <row r="1535" spans="1:29" x14ac:dyDescent="0.3">
      <c r="A1535" t="s">
        <v>9132</v>
      </c>
      <c r="B1535" s="6">
        <v>42527</v>
      </c>
      <c r="C1535" s="6">
        <v>42557</v>
      </c>
      <c r="D1535" t="s">
        <v>208</v>
      </c>
      <c r="E1535" t="s">
        <v>2300</v>
      </c>
      <c r="F1535" t="s">
        <v>2301</v>
      </c>
      <c r="G1535" t="s">
        <v>24</v>
      </c>
      <c r="H1535" t="s">
        <v>25</v>
      </c>
      <c r="I1535" t="s">
        <v>5776</v>
      </c>
      <c r="J1535" t="s">
        <v>1928</v>
      </c>
      <c r="K1535">
        <v>72209</v>
      </c>
      <c r="L1535" t="s">
        <v>28</v>
      </c>
      <c r="M1535" t="s">
        <v>1633</v>
      </c>
      <c r="N1535" t="s">
        <v>45</v>
      </c>
      <c r="O1535" t="s">
        <v>93</v>
      </c>
      <c r="P1535">
        <v>59.94</v>
      </c>
      <c r="Q1535" t="s">
        <v>1634</v>
      </c>
      <c r="R1535">
        <v>3</v>
      </c>
      <c r="S1535">
        <v>0</v>
      </c>
      <c r="T1535">
        <v>28.171800000000001</v>
      </c>
      <c r="U1535">
        <v>2016</v>
      </c>
      <c r="V1535" t="s">
        <v>11836</v>
      </c>
      <c r="W1535" t="s">
        <v>11837</v>
      </c>
      <c r="X1535">
        <v>2016</v>
      </c>
      <c r="Y1535" t="s">
        <v>11857</v>
      </c>
      <c r="Z1535" t="s">
        <v>11858</v>
      </c>
      <c r="AA1535">
        <v>30</v>
      </c>
      <c r="AB1535">
        <v>19.98</v>
      </c>
      <c r="AC1535">
        <v>0.47</v>
      </c>
    </row>
    <row r="1536" spans="1:29" x14ac:dyDescent="0.3">
      <c r="A1536" t="s">
        <v>9132</v>
      </c>
      <c r="B1536" s="6">
        <v>42527</v>
      </c>
      <c r="C1536" s="6">
        <v>42557</v>
      </c>
      <c r="D1536" t="s">
        <v>208</v>
      </c>
      <c r="E1536" t="s">
        <v>2300</v>
      </c>
      <c r="F1536" t="s">
        <v>2301</v>
      </c>
      <c r="G1536" t="s">
        <v>24</v>
      </c>
      <c r="H1536" t="s">
        <v>25</v>
      </c>
      <c r="I1536" t="s">
        <v>5776</v>
      </c>
      <c r="J1536" t="s">
        <v>1928</v>
      </c>
      <c r="K1536">
        <v>72209</v>
      </c>
      <c r="L1536" t="s">
        <v>28</v>
      </c>
      <c r="M1536" t="s">
        <v>489</v>
      </c>
      <c r="N1536" t="s">
        <v>45</v>
      </c>
      <c r="O1536" t="s">
        <v>76</v>
      </c>
      <c r="P1536">
        <v>64.14</v>
      </c>
      <c r="Q1536" t="s">
        <v>490</v>
      </c>
      <c r="R1536">
        <v>3</v>
      </c>
      <c r="S1536">
        <v>0</v>
      </c>
      <c r="T1536">
        <v>30.787199999999999</v>
      </c>
      <c r="U1536">
        <v>2016</v>
      </c>
      <c r="V1536" t="s">
        <v>11836</v>
      </c>
      <c r="W1536" t="s">
        <v>11837</v>
      </c>
      <c r="X1536">
        <v>2016</v>
      </c>
      <c r="Y1536" t="s">
        <v>11857</v>
      </c>
      <c r="Z1536" t="s">
        <v>11858</v>
      </c>
      <c r="AA1536">
        <v>30</v>
      </c>
      <c r="AB1536">
        <v>21.38</v>
      </c>
      <c r="AC1536">
        <v>0.48</v>
      </c>
    </row>
    <row r="1537" spans="1:29" x14ac:dyDescent="0.3">
      <c r="A1537" t="s">
        <v>9132</v>
      </c>
      <c r="B1537" s="6">
        <v>42527</v>
      </c>
      <c r="C1537" s="6">
        <v>42557</v>
      </c>
      <c r="D1537" t="s">
        <v>208</v>
      </c>
      <c r="E1537" t="s">
        <v>2300</v>
      </c>
      <c r="F1537" t="s">
        <v>2301</v>
      </c>
      <c r="G1537" t="s">
        <v>24</v>
      </c>
      <c r="H1537" t="s">
        <v>25</v>
      </c>
      <c r="I1537" t="s">
        <v>5776</v>
      </c>
      <c r="J1537" t="s">
        <v>1928</v>
      </c>
      <c r="K1537">
        <v>72209</v>
      </c>
      <c r="L1537" t="s">
        <v>28</v>
      </c>
      <c r="M1537" t="s">
        <v>4778</v>
      </c>
      <c r="N1537" t="s">
        <v>45</v>
      </c>
      <c r="O1537" t="s">
        <v>76</v>
      </c>
      <c r="P1537">
        <v>11.67</v>
      </c>
      <c r="Q1537" t="s">
        <v>4779</v>
      </c>
      <c r="R1537">
        <v>3</v>
      </c>
      <c r="S1537">
        <v>0</v>
      </c>
      <c r="T1537">
        <v>5.6016000000000004</v>
      </c>
      <c r="U1537">
        <v>2016</v>
      </c>
      <c r="V1537" t="s">
        <v>11836</v>
      </c>
      <c r="W1537" t="s">
        <v>11837</v>
      </c>
      <c r="X1537">
        <v>2016</v>
      </c>
      <c r="Y1537" t="s">
        <v>11857</v>
      </c>
      <c r="Z1537" t="s">
        <v>11858</v>
      </c>
      <c r="AA1537">
        <v>30</v>
      </c>
      <c r="AB1537">
        <v>3.89</v>
      </c>
      <c r="AC1537">
        <v>0.48</v>
      </c>
    </row>
    <row r="1538" spans="1:29" x14ac:dyDescent="0.3">
      <c r="A1538" t="s">
        <v>9132</v>
      </c>
      <c r="B1538" s="6">
        <v>42527</v>
      </c>
      <c r="C1538" s="6">
        <v>42557</v>
      </c>
      <c r="D1538" t="s">
        <v>208</v>
      </c>
      <c r="E1538" t="s">
        <v>2300</v>
      </c>
      <c r="F1538" t="s">
        <v>2301</v>
      </c>
      <c r="G1538" t="s">
        <v>24</v>
      </c>
      <c r="H1538" t="s">
        <v>25</v>
      </c>
      <c r="I1538" t="s">
        <v>5776</v>
      </c>
      <c r="J1538" t="s">
        <v>1928</v>
      </c>
      <c r="K1538">
        <v>72209</v>
      </c>
      <c r="L1538" t="s">
        <v>28</v>
      </c>
      <c r="M1538" t="s">
        <v>7002</v>
      </c>
      <c r="N1538" t="s">
        <v>45</v>
      </c>
      <c r="O1538" t="s">
        <v>93</v>
      </c>
      <c r="P1538">
        <v>12.96</v>
      </c>
      <c r="Q1538" t="s">
        <v>7003</v>
      </c>
      <c r="R1538">
        <v>2</v>
      </c>
      <c r="S1538">
        <v>0</v>
      </c>
      <c r="T1538">
        <v>6.2207999999999997</v>
      </c>
      <c r="U1538">
        <v>2016</v>
      </c>
      <c r="V1538" t="s">
        <v>11836</v>
      </c>
      <c r="W1538" t="s">
        <v>11837</v>
      </c>
      <c r="X1538">
        <v>2016</v>
      </c>
      <c r="Y1538" t="s">
        <v>11857</v>
      </c>
      <c r="Z1538" t="s">
        <v>11858</v>
      </c>
      <c r="AA1538">
        <v>30</v>
      </c>
      <c r="AB1538">
        <v>6.48</v>
      </c>
      <c r="AC1538">
        <v>0.48</v>
      </c>
    </row>
    <row r="1539" spans="1:29" x14ac:dyDescent="0.3">
      <c r="A1539" t="s">
        <v>9140</v>
      </c>
      <c r="B1539" s="6">
        <v>42925</v>
      </c>
      <c r="C1539" s="6">
        <v>42956</v>
      </c>
      <c r="D1539" t="s">
        <v>208</v>
      </c>
      <c r="E1539" t="s">
        <v>5868</v>
      </c>
      <c r="F1539" t="s">
        <v>5869</v>
      </c>
      <c r="G1539" t="s">
        <v>24</v>
      </c>
      <c r="H1539" t="s">
        <v>25</v>
      </c>
      <c r="I1539" t="s">
        <v>9141</v>
      </c>
      <c r="J1539" t="s">
        <v>129</v>
      </c>
      <c r="K1539">
        <v>84020</v>
      </c>
      <c r="L1539" t="s">
        <v>43</v>
      </c>
      <c r="M1539" t="s">
        <v>7786</v>
      </c>
      <c r="N1539" t="s">
        <v>30</v>
      </c>
      <c r="O1539" t="s">
        <v>66</v>
      </c>
      <c r="P1539">
        <v>25.16</v>
      </c>
      <c r="Q1539" t="s">
        <v>7787</v>
      </c>
      <c r="R1539">
        <v>2</v>
      </c>
      <c r="S1539">
        <v>0</v>
      </c>
      <c r="T1539">
        <v>10.5672</v>
      </c>
      <c r="U1539">
        <v>2017</v>
      </c>
      <c r="V1539" t="s">
        <v>11857</v>
      </c>
      <c r="W1539" t="s">
        <v>11870</v>
      </c>
      <c r="X1539">
        <v>2017</v>
      </c>
      <c r="Y1539" t="s">
        <v>11824</v>
      </c>
      <c r="Z1539" t="s">
        <v>11873</v>
      </c>
      <c r="AA1539">
        <v>31</v>
      </c>
      <c r="AB1539">
        <v>12.58</v>
      </c>
      <c r="AC1539">
        <v>0.42</v>
      </c>
    </row>
    <row r="1540" spans="1:29" x14ac:dyDescent="0.3">
      <c r="A1540" t="s">
        <v>9140</v>
      </c>
      <c r="B1540" s="6">
        <v>42925</v>
      </c>
      <c r="C1540" s="6">
        <v>42956</v>
      </c>
      <c r="D1540" t="s">
        <v>208</v>
      </c>
      <c r="E1540" t="s">
        <v>5868</v>
      </c>
      <c r="F1540" t="s">
        <v>5869</v>
      </c>
      <c r="G1540" t="s">
        <v>24</v>
      </c>
      <c r="H1540" t="s">
        <v>25</v>
      </c>
      <c r="I1540" t="s">
        <v>9141</v>
      </c>
      <c r="J1540" t="s">
        <v>129</v>
      </c>
      <c r="K1540">
        <v>84020</v>
      </c>
      <c r="L1540" t="s">
        <v>43</v>
      </c>
      <c r="M1540" t="s">
        <v>5687</v>
      </c>
      <c r="N1540" t="s">
        <v>72</v>
      </c>
      <c r="O1540" t="s">
        <v>73</v>
      </c>
      <c r="P1540">
        <v>126.56</v>
      </c>
      <c r="Q1540" t="s">
        <v>5688</v>
      </c>
      <c r="R1540">
        <v>4</v>
      </c>
      <c r="S1540">
        <v>0.2</v>
      </c>
      <c r="T1540">
        <v>47.46</v>
      </c>
      <c r="U1540">
        <v>2017</v>
      </c>
      <c r="V1540" t="s">
        <v>11857</v>
      </c>
      <c r="W1540" t="s">
        <v>11870</v>
      </c>
      <c r="X1540">
        <v>2017</v>
      </c>
      <c r="Y1540" t="s">
        <v>11824</v>
      </c>
      <c r="Z1540" t="s">
        <v>11873</v>
      </c>
      <c r="AA1540">
        <v>31</v>
      </c>
      <c r="AB1540">
        <v>31.64</v>
      </c>
      <c r="AC1540">
        <v>0.375</v>
      </c>
    </row>
    <row r="1541" spans="1:29" x14ac:dyDescent="0.3">
      <c r="A1541" t="s">
        <v>9144</v>
      </c>
      <c r="B1541" s="6">
        <v>42776</v>
      </c>
      <c r="C1541" s="6">
        <v>42896</v>
      </c>
      <c r="D1541" t="s">
        <v>21</v>
      </c>
      <c r="E1541" t="s">
        <v>4529</v>
      </c>
      <c r="F1541" t="s">
        <v>4530</v>
      </c>
      <c r="G1541" t="s">
        <v>40</v>
      </c>
      <c r="H1541" t="s">
        <v>25</v>
      </c>
      <c r="I1541" t="s">
        <v>2056</v>
      </c>
      <c r="J1541" t="s">
        <v>405</v>
      </c>
      <c r="K1541">
        <v>36116</v>
      </c>
      <c r="L1541" t="s">
        <v>28</v>
      </c>
      <c r="M1541" t="s">
        <v>7275</v>
      </c>
      <c r="N1541" t="s">
        <v>30</v>
      </c>
      <c r="O1541" t="s">
        <v>66</v>
      </c>
      <c r="P1541">
        <v>10.16</v>
      </c>
      <c r="Q1541" t="s">
        <v>7276</v>
      </c>
      <c r="R1541">
        <v>2</v>
      </c>
      <c r="S1541">
        <v>0</v>
      </c>
      <c r="T1541">
        <v>3.4544000000000001</v>
      </c>
      <c r="U1541">
        <v>2017</v>
      </c>
      <c r="V1541" t="s">
        <v>11850</v>
      </c>
      <c r="W1541" t="s">
        <v>11856</v>
      </c>
      <c r="X1541">
        <v>2017</v>
      </c>
      <c r="Y1541" t="s">
        <v>11836</v>
      </c>
      <c r="Z1541" t="s">
        <v>11844</v>
      </c>
      <c r="AA1541">
        <v>120</v>
      </c>
      <c r="AB1541">
        <v>5.08</v>
      </c>
      <c r="AC1541">
        <v>0.34</v>
      </c>
    </row>
    <row r="1542" spans="1:29" x14ac:dyDescent="0.3">
      <c r="A1542" t="s">
        <v>9146</v>
      </c>
      <c r="B1542" s="6">
        <v>42167</v>
      </c>
      <c r="C1542" s="6">
        <v>42289</v>
      </c>
      <c r="D1542" t="s">
        <v>50</v>
      </c>
      <c r="E1542" t="s">
        <v>5741</v>
      </c>
      <c r="F1542" t="s">
        <v>5742</v>
      </c>
      <c r="G1542" t="s">
        <v>24</v>
      </c>
      <c r="H1542" t="s">
        <v>25</v>
      </c>
      <c r="I1542" t="s">
        <v>4571</v>
      </c>
      <c r="J1542" t="s">
        <v>1569</v>
      </c>
      <c r="K1542">
        <v>89031</v>
      </c>
      <c r="L1542" t="s">
        <v>43</v>
      </c>
      <c r="M1542" t="s">
        <v>9147</v>
      </c>
      <c r="N1542" t="s">
        <v>45</v>
      </c>
      <c r="O1542" t="s">
        <v>93</v>
      </c>
      <c r="P1542">
        <v>6.48</v>
      </c>
      <c r="Q1542" t="s">
        <v>9148</v>
      </c>
      <c r="R1542">
        <v>1</v>
      </c>
      <c r="S1542">
        <v>0</v>
      </c>
      <c r="T1542">
        <v>3.1103999999999998</v>
      </c>
      <c r="U1542">
        <v>2015</v>
      </c>
      <c r="V1542" t="s">
        <v>11836</v>
      </c>
      <c r="W1542" t="s">
        <v>11852</v>
      </c>
      <c r="X1542">
        <v>2015</v>
      </c>
      <c r="Y1542" t="s">
        <v>11830</v>
      </c>
      <c r="Z1542" t="s">
        <v>11854</v>
      </c>
      <c r="AA1542">
        <v>122</v>
      </c>
      <c r="AB1542">
        <v>6.48</v>
      </c>
      <c r="AC1542">
        <v>0.48</v>
      </c>
    </row>
    <row r="1543" spans="1:29" x14ac:dyDescent="0.3">
      <c r="A1543" t="s">
        <v>9146</v>
      </c>
      <c r="B1543" s="6">
        <v>42167</v>
      </c>
      <c r="C1543" s="6">
        <v>42289</v>
      </c>
      <c r="D1543" t="s">
        <v>50</v>
      </c>
      <c r="E1543" t="s">
        <v>5741</v>
      </c>
      <c r="F1543" t="s">
        <v>5742</v>
      </c>
      <c r="G1543" t="s">
        <v>24</v>
      </c>
      <c r="H1543" t="s">
        <v>25</v>
      </c>
      <c r="I1543" t="s">
        <v>4571</v>
      </c>
      <c r="J1543" t="s">
        <v>1569</v>
      </c>
      <c r="K1543">
        <v>89031</v>
      </c>
      <c r="L1543" t="s">
        <v>43</v>
      </c>
      <c r="M1543" t="s">
        <v>5627</v>
      </c>
      <c r="N1543" t="s">
        <v>45</v>
      </c>
      <c r="O1543" t="s">
        <v>59</v>
      </c>
      <c r="P1543">
        <v>1325.85</v>
      </c>
      <c r="Q1543" t="s">
        <v>5628</v>
      </c>
      <c r="R1543">
        <v>5</v>
      </c>
      <c r="S1543">
        <v>0</v>
      </c>
      <c r="T1543">
        <v>238.65299999999999</v>
      </c>
      <c r="U1543">
        <v>2015</v>
      </c>
      <c r="V1543" t="s">
        <v>11836</v>
      </c>
      <c r="W1543" t="s">
        <v>11852</v>
      </c>
      <c r="X1543">
        <v>2015</v>
      </c>
      <c r="Y1543" t="s">
        <v>11830</v>
      </c>
      <c r="Z1543" t="s">
        <v>11854</v>
      </c>
      <c r="AA1543">
        <v>122</v>
      </c>
      <c r="AB1543">
        <v>265.16999999999996</v>
      </c>
      <c r="AC1543">
        <v>0.18</v>
      </c>
    </row>
    <row r="1544" spans="1:29" x14ac:dyDescent="0.3">
      <c r="A1544" t="s">
        <v>9146</v>
      </c>
      <c r="B1544" s="6">
        <v>42167</v>
      </c>
      <c r="C1544" s="6">
        <v>42289</v>
      </c>
      <c r="D1544" t="s">
        <v>50</v>
      </c>
      <c r="E1544" t="s">
        <v>5741</v>
      </c>
      <c r="F1544" t="s">
        <v>5742</v>
      </c>
      <c r="G1544" t="s">
        <v>24</v>
      </c>
      <c r="H1544" t="s">
        <v>25</v>
      </c>
      <c r="I1544" t="s">
        <v>4571</v>
      </c>
      <c r="J1544" t="s">
        <v>1569</v>
      </c>
      <c r="K1544">
        <v>89031</v>
      </c>
      <c r="L1544" t="s">
        <v>43</v>
      </c>
      <c r="M1544" t="s">
        <v>3040</v>
      </c>
      <c r="N1544" t="s">
        <v>45</v>
      </c>
      <c r="O1544" t="s">
        <v>46</v>
      </c>
      <c r="P1544">
        <v>14.94</v>
      </c>
      <c r="Q1544" t="s">
        <v>3041</v>
      </c>
      <c r="R1544">
        <v>3</v>
      </c>
      <c r="S1544">
        <v>0</v>
      </c>
      <c r="T1544">
        <v>6.8723999999999998</v>
      </c>
      <c r="U1544">
        <v>2015</v>
      </c>
      <c r="V1544" t="s">
        <v>11836</v>
      </c>
      <c r="W1544" t="s">
        <v>11852</v>
      </c>
      <c r="X1544">
        <v>2015</v>
      </c>
      <c r="Y1544" t="s">
        <v>11830</v>
      </c>
      <c r="Z1544" t="s">
        <v>11854</v>
      </c>
      <c r="AA1544">
        <v>122</v>
      </c>
      <c r="AB1544">
        <v>4.9799999999999995</v>
      </c>
      <c r="AC1544">
        <v>0.46</v>
      </c>
    </row>
    <row r="1545" spans="1:29" x14ac:dyDescent="0.3">
      <c r="A1545" t="s">
        <v>9153</v>
      </c>
      <c r="B1545" s="6">
        <v>41771</v>
      </c>
      <c r="C1545" s="6">
        <v>41894</v>
      </c>
      <c r="D1545" t="s">
        <v>50</v>
      </c>
      <c r="E1545" t="s">
        <v>1014</v>
      </c>
      <c r="F1545" t="s">
        <v>1015</v>
      </c>
      <c r="G1545" t="s">
        <v>40</v>
      </c>
      <c r="H1545" t="s">
        <v>25</v>
      </c>
      <c r="I1545" t="s">
        <v>565</v>
      </c>
      <c r="J1545" t="s">
        <v>566</v>
      </c>
      <c r="K1545">
        <v>43229</v>
      </c>
      <c r="L1545" t="s">
        <v>160</v>
      </c>
      <c r="M1545" t="s">
        <v>7270</v>
      </c>
      <c r="N1545" t="s">
        <v>45</v>
      </c>
      <c r="O1545" t="s">
        <v>93</v>
      </c>
      <c r="P1545">
        <v>98.376000000000005</v>
      </c>
      <c r="Q1545" t="s">
        <v>7271</v>
      </c>
      <c r="R1545">
        <v>3</v>
      </c>
      <c r="S1545">
        <v>0.2</v>
      </c>
      <c r="T1545">
        <v>35.661299999999997</v>
      </c>
      <c r="U1545">
        <v>2014</v>
      </c>
      <c r="V1545" t="s">
        <v>11828</v>
      </c>
      <c r="W1545" t="s">
        <v>11832</v>
      </c>
      <c r="X1545">
        <v>2014</v>
      </c>
      <c r="Y1545" t="s">
        <v>11838</v>
      </c>
      <c r="Z1545" t="s">
        <v>11867</v>
      </c>
      <c r="AA1545">
        <v>123</v>
      </c>
      <c r="AB1545">
        <v>32.792000000000002</v>
      </c>
      <c r="AC1545">
        <v>0.36249999999999999</v>
      </c>
    </row>
    <row r="1546" spans="1:29" x14ac:dyDescent="0.3">
      <c r="A1546" t="s">
        <v>9153</v>
      </c>
      <c r="B1546" s="6">
        <v>41771</v>
      </c>
      <c r="C1546" s="6">
        <v>41894</v>
      </c>
      <c r="D1546" t="s">
        <v>50</v>
      </c>
      <c r="E1546" t="s">
        <v>1014</v>
      </c>
      <c r="F1546" t="s">
        <v>1015</v>
      </c>
      <c r="G1546" t="s">
        <v>40</v>
      </c>
      <c r="H1546" t="s">
        <v>25</v>
      </c>
      <c r="I1546" t="s">
        <v>565</v>
      </c>
      <c r="J1546" t="s">
        <v>566</v>
      </c>
      <c r="K1546">
        <v>43229</v>
      </c>
      <c r="L1546" t="s">
        <v>160</v>
      </c>
      <c r="M1546" t="s">
        <v>3045</v>
      </c>
      <c r="N1546" t="s">
        <v>45</v>
      </c>
      <c r="O1546" t="s">
        <v>76</v>
      </c>
      <c r="P1546">
        <v>29.94</v>
      </c>
      <c r="Q1546" t="s">
        <v>3046</v>
      </c>
      <c r="R1546">
        <v>4</v>
      </c>
      <c r="S1546">
        <v>0.7</v>
      </c>
      <c r="T1546">
        <v>-23.952000000000002</v>
      </c>
      <c r="U1546">
        <v>2014</v>
      </c>
      <c r="V1546" t="s">
        <v>11828</v>
      </c>
      <c r="W1546" t="s">
        <v>11832</v>
      </c>
      <c r="X1546">
        <v>2014</v>
      </c>
      <c r="Y1546" t="s">
        <v>11838</v>
      </c>
      <c r="Z1546" t="s">
        <v>11867</v>
      </c>
      <c r="AA1546">
        <v>123</v>
      </c>
      <c r="AB1546">
        <v>7.4850000000000003</v>
      </c>
      <c r="AC1546">
        <v>-0.8</v>
      </c>
    </row>
    <row r="1547" spans="1:29" x14ac:dyDescent="0.3">
      <c r="A1547" t="s">
        <v>9153</v>
      </c>
      <c r="B1547" s="6">
        <v>41771</v>
      </c>
      <c r="C1547" s="6">
        <v>41894</v>
      </c>
      <c r="D1547" t="s">
        <v>50</v>
      </c>
      <c r="E1547" t="s">
        <v>1014</v>
      </c>
      <c r="F1547" t="s">
        <v>1015</v>
      </c>
      <c r="G1547" t="s">
        <v>40</v>
      </c>
      <c r="H1547" t="s">
        <v>25</v>
      </c>
      <c r="I1547" t="s">
        <v>565</v>
      </c>
      <c r="J1547" t="s">
        <v>566</v>
      </c>
      <c r="K1547">
        <v>43229</v>
      </c>
      <c r="L1547" t="s">
        <v>160</v>
      </c>
      <c r="M1547" t="s">
        <v>9154</v>
      </c>
      <c r="N1547" t="s">
        <v>45</v>
      </c>
      <c r="O1547" t="s">
        <v>93</v>
      </c>
      <c r="P1547">
        <v>17.472000000000001</v>
      </c>
      <c r="Q1547" t="s">
        <v>9155</v>
      </c>
      <c r="R1547">
        <v>3</v>
      </c>
      <c r="S1547">
        <v>0.2</v>
      </c>
      <c r="T1547">
        <v>5.6783999999999999</v>
      </c>
      <c r="U1547">
        <v>2014</v>
      </c>
      <c r="V1547" t="s">
        <v>11828</v>
      </c>
      <c r="W1547" t="s">
        <v>11832</v>
      </c>
      <c r="X1547">
        <v>2014</v>
      </c>
      <c r="Y1547" t="s">
        <v>11838</v>
      </c>
      <c r="Z1547" t="s">
        <v>11867</v>
      </c>
      <c r="AA1547">
        <v>123</v>
      </c>
      <c r="AB1547">
        <v>5.8240000000000007</v>
      </c>
      <c r="AC1547">
        <v>0.32500000000000001</v>
      </c>
    </row>
    <row r="1548" spans="1:29" x14ac:dyDescent="0.3">
      <c r="A1548" t="s">
        <v>9153</v>
      </c>
      <c r="B1548" s="6">
        <v>41771</v>
      </c>
      <c r="C1548" s="6">
        <v>41894</v>
      </c>
      <c r="D1548" t="s">
        <v>50</v>
      </c>
      <c r="E1548" t="s">
        <v>1014</v>
      </c>
      <c r="F1548" t="s">
        <v>1015</v>
      </c>
      <c r="G1548" t="s">
        <v>40</v>
      </c>
      <c r="H1548" t="s">
        <v>25</v>
      </c>
      <c r="I1548" t="s">
        <v>565</v>
      </c>
      <c r="J1548" t="s">
        <v>566</v>
      </c>
      <c r="K1548">
        <v>43229</v>
      </c>
      <c r="L1548" t="s">
        <v>160</v>
      </c>
      <c r="M1548" t="s">
        <v>9156</v>
      </c>
      <c r="N1548" t="s">
        <v>72</v>
      </c>
      <c r="O1548" t="s">
        <v>73</v>
      </c>
      <c r="P1548">
        <v>36.738</v>
      </c>
      <c r="Q1548" t="s">
        <v>9157</v>
      </c>
      <c r="R1548">
        <v>1</v>
      </c>
      <c r="S1548">
        <v>0.4</v>
      </c>
      <c r="T1548">
        <v>-9.1844999999999999</v>
      </c>
      <c r="U1548">
        <v>2014</v>
      </c>
      <c r="V1548" t="s">
        <v>11828</v>
      </c>
      <c r="W1548" t="s">
        <v>11832</v>
      </c>
      <c r="X1548">
        <v>2014</v>
      </c>
      <c r="Y1548" t="s">
        <v>11838</v>
      </c>
      <c r="Z1548" t="s">
        <v>11867</v>
      </c>
      <c r="AA1548">
        <v>123</v>
      </c>
      <c r="AB1548">
        <v>36.738</v>
      </c>
      <c r="AC1548">
        <v>-0.25</v>
      </c>
    </row>
    <row r="1549" spans="1:29" x14ac:dyDescent="0.3">
      <c r="A1549" t="s">
        <v>9153</v>
      </c>
      <c r="B1549" s="6">
        <v>41771</v>
      </c>
      <c r="C1549" s="6">
        <v>41894</v>
      </c>
      <c r="D1549" t="s">
        <v>50</v>
      </c>
      <c r="E1549" t="s">
        <v>1014</v>
      </c>
      <c r="F1549" t="s">
        <v>1015</v>
      </c>
      <c r="G1549" t="s">
        <v>40</v>
      </c>
      <c r="H1549" t="s">
        <v>25</v>
      </c>
      <c r="I1549" t="s">
        <v>565</v>
      </c>
      <c r="J1549" t="s">
        <v>566</v>
      </c>
      <c r="K1549">
        <v>43229</v>
      </c>
      <c r="L1549" t="s">
        <v>160</v>
      </c>
      <c r="M1549" t="s">
        <v>5363</v>
      </c>
      <c r="N1549" t="s">
        <v>72</v>
      </c>
      <c r="O1549" t="s">
        <v>73</v>
      </c>
      <c r="P1549">
        <v>179.94</v>
      </c>
      <c r="Q1549" t="s">
        <v>5364</v>
      </c>
      <c r="R1549">
        <v>2</v>
      </c>
      <c r="S1549">
        <v>0.4</v>
      </c>
      <c r="T1549">
        <v>-44.984999999999999</v>
      </c>
      <c r="U1549">
        <v>2014</v>
      </c>
      <c r="V1549" t="s">
        <v>11828</v>
      </c>
      <c r="W1549" t="s">
        <v>11832</v>
      </c>
      <c r="X1549">
        <v>2014</v>
      </c>
      <c r="Y1549" t="s">
        <v>11838</v>
      </c>
      <c r="Z1549" t="s">
        <v>11867</v>
      </c>
      <c r="AA1549">
        <v>123</v>
      </c>
      <c r="AB1549">
        <v>89.97</v>
      </c>
      <c r="AC1549">
        <v>-0.25</v>
      </c>
    </row>
    <row r="1550" spans="1:29" x14ac:dyDescent="0.3">
      <c r="A1550" t="s">
        <v>9160</v>
      </c>
      <c r="B1550" s="6">
        <v>42835</v>
      </c>
      <c r="C1550" s="6">
        <v>42957</v>
      </c>
      <c r="D1550" t="s">
        <v>50</v>
      </c>
      <c r="E1550" t="s">
        <v>341</v>
      </c>
      <c r="F1550" t="s">
        <v>342</v>
      </c>
      <c r="G1550" t="s">
        <v>107</v>
      </c>
      <c r="H1550" t="s">
        <v>25</v>
      </c>
      <c r="I1550" t="s">
        <v>3646</v>
      </c>
      <c r="J1550" t="s">
        <v>3108</v>
      </c>
      <c r="K1550">
        <v>20735</v>
      </c>
      <c r="L1550" t="s">
        <v>160</v>
      </c>
      <c r="M1550" t="s">
        <v>3925</v>
      </c>
      <c r="N1550" t="s">
        <v>30</v>
      </c>
      <c r="O1550" t="s">
        <v>66</v>
      </c>
      <c r="P1550">
        <v>19.98</v>
      </c>
      <c r="Q1550" t="s">
        <v>3926</v>
      </c>
      <c r="R1550">
        <v>1</v>
      </c>
      <c r="S1550">
        <v>0</v>
      </c>
      <c r="T1550">
        <v>8.5914000000000001</v>
      </c>
      <c r="U1550">
        <v>2017</v>
      </c>
      <c r="V1550" t="s">
        <v>11834</v>
      </c>
      <c r="W1550" t="s">
        <v>11879</v>
      </c>
      <c r="X1550">
        <v>2017</v>
      </c>
      <c r="Y1550" t="s">
        <v>11824</v>
      </c>
      <c r="Z1550" t="s">
        <v>11873</v>
      </c>
      <c r="AA1550">
        <v>122</v>
      </c>
      <c r="AB1550">
        <v>19.98</v>
      </c>
      <c r="AC1550">
        <v>0.43</v>
      </c>
    </row>
    <row r="1551" spans="1:29" x14ac:dyDescent="0.3">
      <c r="A1551" t="s">
        <v>9170</v>
      </c>
      <c r="B1551" s="6">
        <v>42594</v>
      </c>
      <c r="C1551" s="6">
        <v>42686</v>
      </c>
      <c r="D1551" t="s">
        <v>21</v>
      </c>
      <c r="E1551" t="s">
        <v>1362</v>
      </c>
      <c r="F1551" t="s">
        <v>1363</v>
      </c>
      <c r="G1551" t="s">
        <v>24</v>
      </c>
      <c r="H1551" t="s">
        <v>25</v>
      </c>
      <c r="I1551" t="s">
        <v>136</v>
      </c>
      <c r="J1551" t="s">
        <v>42</v>
      </c>
      <c r="K1551">
        <v>94110</v>
      </c>
      <c r="L1551" t="s">
        <v>43</v>
      </c>
      <c r="M1551" t="s">
        <v>394</v>
      </c>
      <c r="N1551" t="s">
        <v>45</v>
      </c>
      <c r="O1551" t="s">
        <v>59</v>
      </c>
      <c r="P1551">
        <v>34.049999999999997</v>
      </c>
      <c r="Q1551" t="s">
        <v>395</v>
      </c>
      <c r="R1551">
        <v>3</v>
      </c>
      <c r="S1551">
        <v>0</v>
      </c>
      <c r="T1551">
        <v>9.5340000000000007</v>
      </c>
      <c r="U1551">
        <v>2016</v>
      </c>
      <c r="V1551" t="s">
        <v>11824</v>
      </c>
      <c r="W1551" t="s">
        <v>11825</v>
      </c>
      <c r="X1551">
        <v>2016</v>
      </c>
      <c r="Y1551" t="s">
        <v>11826</v>
      </c>
      <c r="Z1551" t="s">
        <v>11827</v>
      </c>
      <c r="AA1551">
        <v>92</v>
      </c>
      <c r="AB1551">
        <v>11.35</v>
      </c>
      <c r="AC1551">
        <v>0.28000000000000003</v>
      </c>
    </row>
    <row r="1552" spans="1:29" x14ac:dyDescent="0.3">
      <c r="A1552" t="s">
        <v>9170</v>
      </c>
      <c r="B1552" s="6">
        <v>42594</v>
      </c>
      <c r="C1552" s="6">
        <v>42686</v>
      </c>
      <c r="D1552" t="s">
        <v>21</v>
      </c>
      <c r="E1552" t="s">
        <v>1362</v>
      </c>
      <c r="F1552" t="s">
        <v>1363</v>
      </c>
      <c r="G1552" t="s">
        <v>24</v>
      </c>
      <c r="H1552" t="s">
        <v>25</v>
      </c>
      <c r="I1552" t="s">
        <v>136</v>
      </c>
      <c r="J1552" t="s">
        <v>42</v>
      </c>
      <c r="K1552">
        <v>94110</v>
      </c>
      <c r="L1552" t="s">
        <v>43</v>
      </c>
      <c r="M1552" t="s">
        <v>3172</v>
      </c>
      <c r="N1552" t="s">
        <v>45</v>
      </c>
      <c r="O1552" t="s">
        <v>59</v>
      </c>
      <c r="P1552">
        <v>352.38</v>
      </c>
      <c r="Q1552" t="s">
        <v>3173</v>
      </c>
      <c r="R1552">
        <v>2</v>
      </c>
      <c r="S1552">
        <v>0</v>
      </c>
      <c r="T1552">
        <v>81.047399999999996</v>
      </c>
      <c r="U1552">
        <v>2016</v>
      </c>
      <c r="V1552" t="s">
        <v>11824</v>
      </c>
      <c r="W1552" t="s">
        <v>11825</v>
      </c>
      <c r="X1552">
        <v>2016</v>
      </c>
      <c r="Y1552" t="s">
        <v>11826</v>
      </c>
      <c r="Z1552" t="s">
        <v>11827</v>
      </c>
      <c r="AA1552">
        <v>92</v>
      </c>
      <c r="AB1552">
        <v>176.19</v>
      </c>
      <c r="AC1552">
        <v>0.23</v>
      </c>
    </row>
    <row r="1553" spans="1:29" x14ac:dyDescent="0.3">
      <c r="A1553" t="s">
        <v>9178</v>
      </c>
      <c r="B1553" s="6">
        <v>41708</v>
      </c>
      <c r="C1553" s="6">
        <v>41708</v>
      </c>
      <c r="D1553" t="s">
        <v>1454</v>
      </c>
      <c r="E1553" t="s">
        <v>1524</v>
      </c>
      <c r="F1553" t="s">
        <v>1525</v>
      </c>
      <c r="G1553" t="s">
        <v>24</v>
      </c>
      <c r="H1553" t="s">
        <v>25</v>
      </c>
      <c r="I1553" t="s">
        <v>565</v>
      </c>
      <c r="J1553" t="s">
        <v>566</v>
      </c>
      <c r="K1553">
        <v>43229</v>
      </c>
      <c r="L1553" t="s">
        <v>160</v>
      </c>
      <c r="M1553" t="s">
        <v>9179</v>
      </c>
      <c r="N1553" t="s">
        <v>45</v>
      </c>
      <c r="O1553" t="s">
        <v>69</v>
      </c>
      <c r="P1553">
        <v>55.984000000000002</v>
      </c>
      <c r="Q1553" t="s">
        <v>9180</v>
      </c>
      <c r="R1553">
        <v>2</v>
      </c>
      <c r="S1553">
        <v>0.2</v>
      </c>
      <c r="T1553">
        <v>4.1988000000000003</v>
      </c>
      <c r="U1553">
        <v>2014</v>
      </c>
      <c r="V1553" t="s">
        <v>11841</v>
      </c>
      <c r="W1553" t="s">
        <v>11868</v>
      </c>
      <c r="X1553">
        <v>2014</v>
      </c>
      <c r="Y1553" t="s">
        <v>11841</v>
      </c>
      <c r="Z1553" t="s">
        <v>11868</v>
      </c>
      <c r="AA1553">
        <v>0</v>
      </c>
      <c r="AB1553">
        <v>27.992000000000001</v>
      </c>
      <c r="AC1553">
        <v>7.4999999999999997E-2</v>
      </c>
    </row>
    <row r="1554" spans="1:29" x14ac:dyDescent="0.3">
      <c r="A1554" t="s">
        <v>9178</v>
      </c>
      <c r="B1554" s="6">
        <v>41708</v>
      </c>
      <c r="C1554" s="6">
        <v>41708</v>
      </c>
      <c r="D1554" t="s">
        <v>1454</v>
      </c>
      <c r="E1554" t="s">
        <v>1524</v>
      </c>
      <c r="F1554" t="s">
        <v>1525</v>
      </c>
      <c r="G1554" t="s">
        <v>24</v>
      </c>
      <c r="H1554" t="s">
        <v>25</v>
      </c>
      <c r="I1554" t="s">
        <v>565</v>
      </c>
      <c r="J1554" t="s">
        <v>566</v>
      </c>
      <c r="K1554">
        <v>43229</v>
      </c>
      <c r="L1554" t="s">
        <v>160</v>
      </c>
      <c r="M1554" t="s">
        <v>664</v>
      </c>
      <c r="N1554" t="s">
        <v>45</v>
      </c>
      <c r="O1554" t="s">
        <v>191</v>
      </c>
      <c r="P1554">
        <v>14.48</v>
      </c>
      <c r="Q1554" t="s">
        <v>665</v>
      </c>
      <c r="R1554">
        <v>5</v>
      </c>
      <c r="S1554">
        <v>0.2</v>
      </c>
      <c r="T1554">
        <v>4.8869999999999996</v>
      </c>
      <c r="U1554">
        <v>2014</v>
      </c>
      <c r="V1554" t="s">
        <v>11841</v>
      </c>
      <c r="W1554" t="s">
        <v>11868</v>
      </c>
      <c r="X1554">
        <v>2014</v>
      </c>
      <c r="Y1554" t="s">
        <v>11841</v>
      </c>
      <c r="Z1554" t="s">
        <v>11868</v>
      </c>
      <c r="AA1554">
        <v>0</v>
      </c>
      <c r="AB1554">
        <v>2.8959999999999999</v>
      </c>
      <c r="AC1554">
        <v>0.33750000000000002</v>
      </c>
    </row>
    <row r="1555" spans="1:29" x14ac:dyDescent="0.3">
      <c r="A1555" t="s">
        <v>9178</v>
      </c>
      <c r="B1555" s="6">
        <v>41708</v>
      </c>
      <c r="C1555" s="6">
        <v>41708</v>
      </c>
      <c r="D1555" t="s">
        <v>1454</v>
      </c>
      <c r="E1555" t="s">
        <v>1524</v>
      </c>
      <c r="F1555" t="s">
        <v>1525</v>
      </c>
      <c r="G1555" t="s">
        <v>24</v>
      </c>
      <c r="H1555" t="s">
        <v>25</v>
      </c>
      <c r="I1555" t="s">
        <v>565</v>
      </c>
      <c r="J1555" t="s">
        <v>566</v>
      </c>
      <c r="K1555">
        <v>43229</v>
      </c>
      <c r="L1555" t="s">
        <v>160</v>
      </c>
      <c r="M1555" t="s">
        <v>4885</v>
      </c>
      <c r="N1555" t="s">
        <v>72</v>
      </c>
      <c r="O1555" t="s">
        <v>177</v>
      </c>
      <c r="P1555">
        <v>142.488</v>
      </c>
      <c r="Q1555" t="s">
        <v>4886</v>
      </c>
      <c r="R1555">
        <v>3</v>
      </c>
      <c r="S1555">
        <v>0.2</v>
      </c>
      <c r="T1555">
        <v>-3.5621999999999998</v>
      </c>
      <c r="U1555">
        <v>2014</v>
      </c>
      <c r="V1555" t="s">
        <v>11841</v>
      </c>
      <c r="W1555" t="s">
        <v>11868</v>
      </c>
      <c r="X1555">
        <v>2014</v>
      </c>
      <c r="Y1555" t="s">
        <v>11841</v>
      </c>
      <c r="Z1555" t="s">
        <v>11868</v>
      </c>
      <c r="AA1555">
        <v>0</v>
      </c>
      <c r="AB1555">
        <v>47.496000000000002</v>
      </c>
      <c r="AC1555">
        <v>-2.5000000000000001E-2</v>
      </c>
    </row>
    <row r="1556" spans="1:29" x14ac:dyDescent="0.3">
      <c r="A1556" t="s">
        <v>9184</v>
      </c>
      <c r="B1556" s="6">
        <v>42075</v>
      </c>
      <c r="C1556" s="6">
        <v>42197</v>
      </c>
      <c r="D1556" t="s">
        <v>50</v>
      </c>
      <c r="E1556" t="s">
        <v>4836</v>
      </c>
      <c r="F1556" t="s">
        <v>4837</v>
      </c>
      <c r="G1556" t="s">
        <v>40</v>
      </c>
      <c r="H1556" t="s">
        <v>25</v>
      </c>
      <c r="I1556" t="s">
        <v>301</v>
      </c>
      <c r="J1556" t="s">
        <v>302</v>
      </c>
      <c r="K1556">
        <v>10011</v>
      </c>
      <c r="L1556" t="s">
        <v>160</v>
      </c>
      <c r="M1556" t="s">
        <v>8420</v>
      </c>
      <c r="N1556" t="s">
        <v>45</v>
      </c>
      <c r="O1556" t="s">
        <v>76</v>
      </c>
      <c r="P1556">
        <v>590.35199999999998</v>
      </c>
      <c r="Q1556" t="s">
        <v>8421</v>
      </c>
      <c r="R1556">
        <v>6</v>
      </c>
      <c r="S1556">
        <v>0.2</v>
      </c>
      <c r="T1556">
        <v>206.6232</v>
      </c>
      <c r="U1556">
        <v>2015</v>
      </c>
      <c r="V1556" t="s">
        <v>11841</v>
      </c>
      <c r="W1556" t="s">
        <v>11842</v>
      </c>
      <c r="X1556">
        <v>2015</v>
      </c>
      <c r="Y1556" t="s">
        <v>11857</v>
      </c>
      <c r="Z1556" t="s">
        <v>11859</v>
      </c>
      <c r="AA1556">
        <v>122</v>
      </c>
      <c r="AB1556">
        <v>98.391999999999996</v>
      </c>
      <c r="AC1556">
        <v>0.35</v>
      </c>
    </row>
    <row r="1557" spans="1:29" x14ac:dyDescent="0.3">
      <c r="A1557" t="s">
        <v>9187</v>
      </c>
      <c r="B1557" s="6">
        <v>42167</v>
      </c>
      <c r="C1557" s="6">
        <v>42320</v>
      </c>
      <c r="D1557" t="s">
        <v>50</v>
      </c>
      <c r="E1557" t="s">
        <v>5708</v>
      </c>
      <c r="F1557" t="s">
        <v>5709</v>
      </c>
      <c r="G1557" t="s">
        <v>24</v>
      </c>
      <c r="H1557" t="s">
        <v>25</v>
      </c>
      <c r="I1557" t="s">
        <v>136</v>
      </c>
      <c r="J1557" t="s">
        <v>42</v>
      </c>
      <c r="K1557">
        <v>94109</v>
      </c>
      <c r="L1557" t="s">
        <v>43</v>
      </c>
      <c r="M1557" t="s">
        <v>4620</v>
      </c>
      <c r="N1557" t="s">
        <v>45</v>
      </c>
      <c r="O1557" t="s">
        <v>79</v>
      </c>
      <c r="P1557">
        <v>7.78</v>
      </c>
      <c r="Q1557" t="s">
        <v>4621</v>
      </c>
      <c r="R1557">
        <v>2</v>
      </c>
      <c r="S1557">
        <v>0</v>
      </c>
      <c r="T1557">
        <v>2.0228000000000002</v>
      </c>
      <c r="U1557">
        <v>2015</v>
      </c>
      <c r="V1557" t="s">
        <v>11836</v>
      </c>
      <c r="W1557" t="s">
        <v>11852</v>
      </c>
      <c r="X1557">
        <v>2015</v>
      </c>
      <c r="Y1557" t="s">
        <v>11826</v>
      </c>
      <c r="Z1557" t="s">
        <v>11881</v>
      </c>
      <c r="AA1557">
        <v>153</v>
      </c>
      <c r="AB1557">
        <v>3.89</v>
      </c>
      <c r="AC1557">
        <v>0.26</v>
      </c>
    </row>
    <row r="1558" spans="1:29" x14ac:dyDescent="0.3">
      <c r="A1558" t="s">
        <v>9191</v>
      </c>
      <c r="B1558" s="6">
        <v>42134</v>
      </c>
      <c r="C1558" s="6">
        <v>42195</v>
      </c>
      <c r="D1558" t="s">
        <v>208</v>
      </c>
      <c r="E1558" t="s">
        <v>908</v>
      </c>
      <c r="F1558" t="s">
        <v>909</v>
      </c>
      <c r="G1558" t="s">
        <v>24</v>
      </c>
      <c r="H1558" t="s">
        <v>25</v>
      </c>
      <c r="I1558" t="s">
        <v>1136</v>
      </c>
      <c r="J1558" t="s">
        <v>566</v>
      </c>
      <c r="K1558">
        <v>45231</v>
      </c>
      <c r="L1558" t="s">
        <v>160</v>
      </c>
      <c r="M1558" t="s">
        <v>854</v>
      </c>
      <c r="N1558" t="s">
        <v>72</v>
      </c>
      <c r="O1558" t="s">
        <v>177</v>
      </c>
      <c r="P1558">
        <v>53.04</v>
      </c>
      <c r="Q1558" t="s">
        <v>855</v>
      </c>
      <c r="R1558">
        <v>3</v>
      </c>
      <c r="S1558">
        <v>0.2</v>
      </c>
      <c r="T1558">
        <v>-4.641</v>
      </c>
      <c r="U1558">
        <v>2015</v>
      </c>
      <c r="V1558" t="s">
        <v>11828</v>
      </c>
      <c r="W1558" t="s">
        <v>11853</v>
      </c>
      <c r="X1558">
        <v>2015</v>
      </c>
      <c r="Y1558" t="s">
        <v>11857</v>
      </c>
      <c r="Z1558" t="s">
        <v>11859</v>
      </c>
      <c r="AA1558">
        <v>61</v>
      </c>
      <c r="AB1558">
        <v>17.68</v>
      </c>
      <c r="AC1558">
        <v>-8.7499999999999994E-2</v>
      </c>
    </row>
    <row r="1559" spans="1:29" x14ac:dyDescent="0.3">
      <c r="A1559" t="s">
        <v>9193</v>
      </c>
      <c r="B1559" s="6">
        <v>42402</v>
      </c>
      <c r="C1559" s="6">
        <v>42553</v>
      </c>
      <c r="D1559" t="s">
        <v>50</v>
      </c>
      <c r="E1559" t="s">
        <v>4323</v>
      </c>
      <c r="F1559" t="s">
        <v>4324</v>
      </c>
      <c r="G1559" t="s">
        <v>24</v>
      </c>
      <c r="H1559" t="s">
        <v>25</v>
      </c>
      <c r="I1559" t="s">
        <v>301</v>
      </c>
      <c r="J1559" t="s">
        <v>302</v>
      </c>
      <c r="K1559">
        <v>10011</v>
      </c>
      <c r="L1559" t="s">
        <v>160</v>
      </c>
      <c r="M1559" t="s">
        <v>9194</v>
      </c>
      <c r="N1559" t="s">
        <v>45</v>
      </c>
      <c r="O1559" t="s">
        <v>59</v>
      </c>
      <c r="P1559">
        <v>117.96</v>
      </c>
      <c r="Q1559" t="s">
        <v>9195</v>
      </c>
      <c r="R1559">
        <v>2</v>
      </c>
      <c r="S1559">
        <v>0</v>
      </c>
      <c r="T1559">
        <v>5.8979999999999997</v>
      </c>
      <c r="U1559">
        <v>2016</v>
      </c>
      <c r="V1559" t="s">
        <v>11850</v>
      </c>
      <c r="W1559" t="s">
        <v>11883</v>
      </c>
      <c r="X1559">
        <v>2016</v>
      </c>
      <c r="Y1559" t="s">
        <v>11857</v>
      </c>
      <c r="Z1559" t="s">
        <v>11858</v>
      </c>
      <c r="AA1559">
        <v>151</v>
      </c>
      <c r="AB1559">
        <v>58.98</v>
      </c>
      <c r="AC1559">
        <v>0.05</v>
      </c>
    </row>
    <row r="1560" spans="1:29" x14ac:dyDescent="0.3">
      <c r="A1560" t="s">
        <v>9209</v>
      </c>
      <c r="B1560" s="6">
        <v>42136</v>
      </c>
      <c r="C1560" s="6">
        <v>42167</v>
      </c>
      <c r="D1560" t="s">
        <v>208</v>
      </c>
      <c r="E1560" t="s">
        <v>7457</v>
      </c>
      <c r="F1560" t="s">
        <v>7458</v>
      </c>
      <c r="G1560" t="s">
        <v>107</v>
      </c>
      <c r="H1560" t="s">
        <v>25</v>
      </c>
      <c r="I1560" t="s">
        <v>9210</v>
      </c>
      <c r="J1560" t="s">
        <v>268</v>
      </c>
      <c r="K1560">
        <v>48104</v>
      </c>
      <c r="L1560" t="s">
        <v>110</v>
      </c>
      <c r="M1560" t="s">
        <v>4418</v>
      </c>
      <c r="N1560" t="s">
        <v>45</v>
      </c>
      <c r="O1560" t="s">
        <v>76</v>
      </c>
      <c r="P1560">
        <v>152.80000000000001</v>
      </c>
      <c r="Q1560" t="s">
        <v>4419</v>
      </c>
      <c r="R1560">
        <v>5</v>
      </c>
      <c r="S1560">
        <v>0</v>
      </c>
      <c r="T1560">
        <v>76.400000000000006</v>
      </c>
      <c r="U1560">
        <v>2015</v>
      </c>
      <c r="V1560" t="s">
        <v>11828</v>
      </c>
      <c r="W1560" t="s">
        <v>11853</v>
      </c>
      <c r="X1560">
        <v>2015</v>
      </c>
      <c r="Y1560" t="s">
        <v>11836</v>
      </c>
      <c r="Z1560" t="s">
        <v>11852</v>
      </c>
      <c r="AA1560">
        <v>31</v>
      </c>
      <c r="AB1560">
        <v>30.560000000000002</v>
      </c>
      <c r="AC1560">
        <v>0.5</v>
      </c>
    </row>
    <row r="1561" spans="1:29" x14ac:dyDescent="0.3">
      <c r="A1561" t="s">
        <v>9211</v>
      </c>
      <c r="B1561" s="6">
        <v>42803</v>
      </c>
      <c r="C1561" s="6">
        <v>42956</v>
      </c>
      <c r="D1561" t="s">
        <v>50</v>
      </c>
      <c r="E1561" t="s">
        <v>3175</v>
      </c>
      <c r="F1561" t="s">
        <v>3176</v>
      </c>
      <c r="G1561" t="s">
        <v>107</v>
      </c>
      <c r="H1561" t="s">
        <v>25</v>
      </c>
      <c r="I1561" t="s">
        <v>9212</v>
      </c>
      <c r="J1561" t="s">
        <v>42</v>
      </c>
      <c r="K1561">
        <v>91941</v>
      </c>
      <c r="L1561" t="s">
        <v>43</v>
      </c>
      <c r="M1561" t="s">
        <v>1514</v>
      </c>
      <c r="N1561" t="s">
        <v>45</v>
      </c>
      <c r="O1561" t="s">
        <v>76</v>
      </c>
      <c r="P1561">
        <v>82.56</v>
      </c>
      <c r="Q1561" t="s">
        <v>1515</v>
      </c>
      <c r="R1561">
        <v>5</v>
      </c>
      <c r="S1561">
        <v>0.2</v>
      </c>
      <c r="T1561">
        <v>28.896000000000001</v>
      </c>
      <c r="U1561">
        <v>2017</v>
      </c>
      <c r="V1561" t="s">
        <v>11841</v>
      </c>
      <c r="W1561" t="s">
        <v>11869</v>
      </c>
      <c r="X1561">
        <v>2017</v>
      </c>
      <c r="Y1561" t="s">
        <v>11824</v>
      </c>
      <c r="Z1561" t="s">
        <v>11873</v>
      </c>
      <c r="AA1561">
        <v>153</v>
      </c>
      <c r="AB1561">
        <v>16.512</v>
      </c>
      <c r="AC1561">
        <v>0.35</v>
      </c>
    </row>
    <row r="1562" spans="1:29" x14ac:dyDescent="0.3">
      <c r="A1562" t="s">
        <v>9211</v>
      </c>
      <c r="B1562" s="6">
        <v>42803</v>
      </c>
      <c r="C1562" s="6">
        <v>42956</v>
      </c>
      <c r="D1562" t="s">
        <v>50</v>
      </c>
      <c r="E1562" t="s">
        <v>3175</v>
      </c>
      <c r="F1562" t="s">
        <v>3176</v>
      </c>
      <c r="G1562" t="s">
        <v>107</v>
      </c>
      <c r="H1562" t="s">
        <v>25</v>
      </c>
      <c r="I1562" t="s">
        <v>9212</v>
      </c>
      <c r="J1562" t="s">
        <v>42</v>
      </c>
      <c r="K1562">
        <v>91941</v>
      </c>
      <c r="L1562" t="s">
        <v>43</v>
      </c>
      <c r="M1562" t="s">
        <v>7273</v>
      </c>
      <c r="N1562" t="s">
        <v>72</v>
      </c>
      <c r="O1562" t="s">
        <v>177</v>
      </c>
      <c r="P1562">
        <v>284.97000000000003</v>
      </c>
      <c r="Q1562" t="s">
        <v>7274</v>
      </c>
      <c r="R1562">
        <v>3</v>
      </c>
      <c r="S1562">
        <v>0</v>
      </c>
      <c r="T1562">
        <v>85.491</v>
      </c>
      <c r="U1562">
        <v>2017</v>
      </c>
      <c r="V1562" t="s">
        <v>11841</v>
      </c>
      <c r="W1562" t="s">
        <v>11869</v>
      </c>
      <c r="X1562">
        <v>2017</v>
      </c>
      <c r="Y1562" t="s">
        <v>11824</v>
      </c>
      <c r="Z1562" t="s">
        <v>11873</v>
      </c>
      <c r="AA1562">
        <v>153</v>
      </c>
      <c r="AB1562">
        <v>94.990000000000009</v>
      </c>
      <c r="AC1562">
        <v>0.3</v>
      </c>
    </row>
    <row r="1563" spans="1:29" x14ac:dyDescent="0.3">
      <c r="A1563" t="s">
        <v>9218</v>
      </c>
      <c r="B1563" s="6">
        <v>42770</v>
      </c>
      <c r="C1563" s="6">
        <v>42859</v>
      </c>
      <c r="D1563" t="s">
        <v>208</v>
      </c>
      <c r="E1563" t="s">
        <v>3822</v>
      </c>
      <c r="F1563" t="s">
        <v>3823</v>
      </c>
      <c r="G1563" t="s">
        <v>107</v>
      </c>
      <c r="H1563" t="s">
        <v>25</v>
      </c>
      <c r="I1563" t="s">
        <v>5190</v>
      </c>
      <c r="J1563" t="s">
        <v>846</v>
      </c>
      <c r="K1563">
        <v>6450</v>
      </c>
      <c r="L1563" t="s">
        <v>160</v>
      </c>
      <c r="M1563" t="s">
        <v>149</v>
      </c>
      <c r="N1563" t="s">
        <v>45</v>
      </c>
      <c r="O1563" t="s">
        <v>69</v>
      </c>
      <c r="P1563">
        <v>11.12</v>
      </c>
      <c r="Q1563" t="s">
        <v>150</v>
      </c>
      <c r="R1563">
        <v>4</v>
      </c>
      <c r="S1563">
        <v>0</v>
      </c>
      <c r="T1563">
        <v>2.8912</v>
      </c>
      <c r="U1563">
        <v>2017</v>
      </c>
      <c r="V1563" t="s">
        <v>11850</v>
      </c>
      <c r="W1563" t="s">
        <v>11856</v>
      </c>
      <c r="X1563">
        <v>2017</v>
      </c>
      <c r="Y1563" t="s">
        <v>11828</v>
      </c>
      <c r="Z1563" t="s">
        <v>11855</v>
      </c>
      <c r="AA1563">
        <v>89</v>
      </c>
      <c r="AB1563">
        <v>2.78</v>
      </c>
      <c r="AC1563">
        <v>0.26</v>
      </c>
    </row>
    <row r="1564" spans="1:29" x14ac:dyDescent="0.3">
      <c r="A1564" t="s">
        <v>9219</v>
      </c>
      <c r="B1564" s="6">
        <v>42373</v>
      </c>
      <c r="C1564" s="6">
        <v>42494</v>
      </c>
      <c r="D1564" t="s">
        <v>21</v>
      </c>
      <c r="E1564" t="s">
        <v>6275</v>
      </c>
      <c r="F1564" t="s">
        <v>6276</v>
      </c>
      <c r="G1564" t="s">
        <v>107</v>
      </c>
      <c r="H1564" t="s">
        <v>25</v>
      </c>
      <c r="I1564" t="s">
        <v>565</v>
      </c>
      <c r="J1564" t="s">
        <v>1433</v>
      </c>
      <c r="K1564">
        <v>31907</v>
      </c>
      <c r="L1564" t="s">
        <v>28</v>
      </c>
      <c r="M1564" t="s">
        <v>1152</v>
      </c>
      <c r="N1564" t="s">
        <v>30</v>
      </c>
      <c r="O1564" t="s">
        <v>66</v>
      </c>
      <c r="P1564">
        <v>7.04</v>
      </c>
      <c r="Q1564" t="s">
        <v>1153</v>
      </c>
      <c r="R1564">
        <v>4</v>
      </c>
      <c r="S1564">
        <v>0</v>
      </c>
      <c r="T1564">
        <v>3.0975999999999999</v>
      </c>
      <c r="U1564">
        <v>2016</v>
      </c>
      <c r="V1564" t="s">
        <v>11847</v>
      </c>
      <c r="W1564" t="s">
        <v>11848</v>
      </c>
      <c r="X1564">
        <v>2016</v>
      </c>
      <c r="Y1564" t="s">
        <v>11828</v>
      </c>
      <c r="Z1564" t="s">
        <v>11829</v>
      </c>
      <c r="AA1564">
        <v>121</v>
      </c>
      <c r="AB1564">
        <v>1.76</v>
      </c>
      <c r="AC1564">
        <v>0.44</v>
      </c>
    </row>
    <row r="1565" spans="1:29" x14ac:dyDescent="0.3">
      <c r="A1565" t="s">
        <v>9225</v>
      </c>
      <c r="B1565" s="6">
        <v>42095</v>
      </c>
      <c r="C1565" s="6">
        <v>42248</v>
      </c>
      <c r="D1565" t="s">
        <v>50</v>
      </c>
      <c r="E1565" t="s">
        <v>1168</v>
      </c>
      <c r="F1565" t="s">
        <v>1169</v>
      </c>
      <c r="G1565" t="s">
        <v>40</v>
      </c>
      <c r="H1565" t="s">
        <v>25</v>
      </c>
      <c r="I1565" t="s">
        <v>3190</v>
      </c>
      <c r="J1565" t="s">
        <v>359</v>
      </c>
      <c r="K1565">
        <v>22304</v>
      </c>
      <c r="L1565" t="s">
        <v>28</v>
      </c>
      <c r="M1565" t="s">
        <v>4437</v>
      </c>
      <c r="N1565" t="s">
        <v>30</v>
      </c>
      <c r="O1565" t="s">
        <v>66</v>
      </c>
      <c r="P1565">
        <v>192.22</v>
      </c>
      <c r="Q1565" t="s">
        <v>4438</v>
      </c>
      <c r="R1565">
        <v>14</v>
      </c>
      <c r="S1565">
        <v>0</v>
      </c>
      <c r="T1565">
        <v>69.199200000000005</v>
      </c>
      <c r="U1565">
        <v>2015</v>
      </c>
      <c r="V1565" t="s">
        <v>11834</v>
      </c>
      <c r="W1565" t="s">
        <v>11874</v>
      </c>
      <c r="X1565">
        <v>2015</v>
      </c>
      <c r="Y1565" t="s">
        <v>11838</v>
      </c>
      <c r="Z1565" t="s">
        <v>11872</v>
      </c>
      <c r="AA1565">
        <v>153</v>
      </c>
      <c r="AB1565">
        <v>13.73</v>
      </c>
      <c r="AC1565">
        <v>0.36</v>
      </c>
    </row>
    <row r="1566" spans="1:29" x14ac:dyDescent="0.3">
      <c r="A1566" t="s">
        <v>9226</v>
      </c>
      <c r="B1566" s="6">
        <v>42777</v>
      </c>
      <c r="C1566" s="6">
        <v>42927</v>
      </c>
      <c r="D1566" t="s">
        <v>50</v>
      </c>
      <c r="E1566" t="s">
        <v>6938</v>
      </c>
      <c r="F1566" t="s">
        <v>6939</v>
      </c>
      <c r="G1566" t="s">
        <v>24</v>
      </c>
      <c r="H1566" t="s">
        <v>25</v>
      </c>
      <c r="I1566" t="s">
        <v>5752</v>
      </c>
      <c r="J1566" t="s">
        <v>129</v>
      </c>
      <c r="K1566">
        <v>84106</v>
      </c>
      <c r="L1566" t="s">
        <v>43</v>
      </c>
      <c r="M1566" t="s">
        <v>2572</v>
      </c>
      <c r="N1566" t="s">
        <v>45</v>
      </c>
      <c r="O1566" t="s">
        <v>93</v>
      </c>
      <c r="P1566">
        <v>19.440000000000001</v>
      </c>
      <c r="Q1566" t="s">
        <v>2573</v>
      </c>
      <c r="R1566">
        <v>3</v>
      </c>
      <c r="S1566">
        <v>0</v>
      </c>
      <c r="T1566">
        <v>9.3312000000000008</v>
      </c>
      <c r="U1566">
        <v>2017</v>
      </c>
      <c r="V1566" t="s">
        <v>11850</v>
      </c>
      <c r="W1566" t="s">
        <v>11856</v>
      </c>
      <c r="X1566">
        <v>2017</v>
      </c>
      <c r="Y1566" t="s">
        <v>11857</v>
      </c>
      <c r="Z1566" t="s">
        <v>11870</v>
      </c>
      <c r="AA1566">
        <v>150</v>
      </c>
      <c r="AB1566">
        <v>6.48</v>
      </c>
      <c r="AC1566">
        <v>0.48</v>
      </c>
    </row>
    <row r="1567" spans="1:29" x14ac:dyDescent="0.3">
      <c r="A1567" t="s">
        <v>9229</v>
      </c>
      <c r="B1567" s="6">
        <v>42896</v>
      </c>
      <c r="C1567" s="6">
        <v>43049</v>
      </c>
      <c r="D1567" t="s">
        <v>50</v>
      </c>
      <c r="E1567" t="s">
        <v>1487</v>
      </c>
      <c r="F1567" t="s">
        <v>1488</v>
      </c>
      <c r="G1567" t="s">
        <v>40</v>
      </c>
      <c r="H1567" t="s">
        <v>25</v>
      </c>
      <c r="I1567" t="s">
        <v>301</v>
      </c>
      <c r="J1567" t="s">
        <v>302</v>
      </c>
      <c r="K1567">
        <v>10009</v>
      </c>
      <c r="L1567" t="s">
        <v>160</v>
      </c>
      <c r="M1567" t="s">
        <v>7270</v>
      </c>
      <c r="N1567" t="s">
        <v>45</v>
      </c>
      <c r="O1567" t="s">
        <v>93</v>
      </c>
      <c r="P1567">
        <v>40.99</v>
      </c>
      <c r="Q1567" t="s">
        <v>7271</v>
      </c>
      <c r="R1567">
        <v>1</v>
      </c>
      <c r="S1567">
        <v>0</v>
      </c>
      <c r="T1567">
        <v>20.085100000000001</v>
      </c>
      <c r="U1567">
        <v>2017</v>
      </c>
      <c r="V1567" t="s">
        <v>11836</v>
      </c>
      <c r="W1567" t="s">
        <v>11844</v>
      </c>
      <c r="X1567">
        <v>2017</v>
      </c>
      <c r="Y1567" t="s">
        <v>11826</v>
      </c>
      <c r="Z1567" t="s">
        <v>11840</v>
      </c>
      <c r="AA1567">
        <v>153</v>
      </c>
      <c r="AB1567">
        <v>40.99</v>
      </c>
      <c r="AC1567">
        <v>0.49</v>
      </c>
    </row>
    <row r="1568" spans="1:29" x14ac:dyDescent="0.3">
      <c r="A1568" t="s">
        <v>9230</v>
      </c>
      <c r="B1568" s="6">
        <v>41740</v>
      </c>
      <c r="C1568" s="6">
        <v>41954</v>
      </c>
      <c r="D1568" t="s">
        <v>50</v>
      </c>
      <c r="E1568" t="s">
        <v>2459</v>
      </c>
      <c r="F1568" t="s">
        <v>2460</v>
      </c>
      <c r="G1568" t="s">
        <v>40</v>
      </c>
      <c r="H1568" t="s">
        <v>25</v>
      </c>
      <c r="I1568" t="s">
        <v>1319</v>
      </c>
      <c r="J1568" t="s">
        <v>42</v>
      </c>
      <c r="K1568">
        <v>90805</v>
      </c>
      <c r="L1568" t="s">
        <v>43</v>
      </c>
      <c r="M1568" t="s">
        <v>662</v>
      </c>
      <c r="N1568" t="s">
        <v>45</v>
      </c>
      <c r="O1568" t="s">
        <v>69</v>
      </c>
      <c r="P1568">
        <v>2.94</v>
      </c>
      <c r="Q1568" t="s">
        <v>663</v>
      </c>
      <c r="R1568">
        <v>1</v>
      </c>
      <c r="S1568">
        <v>0</v>
      </c>
      <c r="T1568">
        <v>0.79379999999999995</v>
      </c>
      <c r="U1568">
        <v>2014</v>
      </c>
      <c r="V1568" t="s">
        <v>11834</v>
      </c>
      <c r="W1568" t="s">
        <v>11875</v>
      </c>
      <c r="X1568">
        <v>2014</v>
      </c>
      <c r="Y1568" t="s">
        <v>11826</v>
      </c>
      <c r="Z1568" t="s">
        <v>11880</v>
      </c>
      <c r="AA1568">
        <v>214</v>
      </c>
      <c r="AB1568">
        <v>2.94</v>
      </c>
      <c r="AC1568">
        <v>0.27</v>
      </c>
    </row>
    <row r="1569" spans="1:29" x14ac:dyDescent="0.3">
      <c r="A1569" t="s">
        <v>9237</v>
      </c>
      <c r="B1569" s="6">
        <v>42253</v>
      </c>
      <c r="C1569" s="6">
        <v>42314</v>
      </c>
      <c r="D1569" t="s">
        <v>21</v>
      </c>
      <c r="E1569" t="s">
        <v>2195</v>
      </c>
      <c r="F1569" t="s">
        <v>2196</v>
      </c>
      <c r="G1569" t="s">
        <v>24</v>
      </c>
      <c r="H1569" t="s">
        <v>25</v>
      </c>
      <c r="I1569" t="s">
        <v>9238</v>
      </c>
      <c r="J1569" t="s">
        <v>6978</v>
      </c>
      <c r="K1569">
        <v>83201</v>
      </c>
      <c r="L1569" t="s">
        <v>43</v>
      </c>
      <c r="M1569" t="s">
        <v>9055</v>
      </c>
      <c r="N1569" t="s">
        <v>30</v>
      </c>
      <c r="O1569" t="s">
        <v>66</v>
      </c>
      <c r="P1569">
        <v>355.36</v>
      </c>
      <c r="Q1569" t="s">
        <v>9056</v>
      </c>
      <c r="R1569">
        <v>4</v>
      </c>
      <c r="S1569">
        <v>0</v>
      </c>
      <c r="T1569">
        <v>92.393600000000006</v>
      </c>
      <c r="U1569">
        <v>2015</v>
      </c>
      <c r="V1569" t="s">
        <v>11838</v>
      </c>
      <c r="W1569" t="s">
        <v>11872</v>
      </c>
      <c r="X1569">
        <v>2015</v>
      </c>
      <c r="Y1569" t="s">
        <v>11826</v>
      </c>
      <c r="Z1569" t="s">
        <v>11881</v>
      </c>
      <c r="AA1569">
        <v>61</v>
      </c>
      <c r="AB1569">
        <v>88.84</v>
      </c>
      <c r="AC1569">
        <v>0.26</v>
      </c>
    </row>
    <row r="1570" spans="1:29" x14ac:dyDescent="0.3">
      <c r="A1570" t="s">
        <v>9237</v>
      </c>
      <c r="B1570" s="6">
        <v>42253</v>
      </c>
      <c r="C1570" s="6">
        <v>42314</v>
      </c>
      <c r="D1570" t="s">
        <v>21</v>
      </c>
      <c r="E1570" t="s">
        <v>2195</v>
      </c>
      <c r="F1570" t="s">
        <v>2196</v>
      </c>
      <c r="G1570" t="s">
        <v>24</v>
      </c>
      <c r="H1570" t="s">
        <v>25</v>
      </c>
      <c r="I1570" t="s">
        <v>9238</v>
      </c>
      <c r="J1570" t="s">
        <v>6978</v>
      </c>
      <c r="K1570">
        <v>83201</v>
      </c>
      <c r="L1570" t="s">
        <v>43</v>
      </c>
      <c r="M1570" t="s">
        <v>8745</v>
      </c>
      <c r="N1570" t="s">
        <v>72</v>
      </c>
      <c r="O1570" t="s">
        <v>73</v>
      </c>
      <c r="P1570">
        <v>140.376</v>
      </c>
      <c r="Q1570" t="s">
        <v>8746</v>
      </c>
      <c r="R1570">
        <v>3</v>
      </c>
      <c r="S1570">
        <v>0.2</v>
      </c>
      <c r="T1570">
        <v>8.7735000000000003</v>
      </c>
      <c r="U1570">
        <v>2015</v>
      </c>
      <c r="V1570" t="s">
        <v>11838</v>
      </c>
      <c r="W1570" t="s">
        <v>11872</v>
      </c>
      <c r="X1570">
        <v>2015</v>
      </c>
      <c r="Y1570" t="s">
        <v>11826</v>
      </c>
      <c r="Z1570" t="s">
        <v>11881</v>
      </c>
      <c r="AA1570">
        <v>61</v>
      </c>
      <c r="AB1570">
        <v>46.792000000000002</v>
      </c>
      <c r="AC1570">
        <v>6.25E-2</v>
      </c>
    </row>
    <row r="1571" spans="1:29" x14ac:dyDescent="0.3">
      <c r="A1571" t="s">
        <v>9248</v>
      </c>
      <c r="B1571" s="6">
        <v>41674</v>
      </c>
      <c r="C1571" s="6">
        <v>41855</v>
      </c>
      <c r="D1571" t="s">
        <v>50</v>
      </c>
      <c r="E1571" t="s">
        <v>3389</v>
      </c>
      <c r="F1571" t="s">
        <v>3390</v>
      </c>
      <c r="G1571" t="s">
        <v>24</v>
      </c>
      <c r="H1571" t="s">
        <v>25</v>
      </c>
      <c r="I1571" t="s">
        <v>8519</v>
      </c>
      <c r="J1571" t="s">
        <v>1433</v>
      </c>
      <c r="K1571">
        <v>30605</v>
      </c>
      <c r="L1571" t="s">
        <v>28</v>
      </c>
      <c r="M1571" t="s">
        <v>8069</v>
      </c>
      <c r="N1571" t="s">
        <v>45</v>
      </c>
      <c r="O1571" t="s">
        <v>93</v>
      </c>
      <c r="P1571">
        <v>15.84</v>
      </c>
      <c r="Q1571" t="s">
        <v>8070</v>
      </c>
      <c r="R1571">
        <v>3</v>
      </c>
      <c r="S1571">
        <v>0</v>
      </c>
      <c r="T1571">
        <v>7.1280000000000001</v>
      </c>
      <c r="U1571">
        <v>2014</v>
      </c>
      <c r="V1571" t="s">
        <v>11850</v>
      </c>
      <c r="W1571" t="s">
        <v>11882</v>
      </c>
      <c r="X1571">
        <v>2014</v>
      </c>
      <c r="Y1571" t="s">
        <v>11824</v>
      </c>
      <c r="Z1571" t="s">
        <v>11865</v>
      </c>
      <c r="AA1571">
        <v>181</v>
      </c>
      <c r="AB1571">
        <v>5.28</v>
      </c>
      <c r="AC1571">
        <v>0.45</v>
      </c>
    </row>
    <row r="1572" spans="1:29" x14ac:dyDescent="0.3">
      <c r="A1572" t="s">
        <v>9248</v>
      </c>
      <c r="B1572" s="6">
        <v>41674</v>
      </c>
      <c r="C1572" s="6">
        <v>41855</v>
      </c>
      <c r="D1572" t="s">
        <v>50</v>
      </c>
      <c r="E1572" t="s">
        <v>3389</v>
      </c>
      <c r="F1572" t="s">
        <v>3390</v>
      </c>
      <c r="G1572" t="s">
        <v>24</v>
      </c>
      <c r="H1572" t="s">
        <v>25</v>
      </c>
      <c r="I1572" t="s">
        <v>8519</v>
      </c>
      <c r="J1572" t="s">
        <v>1433</v>
      </c>
      <c r="K1572">
        <v>30605</v>
      </c>
      <c r="L1572" t="s">
        <v>28</v>
      </c>
      <c r="M1572" t="s">
        <v>7254</v>
      </c>
      <c r="N1572" t="s">
        <v>72</v>
      </c>
      <c r="O1572" t="s">
        <v>73</v>
      </c>
      <c r="P1572">
        <v>1049.93</v>
      </c>
      <c r="Q1572" t="s">
        <v>7255</v>
      </c>
      <c r="R1572">
        <v>7</v>
      </c>
      <c r="S1572">
        <v>0</v>
      </c>
      <c r="T1572">
        <v>293.98039999999997</v>
      </c>
      <c r="U1572">
        <v>2014</v>
      </c>
      <c r="V1572" t="s">
        <v>11850</v>
      </c>
      <c r="W1572" t="s">
        <v>11882</v>
      </c>
      <c r="X1572">
        <v>2014</v>
      </c>
      <c r="Y1572" t="s">
        <v>11824</v>
      </c>
      <c r="Z1572" t="s">
        <v>11865</v>
      </c>
      <c r="AA1572">
        <v>181</v>
      </c>
      <c r="AB1572">
        <v>149.99</v>
      </c>
      <c r="AC1572">
        <v>0.28000000000000003</v>
      </c>
    </row>
    <row r="1573" spans="1:29" x14ac:dyDescent="0.3">
      <c r="A1573" t="s">
        <v>9248</v>
      </c>
      <c r="B1573" s="6">
        <v>41674</v>
      </c>
      <c r="C1573" s="6">
        <v>41855</v>
      </c>
      <c r="D1573" t="s">
        <v>50</v>
      </c>
      <c r="E1573" t="s">
        <v>3389</v>
      </c>
      <c r="F1573" t="s">
        <v>3390</v>
      </c>
      <c r="G1573" t="s">
        <v>24</v>
      </c>
      <c r="H1573" t="s">
        <v>25</v>
      </c>
      <c r="I1573" t="s">
        <v>8519</v>
      </c>
      <c r="J1573" t="s">
        <v>1433</v>
      </c>
      <c r="K1573">
        <v>30605</v>
      </c>
      <c r="L1573" t="s">
        <v>28</v>
      </c>
      <c r="M1573" t="s">
        <v>5801</v>
      </c>
      <c r="N1573" t="s">
        <v>45</v>
      </c>
      <c r="O1573" t="s">
        <v>79</v>
      </c>
      <c r="P1573">
        <v>154.9</v>
      </c>
      <c r="Q1573" t="s">
        <v>5802</v>
      </c>
      <c r="R1573">
        <v>5</v>
      </c>
      <c r="S1573">
        <v>0</v>
      </c>
      <c r="T1573">
        <v>40.274000000000001</v>
      </c>
      <c r="U1573">
        <v>2014</v>
      </c>
      <c r="V1573" t="s">
        <v>11850</v>
      </c>
      <c r="W1573" t="s">
        <v>11882</v>
      </c>
      <c r="X1573">
        <v>2014</v>
      </c>
      <c r="Y1573" t="s">
        <v>11824</v>
      </c>
      <c r="Z1573" t="s">
        <v>11865</v>
      </c>
      <c r="AA1573">
        <v>181</v>
      </c>
      <c r="AB1573">
        <v>30.98</v>
      </c>
      <c r="AC1573">
        <v>0.26</v>
      </c>
    </row>
    <row r="1574" spans="1:29" x14ac:dyDescent="0.3">
      <c r="A1574" t="s">
        <v>9249</v>
      </c>
      <c r="B1574" s="6">
        <v>42135</v>
      </c>
      <c r="C1574" s="6">
        <v>42135</v>
      </c>
      <c r="D1574" t="s">
        <v>1454</v>
      </c>
      <c r="E1574" t="s">
        <v>1035</v>
      </c>
      <c r="F1574" t="s">
        <v>1036</v>
      </c>
      <c r="G1574" t="s">
        <v>24</v>
      </c>
      <c r="H1574" t="s">
        <v>25</v>
      </c>
      <c r="I1574" t="s">
        <v>98</v>
      </c>
      <c r="J1574" t="s">
        <v>99</v>
      </c>
      <c r="K1574">
        <v>98105</v>
      </c>
      <c r="L1574" t="s">
        <v>43</v>
      </c>
      <c r="M1574" t="s">
        <v>523</v>
      </c>
      <c r="N1574" t="s">
        <v>45</v>
      </c>
      <c r="O1574" t="s">
        <v>76</v>
      </c>
      <c r="P1574">
        <v>98.352000000000004</v>
      </c>
      <c r="Q1574" t="s">
        <v>524</v>
      </c>
      <c r="R1574">
        <v>3</v>
      </c>
      <c r="S1574">
        <v>0.2</v>
      </c>
      <c r="T1574">
        <v>35.6526</v>
      </c>
      <c r="U1574">
        <v>2015</v>
      </c>
      <c r="V1574" t="s">
        <v>11828</v>
      </c>
      <c r="W1574" t="s">
        <v>11853</v>
      </c>
      <c r="X1574">
        <v>2015</v>
      </c>
      <c r="Y1574" t="s">
        <v>11828</v>
      </c>
      <c r="Z1574" t="s">
        <v>11853</v>
      </c>
      <c r="AA1574">
        <v>0</v>
      </c>
      <c r="AB1574">
        <v>32.783999999999999</v>
      </c>
      <c r="AC1574">
        <v>0.36249999999999999</v>
      </c>
    </row>
    <row r="1575" spans="1:29" x14ac:dyDescent="0.3">
      <c r="A1575" t="s">
        <v>9254</v>
      </c>
      <c r="B1575" s="6">
        <v>42495</v>
      </c>
      <c r="C1575" s="6">
        <v>42556</v>
      </c>
      <c r="D1575" t="s">
        <v>21</v>
      </c>
      <c r="E1575" t="s">
        <v>8030</v>
      </c>
      <c r="F1575" t="s">
        <v>8031</v>
      </c>
      <c r="G1575" t="s">
        <v>24</v>
      </c>
      <c r="H1575" t="s">
        <v>25</v>
      </c>
      <c r="I1575" t="s">
        <v>136</v>
      </c>
      <c r="J1575" t="s">
        <v>42</v>
      </c>
      <c r="K1575">
        <v>94109</v>
      </c>
      <c r="L1575" t="s">
        <v>43</v>
      </c>
      <c r="M1575" t="s">
        <v>4300</v>
      </c>
      <c r="N1575" t="s">
        <v>30</v>
      </c>
      <c r="O1575" t="s">
        <v>56</v>
      </c>
      <c r="P1575">
        <v>71.087999999999994</v>
      </c>
      <c r="Q1575" t="s">
        <v>4301</v>
      </c>
      <c r="R1575">
        <v>2</v>
      </c>
      <c r="S1575">
        <v>0.2</v>
      </c>
      <c r="T1575">
        <v>-1.7771999999999999</v>
      </c>
      <c r="U1575">
        <v>2016</v>
      </c>
      <c r="V1575" t="s">
        <v>11828</v>
      </c>
      <c r="W1575" t="s">
        <v>11829</v>
      </c>
      <c r="X1575">
        <v>2016</v>
      </c>
      <c r="Y1575" t="s">
        <v>11857</v>
      </c>
      <c r="Z1575" t="s">
        <v>11858</v>
      </c>
      <c r="AA1575">
        <v>61</v>
      </c>
      <c r="AB1575">
        <v>35.543999999999997</v>
      </c>
      <c r="AC1575">
        <v>-2.5000000000000001E-2</v>
      </c>
    </row>
    <row r="1576" spans="1:29" x14ac:dyDescent="0.3">
      <c r="A1576" t="s">
        <v>9256</v>
      </c>
      <c r="B1576" s="6">
        <v>42501</v>
      </c>
      <c r="C1576" s="6">
        <v>42501</v>
      </c>
      <c r="D1576" t="s">
        <v>1454</v>
      </c>
      <c r="E1576" t="s">
        <v>4132</v>
      </c>
      <c r="F1576" t="s">
        <v>4133</v>
      </c>
      <c r="G1576" t="s">
        <v>24</v>
      </c>
      <c r="H1576" t="s">
        <v>25</v>
      </c>
      <c r="I1576" t="s">
        <v>2242</v>
      </c>
      <c r="J1576" t="s">
        <v>109</v>
      </c>
      <c r="K1576">
        <v>78041</v>
      </c>
      <c r="L1576" t="s">
        <v>110</v>
      </c>
      <c r="M1576" t="s">
        <v>2550</v>
      </c>
      <c r="N1576" t="s">
        <v>45</v>
      </c>
      <c r="O1576" t="s">
        <v>46</v>
      </c>
      <c r="P1576">
        <v>11.84</v>
      </c>
      <c r="Q1576" t="s">
        <v>2551</v>
      </c>
      <c r="R1576">
        <v>1</v>
      </c>
      <c r="S1576">
        <v>0.2</v>
      </c>
      <c r="T1576">
        <v>4.4400000000000004</v>
      </c>
      <c r="U1576">
        <v>2016</v>
      </c>
      <c r="V1576" t="s">
        <v>11828</v>
      </c>
      <c r="W1576" t="s">
        <v>11829</v>
      </c>
      <c r="X1576">
        <v>2016</v>
      </c>
      <c r="Y1576" t="s">
        <v>11828</v>
      </c>
      <c r="Z1576" t="s">
        <v>11829</v>
      </c>
      <c r="AA1576">
        <v>0</v>
      </c>
      <c r="AB1576">
        <v>11.84</v>
      </c>
      <c r="AC1576">
        <v>0.375</v>
      </c>
    </row>
    <row r="1577" spans="1:29" x14ac:dyDescent="0.3">
      <c r="A1577" t="s">
        <v>9257</v>
      </c>
      <c r="B1577" s="6">
        <v>42805</v>
      </c>
      <c r="C1577" s="6">
        <v>42958</v>
      </c>
      <c r="D1577" t="s">
        <v>50</v>
      </c>
      <c r="E1577" t="s">
        <v>440</v>
      </c>
      <c r="F1577" t="s">
        <v>441</v>
      </c>
      <c r="G1577" t="s">
        <v>24</v>
      </c>
      <c r="H1577" t="s">
        <v>25</v>
      </c>
      <c r="I1577" t="s">
        <v>136</v>
      </c>
      <c r="J1577" t="s">
        <v>42</v>
      </c>
      <c r="K1577">
        <v>94109</v>
      </c>
      <c r="L1577" t="s">
        <v>43</v>
      </c>
      <c r="M1577" t="s">
        <v>8302</v>
      </c>
      <c r="N1577" t="s">
        <v>45</v>
      </c>
      <c r="O1577" t="s">
        <v>93</v>
      </c>
      <c r="P1577">
        <v>35.880000000000003</v>
      </c>
      <c r="Q1577" t="s">
        <v>8303</v>
      </c>
      <c r="R1577">
        <v>6</v>
      </c>
      <c r="S1577">
        <v>0</v>
      </c>
      <c r="T1577">
        <v>17.581199999999999</v>
      </c>
      <c r="U1577">
        <v>2017</v>
      </c>
      <c r="V1577" t="s">
        <v>11841</v>
      </c>
      <c r="W1577" t="s">
        <v>11869</v>
      </c>
      <c r="X1577">
        <v>2017</v>
      </c>
      <c r="Y1577" t="s">
        <v>11824</v>
      </c>
      <c r="Z1577" t="s">
        <v>11873</v>
      </c>
      <c r="AA1577">
        <v>153</v>
      </c>
      <c r="AB1577">
        <v>5.98</v>
      </c>
      <c r="AC1577">
        <v>0.49</v>
      </c>
    </row>
    <row r="1578" spans="1:29" x14ac:dyDescent="0.3">
      <c r="A1578" t="s">
        <v>9260</v>
      </c>
      <c r="B1578" s="6">
        <v>41709</v>
      </c>
      <c r="C1578" s="6">
        <v>41862</v>
      </c>
      <c r="D1578" t="s">
        <v>50</v>
      </c>
      <c r="E1578" t="s">
        <v>2466</v>
      </c>
      <c r="F1578" t="s">
        <v>2467</v>
      </c>
      <c r="G1578" t="s">
        <v>24</v>
      </c>
      <c r="H1578" t="s">
        <v>25</v>
      </c>
      <c r="I1578" t="s">
        <v>845</v>
      </c>
      <c r="J1578" t="s">
        <v>846</v>
      </c>
      <c r="K1578">
        <v>6824</v>
      </c>
      <c r="L1578" t="s">
        <v>160</v>
      </c>
      <c r="M1578" t="s">
        <v>7559</v>
      </c>
      <c r="N1578" t="s">
        <v>45</v>
      </c>
      <c r="O1578" t="s">
        <v>653</v>
      </c>
      <c r="P1578">
        <v>11.64</v>
      </c>
      <c r="Q1578" t="s">
        <v>7560</v>
      </c>
      <c r="R1578">
        <v>3</v>
      </c>
      <c r="S1578">
        <v>0</v>
      </c>
      <c r="T1578">
        <v>3.3755999999999999</v>
      </c>
      <c r="U1578">
        <v>2014</v>
      </c>
      <c r="V1578" t="s">
        <v>11841</v>
      </c>
      <c r="W1578" t="s">
        <v>11868</v>
      </c>
      <c r="X1578">
        <v>2014</v>
      </c>
      <c r="Y1578" t="s">
        <v>11824</v>
      </c>
      <c r="Z1578" t="s">
        <v>11865</v>
      </c>
      <c r="AA1578">
        <v>153</v>
      </c>
      <c r="AB1578">
        <v>3.8800000000000003</v>
      </c>
      <c r="AC1578">
        <v>0.28999999999999998</v>
      </c>
    </row>
    <row r="1579" spans="1:29" x14ac:dyDescent="0.3">
      <c r="A1579" t="s">
        <v>9264</v>
      </c>
      <c r="B1579" s="6">
        <v>41642</v>
      </c>
      <c r="C1579" s="6">
        <v>41762</v>
      </c>
      <c r="D1579" t="s">
        <v>50</v>
      </c>
      <c r="E1579" t="s">
        <v>3461</v>
      </c>
      <c r="F1579" t="s">
        <v>3462</v>
      </c>
      <c r="G1579" t="s">
        <v>107</v>
      </c>
      <c r="H1579" t="s">
        <v>25</v>
      </c>
      <c r="I1579" t="s">
        <v>301</v>
      </c>
      <c r="J1579" t="s">
        <v>302</v>
      </c>
      <c r="K1579">
        <v>10035</v>
      </c>
      <c r="L1579" t="s">
        <v>160</v>
      </c>
      <c r="M1579" t="s">
        <v>3842</v>
      </c>
      <c r="N1579" t="s">
        <v>72</v>
      </c>
      <c r="O1579" t="s">
        <v>73</v>
      </c>
      <c r="P1579">
        <v>5.94</v>
      </c>
      <c r="Q1579" t="s">
        <v>3843</v>
      </c>
      <c r="R1579">
        <v>3</v>
      </c>
      <c r="S1579">
        <v>0</v>
      </c>
      <c r="T1579">
        <v>1.6037999999999999</v>
      </c>
      <c r="U1579">
        <v>2014</v>
      </c>
      <c r="V1579" t="s">
        <v>11847</v>
      </c>
      <c r="W1579" t="s">
        <v>11862</v>
      </c>
      <c r="X1579">
        <v>2014</v>
      </c>
      <c r="Y1579" t="s">
        <v>11828</v>
      </c>
      <c r="Z1579" t="s">
        <v>11832</v>
      </c>
      <c r="AA1579">
        <v>120</v>
      </c>
      <c r="AB1579">
        <v>1.9800000000000002</v>
      </c>
      <c r="AC1579">
        <v>0.27</v>
      </c>
    </row>
    <row r="1580" spans="1:29" x14ac:dyDescent="0.3">
      <c r="A1580" t="s">
        <v>9266</v>
      </c>
      <c r="B1580" s="6">
        <v>42257</v>
      </c>
      <c r="C1580" s="6">
        <v>42348</v>
      </c>
      <c r="D1580" t="s">
        <v>21</v>
      </c>
      <c r="E1580" t="s">
        <v>2956</v>
      </c>
      <c r="F1580" t="s">
        <v>2957</v>
      </c>
      <c r="G1580" t="s">
        <v>40</v>
      </c>
      <c r="H1580" t="s">
        <v>25</v>
      </c>
      <c r="I1580" t="s">
        <v>9210</v>
      </c>
      <c r="J1580" t="s">
        <v>268</v>
      </c>
      <c r="K1580">
        <v>48104</v>
      </c>
      <c r="L1580" t="s">
        <v>110</v>
      </c>
      <c r="M1580" t="s">
        <v>3069</v>
      </c>
      <c r="N1580" t="s">
        <v>72</v>
      </c>
      <c r="O1580" t="s">
        <v>177</v>
      </c>
      <c r="P1580">
        <v>619.95000000000005</v>
      </c>
      <c r="Q1580" t="s">
        <v>3070</v>
      </c>
      <c r="R1580">
        <v>5</v>
      </c>
      <c r="S1580">
        <v>0</v>
      </c>
      <c r="T1580">
        <v>111.59099999999999</v>
      </c>
      <c r="U1580">
        <v>2015</v>
      </c>
      <c r="V1580" t="s">
        <v>11838</v>
      </c>
      <c r="W1580" t="s">
        <v>11872</v>
      </c>
      <c r="X1580">
        <v>2015</v>
      </c>
      <c r="Y1580" t="s">
        <v>11845</v>
      </c>
      <c r="Z1580" t="s">
        <v>11860</v>
      </c>
      <c r="AA1580">
        <v>91</v>
      </c>
      <c r="AB1580">
        <v>123.99000000000001</v>
      </c>
      <c r="AC1580">
        <v>0.18</v>
      </c>
    </row>
    <row r="1581" spans="1:29" x14ac:dyDescent="0.3">
      <c r="A1581" t="s">
        <v>9266</v>
      </c>
      <c r="B1581" s="6">
        <v>42257</v>
      </c>
      <c r="C1581" s="6">
        <v>42348</v>
      </c>
      <c r="D1581" t="s">
        <v>21</v>
      </c>
      <c r="E1581" t="s">
        <v>2956</v>
      </c>
      <c r="F1581" t="s">
        <v>2957</v>
      </c>
      <c r="G1581" t="s">
        <v>40</v>
      </c>
      <c r="H1581" t="s">
        <v>25</v>
      </c>
      <c r="I1581" t="s">
        <v>9210</v>
      </c>
      <c r="J1581" t="s">
        <v>268</v>
      </c>
      <c r="K1581">
        <v>48104</v>
      </c>
      <c r="L1581" t="s">
        <v>110</v>
      </c>
      <c r="M1581" t="s">
        <v>596</v>
      </c>
      <c r="N1581" t="s">
        <v>72</v>
      </c>
      <c r="O1581" t="s">
        <v>73</v>
      </c>
      <c r="P1581">
        <v>29.16</v>
      </c>
      <c r="Q1581" t="s">
        <v>597</v>
      </c>
      <c r="R1581">
        <v>3</v>
      </c>
      <c r="S1581">
        <v>0</v>
      </c>
      <c r="T1581">
        <v>8.4564000000000004</v>
      </c>
      <c r="U1581">
        <v>2015</v>
      </c>
      <c r="V1581" t="s">
        <v>11838</v>
      </c>
      <c r="W1581" t="s">
        <v>11872</v>
      </c>
      <c r="X1581">
        <v>2015</v>
      </c>
      <c r="Y1581" t="s">
        <v>11845</v>
      </c>
      <c r="Z1581" t="s">
        <v>11860</v>
      </c>
      <c r="AA1581">
        <v>91</v>
      </c>
      <c r="AB1581">
        <v>9.7200000000000006</v>
      </c>
      <c r="AC1581">
        <v>0.28999999999999998</v>
      </c>
    </row>
    <row r="1582" spans="1:29" x14ac:dyDescent="0.3">
      <c r="A1582" t="s">
        <v>9266</v>
      </c>
      <c r="B1582" s="6">
        <v>42257</v>
      </c>
      <c r="C1582" s="6">
        <v>42348</v>
      </c>
      <c r="D1582" t="s">
        <v>21</v>
      </c>
      <c r="E1582" t="s">
        <v>2956</v>
      </c>
      <c r="F1582" t="s">
        <v>2957</v>
      </c>
      <c r="G1582" t="s">
        <v>40</v>
      </c>
      <c r="H1582" t="s">
        <v>25</v>
      </c>
      <c r="I1582" t="s">
        <v>9210</v>
      </c>
      <c r="J1582" t="s">
        <v>268</v>
      </c>
      <c r="K1582">
        <v>48104</v>
      </c>
      <c r="L1582" t="s">
        <v>110</v>
      </c>
      <c r="M1582" t="s">
        <v>6814</v>
      </c>
      <c r="N1582" t="s">
        <v>45</v>
      </c>
      <c r="O1582" t="s">
        <v>191</v>
      </c>
      <c r="P1582">
        <v>57.96</v>
      </c>
      <c r="Q1582" t="s">
        <v>757</v>
      </c>
      <c r="R1582">
        <v>7</v>
      </c>
      <c r="S1582">
        <v>0</v>
      </c>
      <c r="T1582">
        <v>27.241199999999999</v>
      </c>
      <c r="U1582">
        <v>2015</v>
      </c>
      <c r="V1582" t="s">
        <v>11838</v>
      </c>
      <c r="W1582" t="s">
        <v>11872</v>
      </c>
      <c r="X1582">
        <v>2015</v>
      </c>
      <c r="Y1582" t="s">
        <v>11845</v>
      </c>
      <c r="Z1582" t="s">
        <v>11860</v>
      </c>
      <c r="AA1582">
        <v>91</v>
      </c>
      <c r="AB1582">
        <v>8.2799999999999994</v>
      </c>
      <c r="AC1582">
        <v>0.47</v>
      </c>
    </row>
    <row r="1583" spans="1:29" x14ac:dyDescent="0.3">
      <c r="A1583" t="s">
        <v>9266</v>
      </c>
      <c r="B1583" s="6">
        <v>42257</v>
      </c>
      <c r="C1583" s="6">
        <v>42348</v>
      </c>
      <c r="D1583" t="s">
        <v>21</v>
      </c>
      <c r="E1583" t="s">
        <v>2956</v>
      </c>
      <c r="F1583" t="s">
        <v>2957</v>
      </c>
      <c r="G1583" t="s">
        <v>40</v>
      </c>
      <c r="H1583" t="s">
        <v>25</v>
      </c>
      <c r="I1583" t="s">
        <v>9210</v>
      </c>
      <c r="J1583" t="s">
        <v>268</v>
      </c>
      <c r="K1583">
        <v>48104</v>
      </c>
      <c r="L1583" t="s">
        <v>110</v>
      </c>
      <c r="M1583" t="s">
        <v>4097</v>
      </c>
      <c r="N1583" t="s">
        <v>45</v>
      </c>
      <c r="O1583" t="s">
        <v>79</v>
      </c>
      <c r="P1583">
        <v>29.402999999999999</v>
      </c>
      <c r="Q1583" t="s">
        <v>4098</v>
      </c>
      <c r="R1583">
        <v>3</v>
      </c>
      <c r="S1583">
        <v>0.1</v>
      </c>
      <c r="T1583">
        <v>5.2271999999999998</v>
      </c>
      <c r="U1583">
        <v>2015</v>
      </c>
      <c r="V1583" t="s">
        <v>11838</v>
      </c>
      <c r="W1583" t="s">
        <v>11872</v>
      </c>
      <c r="X1583">
        <v>2015</v>
      </c>
      <c r="Y1583" t="s">
        <v>11845</v>
      </c>
      <c r="Z1583" t="s">
        <v>11860</v>
      </c>
      <c r="AA1583">
        <v>91</v>
      </c>
      <c r="AB1583">
        <v>9.8010000000000002</v>
      </c>
      <c r="AC1583">
        <v>0.17777777777777801</v>
      </c>
    </row>
    <row r="1584" spans="1:29" x14ac:dyDescent="0.3">
      <c r="A1584" t="s">
        <v>9272</v>
      </c>
      <c r="B1584" s="6">
        <v>42099</v>
      </c>
      <c r="C1584" s="6">
        <v>42221</v>
      </c>
      <c r="D1584" t="s">
        <v>50</v>
      </c>
      <c r="E1584" t="s">
        <v>7378</v>
      </c>
      <c r="F1584" t="s">
        <v>7379</v>
      </c>
      <c r="G1584" t="s">
        <v>40</v>
      </c>
      <c r="H1584" t="s">
        <v>25</v>
      </c>
      <c r="I1584" t="s">
        <v>204</v>
      </c>
      <c r="J1584" t="s">
        <v>109</v>
      </c>
      <c r="K1584">
        <v>77095</v>
      </c>
      <c r="L1584" t="s">
        <v>110</v>
      </c>
      <c r="M1584" t="s">
        <v>4344</v>
      </c>
      <c r="N1584" t="s">
        <v>72</v>
      </c>
      <c r="O1584" t="s">
        <v>73</v>
      </c>
      <c r="P1584">
        <v>946.34400000000005</v>
      </c>
      <c r="Q1584" t="s">
        <v>4345</v>
      </c>
      <c r="R1584">
        <v>7</v>
      </c>
      <c r="S1584">
        <v>0.2</v>
      </c>
      <c r="T1584">
        <v>118.29300000000001</v>
      </c>
      <c r="U1584">
        <v>2015</v>
      </c>
      <c r="V1584" t="s">
        <v>11834</v>
      </c>
      <c r="W1584" t="s">
        <v>11874</v>
      </c>
      <c r="X1584">
        <v>2015</v>
      </c>
      <c r="Y1584" t="s">
        <v>11824</v>
      </c>
      <c r="Z1584" t="s">
        <v>11843</v>
      </c>
      <c r="AA1584">
        <v>122</v>
      </c>
      <c r="AB1584">
        <v>135.19200000000001</v>
      </c>
      <c r="AC1584">
        <v>0.125</v>
      </c>
    </row>
    <row r="1585" spans="1:29" x14ac:dyDescent="0.3">
      <c r="A1585" t="s">
        <v>9281</v>
      </c>
      <c r="B1585" s="6">
        <v>42594</v>
      </c>
      <c r="C1585" s="6">
        <v>42716</v>
      </c>
      <c r="D1585" t="s">
        <v>50</v>
      </c>
      <c r="E1585" t="s">
        <v>274</v>
      </c>
      <c r="F1585" t="s">
        <v>275</v>
      </c>
      <c r="G1585" t="s">
        <v>24</v>
      </c>
      <c r="H1585" t="s">
        <v>25</v>
      </c>
      <c r="I1585" t="s">
        <v>3990</v>
      </c>
      <c r="J1585" t="s">
        <v>91</v>
      </c>
      <c r="K1585">
        <v>27834</v>
      </c>
      <c r="L1585" t="s">
        <v>28</v>
      </c>
      <c r="M1585" t="s">
        <v>2168</v>
      </c>
      <c r="N1585" t="s">
        <v>72</v>
      </c>
      <c r="O1585" t="s">
        <v>73</v>
      </c>
      <c r="P1585">
        <v>249.584</v>
      </c>
      <c r="Q1585" t="s">
        <v>2169</v>
      </c>
      <c r="R1585">
        <v>2</v>
      </c>
      <c r="S1585">
        <v>0.2</v>
      </c>
      <c r="T1585">
        <v>31.198</v>
      </c>
      <c r="U1585">
        <v>2016</v>
      </c>
      <c r="V1585" t="s">
        <v>11824</v>
      </c>
      <c r="W1585" t="s">
        <v>11825</v>
      </c>
      <c r="X1585">
        <v>2016</v>
      </c>
      <c r="Y1585" t="s">
        <v>11845</v>
      </c>
      <c r="Z1585" t="s">
        <v>11864</v>
      </c>
      <c r="AA1585">
        <v>122</v>
      </c>
      <c r="AB1585">
        <v>124.792</v>
      </c>
      <c r="AC1585">
        <v>0.125</v>
      </c>
    </row>
    <row r="1586" spans="1:29" x14ac:dyDescent="0.3">
      <c r="A1586" t="s">
        <v>9281</v>
      </c>
      <c r="B1586" s="6">
        <v>42594</v>
      </c>
      <c r="C1586" s="6">
        <v>42716</v>
      </c>
      <c r="D1586" t="s">
        <v>50</v>
      </c>
      <c r="E1586" t="s">
        <v>274</v>
      </c>
      <c r="F1586" t="s">
        <v>275</v>
      </c>
      <c r="G1586" t="s">
        <v>24</v>
      </c>
      <c r="H1586" t="s">
        <v>25</v>
      </c>
      <c r="I1586" t="s">
        <v>3990</v>
      </c>
      <c r="J1586" t="s">
        <v>91</v>
      </c>
      <c r="K1586">
        <v>27834</v>
      </c>
      <c r="L1586" t="s">
        <v>28</v>
      </c>
      <c r="M1586" t="s">
        <v>3195</v>
      </c>
      <c r="N1586" t="s">
        <v>72</v>
      </c>
      <c r="O1586" t="s">
        <v>177</v>
      </c>
      <c r="P1586">
        <v>68.111999999999995</v>
      </c>
      <c r="Q1586" t="s">
        <v>3196</v>
      </c>
      <c r="R1586">
        <v>3</v>
      </c>
      <c r="S1586">
        <v>0.2</v>
      </c>
      <c r="T1586">
        <v>17.8794</v>
      </c>
      <c r="U1586">
        <v>2016</v>
      </c>
      <c r="V1586" t="s">
        <v>11824</v>
      </c>
      <c r="W1586" t="s">
        <v>11825</v>
      </c>
      <c r="X1586">
        <v>2016</v>
      </c>
      <c r="Y1586" t="s">
        <v>11845</v>
      </c>
      <c r="Z1586" t="s">
        <v>11864</v>
      </c>
      <c r="AA1586">
        <v>122</v>
      </c>
      <c r="AB1586">
        <v>22.703999999999997</v>
      </c>
      <c r="AC1586">
        <v>0.26250000000000001</v>
      </c>
    </row>
    <row r="1587" spans="1:29" x14ac:dyDescent="0.3">
      <c r="A1587" t="s">
        <v>9281</v>
      </c>
      <c r="B1587" s="6">
        <v>42594</v>
      </c>
      <c r="C1587" s="6">
        <v>42716</v>
      </c>
      <c r="D1587" t="s">
        <v>50</v>
      </c>
      <c r="E1587" t="s">
        <v>274</v>
      </c>
      <c r="F1587" t="s">
        <v>275</v>
      </c>
      <c r="G1587" t="s">
        <v>24</v>
      </c>
      <c r="H1587" t="s">
        <v>25</v>
      </c>
      <c r="I1587" t="s">
        <v>3990</v>
      </c>
      <c r="J1587" t="s">
        <v>91</v>
      </c>
      <c r="K1587">
        <v>27834</v>
      </c>
      <c r="L1587" t="s">
        <v>28</v>
      </c>
      <c r="M1587" t="s">
        <v>8487</v>
      </c>
      <c r="N1587" t="s">
        <v>72</v>
      </c>
      <c r="O1587" t="s">
        <v>177</v>
      </c>
      <c r="P1587">
        <v>16.559999999999999</v>
      </c>
      <c r="Q1587" t="s">
        <v>8488</v>
      </c>
      <c r="R1587">
        <v>3</v>
      </c>
      <c r="S1587">
        <v>0.2</v>
      </c>
      <c r="T1587">
        <v>-2.484</v>
      </c>
      <c r="U1587">
        <v>2016</v>
      </c>
      <c r="V1587" t="s">
        <v>11824</v>
      </c>
      <c r="W1587" t="s">
        <v>11825</v>
      </c>
      <c r="X1587">
        <v>2016</v>
      </c>
      <c r="Y1587" t="s">
        <v>11845</v>
      </c>
      <c r="Z1587" t="s">
        <v>11864</v>
      </c>
      <c r="AA1587">
        <v>122</v>
      </c>
      <c r="AB1587">
        <v>5.52</v>
      </c>
      <c r="AC1587">
        <v>-0.15</v>
      </c>
    </row>
    <row r="1588" spans="1:29" x14ac:dyDescent="0.3">
      <c r="A1588" t="s">
        <v>9288</v>
      </c>
      <c r="B1588" s="6">
        <v>42431</v>
      </c>
      <c r="C1588" s="6">
        <v>42645</v>
      </c>
      <c r="D1588" t="s">
        <v>50</v>
      </c>
      <c r="E1588" t="s">
        <v>7309</v>
      </c>
      <c r="F1588" t="s">
        <v>7310</v>
      </c>
      <c r="G1588" t="s">
        <v>24</v>
      </c>
      <c r="H1588" t="s">
        <v>25</v>
      </c>
      <c r="I1588" t="s">
        <v>1650</v>
      </c>
      <c r="J1588" t="s">
        <v>27</v>
      </c>
      <c r="K1588">
        <v>40475</v>
      </c>
      <c r="L1588" t="s">
        <v>28</v>
      </c>
      <c r="M1588" t="s">
        <v>1678</v>
      </c>
      <c r="N1588" t="s">
        <v>30</v>
      </c>
      <c r="O1588" t="s">
        <v>34</v>
      </c>
      <c r="P1588">
        <v>866.4</v>
      </c>
      <c r="Q1588" t="s">
        <v>1679</v>
      </c>
      <c r="R1588">
        <v>4</v>
      </c>
      <c r="S1588">
        <v>0</v>
      </c>
      <c r="T1588">
        <v>225.26400000000001</v>
      </c>
      <c r="U1588">
        <v>2016</v>
      </c>
      <c r="V1588" t="s">
        <v>11841</v>
      </c>
      <c r="W1588" t="s">
        <v>11849</v>
      </c>
      <c r="X1588">
        <v>2016</v>
      </c>
      <c r="Y1588" t="s">
        <v>11830</v>
      </c>
      <c r="Z1588" t="s">
        <v>11831</v>
      </c>
      <c r="AA1588">
        <v>214</v>
      </c>
      <c r="AB1588">
        <v>216.6</v>
      </c>
      <c r="AC1588">
        <v>0.26</v>
      </c>
    </row>
    <row r="1589" spans="1:29" x14ac:dyDescent="0.3">
      <c r="A1589" t="s">
        <v>9298</v>
      </c>
      <c r="B1589" s="6">
        <v>42074</v>
      </c>
      <c r="C1589" s="6">
        <v>42135</v>
      </c>
      <c r="D1589" t="s">
        <v>208</v>
      </c>
      <c r="E1589" t="s">
        <v>899</v>
      </c>
      <c r="F1589" t="s">
        <v>900</v>
      </c>
      <c r="G1589" t="s">
        <v>40</v>
      </c>
      <c r="H1589" t="s">
        <v>25</v>
      </c>
      <c r="I1589" t="s">
        <v>1319</v>
      </c>
      <c r="J1589" t="s">
        <v>302</v>
      </c>
      <c r="K1589">
        <v>11561</v>
      </c>
      <c r="L1589" t="s">
        <v>160</v>
      </c>
      <c r="M1589" t="s">
        <v>7650</v>
      </c>
      <c r="N1589" t="s">
        <v>30</v>
      </c>
      <c r="O1589" t="s">
        <v>34</v>
      </c>
      <c r="P1589">
        <v>1448.82</v>
      </c>
      <c r="Q1589" t="s">
        <v>7651</v>
      </c>
      <c r="R1589">
        <v>10</v>
      </c>
      <c r="S1589">
        <v>0.1</v>
      </c>
      <c r="T1589">
        <v>209.274</v>
      </c>
      <c r="U1589">
        <v>2015</v>
      </c>
      <c r="V1589" t="s">
        <v>11841</v>
      </c>
      <c r="W1589" t="s">
        <v>11842</v>
      </c>
      <c r="X1589">
        <v>2015</v>
      </c>
      <c r="Y1589" t="s">
        <v>11828</v>
      </c>
      <c r="Z1589" t="s">
        <v>11853</v>
      </c>
      <c r="AA1589">
        <v>61</v>
      </c>
      <c r="AB1589">
        <v>144.88200000000001</v>
      </c>
      <c r="AC1589">
        <v>0.14444444444444399</v>
      </c>
    </row>
    <row r="1590" spans="1:29" x14ac:dyDescent="0.3">
      <c r="A1590" t="s">
        <v>9299</v>
      </c>
      <c r="B1590" s="6">
        <v>42286</v>
      </c>
      <c r="C1590" s="6">
        <v>42347</v>
      </c>
      <c r="D1590" t="s">
        <v>21</v>
      </c>
      <c r="E1590" t="s">
        <v>4123</v>
      </c>
      <c r="F1590" t="s">
        <v>4124</v>
      </c>
      <c r="G1590" t="s">
        <v>24</v>
      </c>
      <c r="H1590" t="s">
        <v>25</v>
      </c>
      <c r="I1590" t="s">
        <v>98</v>
      </c>
      <c r="J1590" t="s">
        <v>99</v>
      </c>
      <c r="K1590">
        <v>98103</v>
      </c>
      <c r="L1590" t="s">
        <v>43</v>
      </c>
      <c r="M1590" t="s">
        <v>9194</v>
      </c>
      <c r="N1590" t="s">
        <v>45</v>
      </c>
      <c r="O1590" t="s">
        <v>59</v>
      </c>
      <c r="P1590">
        <v>353.88</v>
      </c>
      <c r="Q1590" t="s">
        <v>9195</v>
      </c>
      <c r="R1590">
        <v>6</v>
      </c>
      <c r="S1590">
        <v>0</v>
      </c>
      <c r="T1590">
        <v>17.693999999999999</v>
      </c>
      <c r="U1590">
        <v>2015</v>
      </c>
      <c r="V1590" t="s">
        <v>11830</v>
      </c>
      <c r="W1590" t="s">
        <v>11854</v>
      </c>
      <c r="X1590">
        <v>2015</v>
      </c>
      <c r="Y1590" t="s">
        <v>11845</v>
      </c>
      <c r="Z1590" t="s">
        <v>11860</v>
      </c>
      <c r="AA1590">
        <v>61</v>
      </c>
      <c r="AB1590">
        <v>58.98</v>
      </c>
      <c r="AC1590">
        <v>0.05</v>
      </c>
    </row>
    <row r="1591" spans="1:29" x14ac:dyDescent="0.3">
      <c r="A1591" t="s">
        <v>9303</v>
      </c>
      <c r="B1591" s="6">
        <v>42956</v>
      </c>
      <c r="C1591" s="6">
        <v>43078</v>
      </c>
      <c r="D1591" t="s">
        <v>21</v>
      </c>
      <c r="E1591" t="s">
        <v>8670</v>
      </c>
      <c r="F1591" t="s">
        <v>8671</v>
      </c>
      <c r="G1591" t="s">
        <v>40</v>
      </c>
      <c r="H1591" t="s">
        <v>25</v>
      </c>
      <c r="I1591" t="s">
        <v>204</v>
      </c>
      <c r="J1591" t="s">
        <v>109</v>
      </c>
      <c r="K1591">
        <v>77070</v>
      </c>
      <c r="L1591" t="s">
        <v>110</v>
      </c>
      <c r="M1591" t="s">
        <v>4116</v>
      </c>
      <c r="N1591" t="s">
        <v>72</v>
      </c>
      <c r="O1591" t="s">
        <v>177</v>
      </c>
      <c r="P1591">
        <v>85.2</v>
      </c>
      <c r="Q1591" t="s">
        <v>4117</v>
      </c>
      <c r="R1591">
        <v>6</v>
      </c>
      <c r="S1591">
        <v>0.2</v>
      </c>
      <c r="T1591">
        <v>20.234999999999999</v>
      </c>
      <c r="U1591">
        <v>2017</v>
      </c>
      <c r="V1591" t="s">
        <v>11824</v>
      </c>
      <c r="W1591" t="s">
        <v>11873</v>
      </c>
      <c r="X1591">
        <v>2017</v>
      </c>
      <c r="Y1591" t="s">
        <v>11845</v>
      </c>
      <c r="Z1591" t="s">
        <v>11846</v>
      </c>
      <c r="AA1591">
        <v>122</v>
      </c>
      <c r="AB1591">
        <v>14.200000000000001</v>
      </c>
      <c r="AC1591">
        <v>0.23749999999999999</v>
      </c>
    </row>
    <row r="1592" spans="1:29" x14ac:dyDescent="0.3">
      <c r="A1592" t="s">
        <v>9309</v>
      </c>
      <c r="B1592" s="6">
        <v>42472</v>
      </c>
      <c r="C1592" s="6">
        <v>42594</v>
      </c>
      <c r="D1592" t="s">
        <v>50</v>
      </c>
      <c r="E1592" t="s">
        <v>2093</v>
      </c>
      <c r="F1592" t="s">
        <v>2094</v>
      </c>
      <c r="G1592" t="s">
        <v>24</v>
      </c>
      <c r="H1592" t="s">
        <v>25</v>
      </c>
      <c r="I1592" t="s">
        <v>1760</v>
      </c>
      <c r="J1592" t="s">
        <v>302</v>
      </c>
      <c r="K1592">
        <v>13021</v>
      </c>
      <c r="L1592" t="s">
        <v>160</v>
      </c>
      <c r="M1592" t="s">
        <v>2764</v>
      </c>
      <c r="N1592" t="s">
        <v>45</v>
      </c>
      <c r="O1592" t="s">
        <v>76</v>
      </c>
      <c r="P1592">
        <v>15.528</v>
      </c>
      <c r="Q1592" t="s">
        <v>2765</v>
      </c>
      <c r="R1592">
        <v>3</v>
      </c>
      <c r="S1592">
        <v>0.2</v>
      </c>
      <c r="T1592">
        <v>5.8230000000000004</v>
      </c>
      <c r="U1592">
        <v>2016</v>
      </c>
      <c r="V1592" t="s">
        <v>11834</v>
      </c>
      <c r="W1592" t="s">
        <v>11835</v>
      </c>
      <c r="X1592">
        <v>2016</v>
      </c>
      <c r="Y1592" t="s">
        <v>11824</v>
      </c>
      <c r="Z1592" t="s">
        <v>11825</v>
      </c>
      <c r="AA1592">
        <v>122</v>
      </c>
      <c r="AB1592">
        <v>5.1760000000000002</v>
      </c>
      <c r="AC1592">
        <v>0.375</v>
      </c>
    </row>
    <row r="1593" spans="1:29" x14ac:dyDescent="0.3">
      <c r="A1593" t="s">
        <v>9310</v>
      </c>
      <c r="B1593" s="6">
        <v>42472</v>
      </c>
      <c r="C1593" s="6">
        <v>42625</v>
      </c>
      <c r="D1593" t="s">
        <v>50</v>
      </c>
      <c r="E1593" t="s">
        <v>4232</v>
      </c>
      <c r="F1593" t="s">
        <v>4233</v>
      </c>
      <c r="G1593" t="s">
        <v>24</v>
      </c>
      <c r="H1593" t="s">
        <v>25</v>
      </c>
      <c r="I1593" t="s">
        <v>136</v>
      </c>
      <c r="J1593" t="s">
        <v>42</v>
      </c>
      <c r="K1593">
        <v>94109</v>
      </c>
      <c r="L1593" t="s">
        <v>43</v>
      </c>
      <c r="M1593" t="s">
        <v>4041</v>
      </c>
      <c r="N1593" t="s">
        <v>45</v>
      </c>
      <c r="O1593" t="s">
        <v>93</v>
      </c>
      <c r="P1593">
        <v>104.85</v>
      </c>
      <c r="Q1593" t="s">
        <v>4042</v>
      </c>
      <c r="R1593">
        <v>1</v>
      </c>
      <c r="S1593">
        <v>0</v>
      </c>
      <c r="T1593">
        <v>50.328000000000003</v>
      </c>
      <c r="U1593">
        <v>2016</v>
      </c>
      <c r="V1593" t="s">
        <v>11834</v>
      </c>
      <c r="W1593" t="s">
        <v>11835</v>
      </c>
      <c r="X1593">
        <v>2016</v>
      </c>
      <c r="Y1593" t="s">
        <v>11838</v>
      </c>
      <c r="Z1593" t="s">
        <v>11861</v>
      </c>
      <c r="AA1593">
        <v>153</v>
      </c>
      <c r="AB1593">
        <v>104.85</v>
      </c>
      <c r="AC1593">
        <v>0.48</v>
      </c>
    </row>
    <row r="1594" spans="1:29" x14ac:dyDescent="0.3">
      <c r="A1594" t="s">
        <v>9312</v>
      </c>
      <c r="B1594" s="6">
        <v>42039</v>
      </c>
      <c r="C1594" s="6">
        <v>42251</v>
      </c>
      <c r="D1594" t="s">
        <v>50</v>
      </c>
      <c r="E1594" t="s">
        <v>4534</v>
      </c>
      <c r="F1594" t="s">
        <v>4535</v>
      </c>
      <c r="G1594" t="s">
        <v>24</v>
      </c>
      <c r="H1594" t="s">
        <v>25</v>
      </c>
      <c r="I1594" t="s">
        <v>41</v>
      </c>
      <c r="J1594" t="s">
        <v>42</v>
      </c>
      <c r="K1594">
        <v>90049</v>
      </c>
      <c r="L1594" t="s">
        <v>43</v>
      </c>
      <c r="M1594" t="s">
        <v>9313</v>
      </c>
      <c r="N1594" t="s">
        <v>72</v>
      </c>
      <c r="O1594" t="s">
        <v>770</v>
      </c>
      <c r="P1594">
        <v>71.975999999999999</v>
      </c>
      <c r="Q1594" t="s">
        <v>9314</v>
      </c>
      <c r="R1594">
        <v>3</v>
      </c>
      <c r="S1594">
        <v>0.2</v>
      </c>
      <c r="T1594">
        <v>24.291899999999998</v>
      </c>
      <c r="U1594">
        <v>2015</v>
      </c>
      <c r="V1594" t="s">
        <v>11850</v>
      </c>
      <c r="W1594" t="s">
        <v>11851</v>
      </c>
      <c r="X1594">
        <v>2015</v>
      </c>
      <c r="Y1594" t="s">
        <v>11838</v>
      </c>
      <c r="Z1594" t="s">
        <v>11872</v>
      </c>
      <c r="AA1594">
        <v>212</v>
      </c>
      <c r="AB1594">
        <v>23.992000000000001</v>
      </c>
      <c r="AC1594">
        <v>0.33750000000000002</v>
      </c>
    </row>
    <row r="1595" spans="1:29" x14ac:dyDescent="0.3">
      <c r="A1595" t="s">
        <v>9317</v>
      </c>
      <c r="B1595" s="6">
        <v>42776</v>
      </c>
      <c r="C1595" s="6">
        <v>42957</v>
      </c>
      <c r="D1595" t="s">
        <v>50</v>
      </c>
      <c r="E1595" t="s">
        <v>9130</v>
      </c>
      <c r="F1595" t="s">
        <v>9131</v>
      </c>
      <c r="G1595" t="s">
        <v>24</v>
      </c>
      <c r="H1595" t="s">
        <v>25</v>
      </c>
      <c r="I1595" t="s">
        <v>358</v>
      </c>
      <c r="J1595" t="s">
        <v>476</v>
      </c>
      <c r="K1595">
        <v>97477</v>
      </c>
      <c r="L1595" t="s">
        <v>43</v>
      </c>
      <c r="M1595" t="s">
        <v>1626</v>
      </c>
      <c r="N1595" t="s">
        <v>30</v>
      </c>
      <c r="O1595" t="s">
        <v>31</v>
      </c>
      <c r="P1595">
        <v>217.76400000000001</v>
      </c>
      <c r="Q1595" t="s">
        <v>1627</v>
      </c>
      <c r="R1595">
        <v>6</v>
      </c>
      <c r="S1595">
        <v>0.7</v>
      </c>
      <c r="T1595">
        <v>-384.71640000000002</v>
      </c>
      <c r="U1595">
        <v>2017</v>
      </c>
      <c r="V1595" t="s">
        <v>11850</v>
      </c>
      <c r="W1595" t="s">
        <v>11856</v>
      </c>
      <c r="X1595">
        <v>2017</v>
      </c>
      <c r="Y1595" t="s">
        <v>11824</v>
      </c>
      <c r="Z1595" t="s">
        <v>11873</v>
      </c>
      <c r="AA1595">
        <v>181</v>
      </c>
      <c r="AB1595">
        <v>36.294000000000004</v>
      </c>
      <c r="AC1595">
        <v>-1.7666666666666699</v>
      </c>
    </row>
    <row r="1596" spans="1:29" x14ac:dyDescent="0.3">
      <c r="A1596" t="s">
        <v>9317</v>
      </c>
      <c r="B1596" s="6">
        <v>42776</v>
      </c>
      <c r="C1596" s="6">
        <v>42957</v>
      </c>
      <c r="D1596" t="s">
        <v>50</v>
      </c>
      <c r="E1596" t="s">
        <v>9130</v>
      </c>
      <c r="F1596" t="s">
        <v>9131</v>
      </c>
      <c r="G1596" t="s">
        <v>24</v>
      </c>
      <c r="H1596" t="s">
        <v>25</v>
      </c>
      <c r="I1596" t="s">
        <v>358</v>
      </c>
      <c r="J1596" t="s">
        <v>476</v>
      </c>
      <c r="K1596">
        <v>97477</v>
      </c>
      <c r="L1596" t="s">
        <v>43</v>
      </c>
      <c r="M1596" t="s">
        <v>2636</v>
      </c>
      <c r="N1596" t="s">
        <v>45</v>
      </c>
      <c r="O1596" t="s">
        <v>653</v>
      </c>
      <c r="P1596">
        <v>39.072000000000003</v>
      </c>
      <c r="Q1596" t="s">
        <v>2637</v>
      </c>
      <c r="R1596">
        <v>6</v>
      </c>
      <c r="S1596">
        <v>0.2</v>
      </c>
      <c r="T1596">
        <v>4.3956</v>
      </c>
      <c r="U1596">
        <v>2017</v>
      </c>
      <c r="V1596" t="s">
        <v>11850</v>
      </c>
      <c r="W1596" t="s">
        <v>11856</v>
      </c>
      <c r="X1596">
        <v>2017</v>
      </c>
      <c r="Y1596" t="s">
        <v>11824</v>
      </c>
      <c r="Z1596" t="s">
        <v>11873</v>
      </c>
      <c r="AA1596">
        <v>181</v>
      </c>
      <c r="AB1596">
        <v>6.5120000000000005</v>
      </c>
      <c r="AC1596">
        <v>0.1125</v>
      </c>
    </row>
    <row r="1597" spans="1:29" x14ac:dyDescent="0.3">
      <c r="A1597" t="s">
        <v>9317</v>
      </c>
      <c r="B1597" s="6">
        <v>42776</v>
      </c>
      <c r="C1597" s="6">
        <v>42957</v>
      </c>
      <c r="D1597" t="s">
        <v>50</v>
      </c>
      <c r="E1597" t="s">
        <v>9130</v>
      </c>
      <c r="F1597" t="s">
        <v>9131</v>
      </c>
      <c r="G1597" t="s">
        <v>24</v>
      </c>
      <c r="H1597" t="s">
        <v>25</v>
      </c>
      <c r="I1597" t="s">
        <v>358</v>
      </c>
      <c r="J1597" t="s">
        <v>476</v>
      </c>
      <c r="K1597">
        <v>97477</v>
      </c>
      <c r="L1597" t="s">
        <v>43</v>
      </c>
      <c r="M1597" t="s">
        <v>3677</v>
      </c>
      <c r="N1597" t="s">
        <v>45</v>
      </c>
      <c r="O1597" t="s">
        <v>76</v>
      </c>
      <c r="P1597">
        <v>22.638000000000002</v>
      </c>
      <c r="Q1597" t="s">
        <v>3678</v>
      </c>
      <c r="R1597">
        <v>7</v>
      </c>
      <c r="S1597">
        <v>0.7</v>
      </c>
      <c r="T1597">
        <v>-16.601199999999999</v>
      </c>
      <c r="U1597">
        <v>2017</v>
      </c>
      <c r="V1597" t="s">
        <v>11850</v>
      </c>
      <c r="W1597" t="s">
        <v>11856</v>
      </c>
      <c r="X1597">
        <v>2017</v>
      </c>
      <c r="Y1597" t="s">
        <v>11824</v>
      </c>
      <c r="Z1597" t="s">
        <v>11873</v>
      </c>
      <c r="AA1597">
        <v>181</v>
      </c>
      <c r="AB1597">
        <v>3.2340000000000004</v>
      </c>
      <c r="AC1597">
        <v>-0.73333333333333295</v>
      </c>
    </row>
    <row r="1598" spans="1:29" x14ac:dyDescent="0.3">
      <c r="A1598" t="s">
        <v>9317</v>
      </c>
      <c r="B1598" s="6">
        <v>42776</v>
      </c>
      <c r="C1598" s="6">
        <v>42957</v>
      </c>
      <c r="D1598" t="s">
        <v>50</v>
      </c>
      <c r="E1598" t="s">
        <v>9130</v>
      </c>
      <c r="F1598" t="s">
        <v>9131</v>
      </c>
      <c r="G1598" t="s">
        <v>24</v>
      </c>
      <c r="H1598" t="s">
        <v>25</v>
      </c>
      <c r="I1598" t="s">
        <v>358</v>
      </c>
      <c r="J1598" t="s">
        <v>476</v>
      </c>
      <c r="K1598">
        <v>97477</v>
      </c>
      <c r="L1598" t="s">
        <v>43</v>
      </c>
      <c r="M1598" t="s">
        <v>6399</v>
      </c>
      <c r="N1598" t="s">
        <v>45</v>
      </c>
      <c r="O1598" t="s">
        <v>69</v>
      </c>
      <c r="P1598">
        <v>95.144000000000005</v>
      </c>
      <c r="Q1598" t="s">
        <v>6400</v>
      </c>
      <c r="R1598">
        <v>7</v>
      </c>
      <c r="S1598">
        <v>0.2</v>
      </c>
      <c r="T1598">
        <v>10.7037</v>
      </c>
      <c r="U1598">
        <v>2017</v>
      </c>
      <c r="V1598" t="s">
        <v>11850</v>
      </c>
      <c r="W1598" t="s">
        <v>11856</v>
      </c>
      <c r="X1598">
        <v>2017</v>
      </c>
      <c r="Y1598" t="s">
        <v>11824</v>
      </c>
      <c r="Z1598" t="s">
        <v>11873</v>
      </c>
      <c r="AA1598">
        <v>181</v>
      </c>
      <c r="AB1598">
        <v>13.592000000000001</v>
      </c>
      <c r="AC1598">
        <v>0.1125</v>
      </c>
    </row>
    <row r="1599" spans="1:29" x14ac:dyDescent="0.3">
      <c r="A1599" t="s">
        <v>9328</v>
      </c>
      <c r="B1599" s="6">
        <v>42469</v>
      </c>
      <c r="C1599" s="6">
        <v>42560</v>
      </c>
      <c r="D1599" t="s">
        <v>21</v>
      </c>
      <c r="E1599" t="s">
        <v>1072</v>
      </c>
      <c r="F1599" t="s">
        <v>1073</v>
      </c>
      <c r="G1599" t="s">
        <v>24</v>
      </c>
      <c r="H1599" t="s">
        <v>25</v>
      </c>
      <c r="I1599" t="s">
        <v>5771</v>
      </c>
      <c r="J1599" t="s">
        <v>380</v>
      </c>
      <c r="K1599">
        <v>37918</v>
      </c>
      <c r="L1599" t="s">
        <v>28</v>
      </c>
      <c r="M1599" t="s">
        <v>3224</v>
      </c>
      <c r="N1599" t="s">
        <v>45</v>
      </c>
      <c r="O1599" t="s">
        <v>93</v>
      </c>
      <c r="P1599">
        <v>12.192</v>
      </c>
      <c r="Q1599" t="s">
        <v>3225</v>
      </c>
      <c r="R1599">
        <v>3</v>
      </c>
      <c r="S1599">
        <v>0.2</v>
      </c>
      <c r="T1599">
        <v>4.1147999999999998</v>
      </c>
      <c r="U1599">
        <v>2016</v>
      </c>
      <c r="V1599" t="s">
        <v>11834</v>
      </c>
      <c r="W1599" t="s">
        <v>11835</v>
      </c>
      <c r="X1599">
        <v>2016</v>
      </c>
      <c r="Y1599" t="s">
        <v>11857</v>
      </c>
      <c r="Z1599" t="s">
        <v>11858</v>
      </c>
      <c r="AA1599">
        <v>91</v>
      </c>
      <c r="AB1599">
        <v>4.0640000000000001</v>
      </c>
      <c r="AC1599">
        <v>0.33750000000000002</v>
      </c>
    </row>
    <row r="1600" spans="1:29" x14ac:dyDescent="0.3">
      <c r="A1600" t="s">
        <v>9328</v>
      </c>
      <c r="B1600" s="6">
        <v>42469</v>
      </c>
      <c r="C1600" s="6">
        <v>42560</v>
      </c>
      <c r="D1600" t="s">
        <v>21</v>
      </c>
      <c r="E1600" t="s">
        <v>1072</v>
      </c>
      <c r="F1600" t="s">
        <v>1073</v>
      </c>
      <c r="G1600" t="s">
        <v>24</v>
      </c>
      <c r="H1600" t="s">
        <v>25</v>
      </c>
      <c r="I1600" t="s">
        <v>5771</v>
      </c>
      <c r="J1600" t="s">
        <v>380</v>
      </c>
      <c r="K1600">
        <v>37918</v>
      </c>
      <c r="L1600" t="s">
        <v>28</v>
      </c>
      <c r="M1600" t="s">
        <v>6019</v>
      </c>
      <c r="N1600" t="s">
        <v>45</v>
      </c>
      <c r="O1600" t="s">
        <v>79</v>
      </c>
      <c r="P1600">
        <v>87.168000000000006</v>
      </c>
      <c r="Q1600" t="s">
        <v>6020</v>
      </c>
      <c r="R1600">
        <v>2</v>
      </c>
      <c r="S1600">
        <v>0.2</v>
      </c>
      <c r="T1600">
        <v>8.7167999999999992</v>
      </c>
      <c r="U1600">
        <v>2016</v>
      </c>
      <c r="V1600" t="s">
        <v>11834</v>
      </c>
      <c r="W1600" t="s">
        <v>11835</v>
      </c>
      <c r="X1600">
        <v>2016</v>
      </c>
      <c r="Y1600" t="s">
        <v>11857</v>
      </c>
      <c r="Z1600" t="s">
        <v>11858</v>
      </c>
      <c r="AA1600">
        <v>91</v>
      </c>
      <c r="AB1600">
        <v>43.584000000000003</v>
      </c>
      <c r="AC1600">
        <v>0.1</v>
      </c>
    </row>
    <row r="1601" spans="1:29" x14ac:dyDescent="0.3">
      <c r="A1601" t="s">
        <v>9328</v>
      </c>
      <c r="B1601" s="6">
        <v>42469</v>
      </c>
      <c r="C1601" s="6">
        <v>42560</v>
      </c>
      <c r="D1601" t="s">
        <v>21</v>
      </c>
      <c r="E1601" t="s">
        <v>1072</v>
      </c>
      <c r="F1601" t="s">
        <v>1073</v>
      </c>
      <c r="G1601" t="s">
        <v>24</v>
      </c>
      <c r="H1601" t="s">
        <v>25</v>
      </c>
      <c r="I1601" t="s">
        <v>5771</v>
      </c>
      <c r="J1601" t="s">
        <v>380</v>
      </c>
      <c r="K1601">
        <v>37918</v>
      </c>
      <c r="L1601" t="s">
        <v>28</v>
      </c>
      <c r="M1601" t="s">
        <v>7592</v>
      </c>
      <c r="N1601" t="s">
        <v>45</v>
      </c>
      <c r="O1601" t="s">
        <v>69</v>
      </c>
      <c r="P1601">
        <v>31.744</v>
      </c>
      <c r="Q1601" t="s">
        <v>7593</v>
      </c>
      <c r="R1601">
        <v>2</v>
      </c>
      <c r="S1601">
        <v>0.2</v>
      </c>
      <c r="T1601">
        <v>8.3328000000000007</v>
      </c>
      <c r="U1601">
        <v>2016</v>
      </c>
      <c r="V1601" t="s">
        <v>11834</v>
      </c>
      <c r="W1601" t="s">
        <v>11835</v>
      </c>
      <c r="X1601">
        <v>2016</v>
      </c>
      <c r="Y1601" t="s">
        <v>11857</v>
      </c>
      <c r="Z1601" t="s">
        <v>11858</v>
      </c>
      <c r="AA1601">
        <v>91</v>
      </c>
      <c r="AB1601">
        <v>15.872</v>
      </c>
      <c r="AC1601">
        <v>0.26250000000000001</v>
      </c>
    </row>
    <row r="1602" spans="1:29" x14ac:dyDescent="0.3">
      <c r="A1602" t="s">
        <v>9329</v>
      </c>
      <c r="B1602" s="6">
        <v>42523</v>
      </c>
      <c r="C1602" s="6">
        <v>42676</v>
      </c>
      <c r="D1602" t="s">
        <v>50</v>
      </c>
      <c r="E1602" t="s">
        <v>2043</v>
      </c>
      <c r="F1602" t="s">
        <v>2044</v>
      </c>
      <c r="G1602" t="s">
        <v>40</v>
      </c>
      <c r="H1602" t="s">
        <v>25</v>
      </c>
      <c r="I1602" t="s">
        <v>6962</v>
      </c>
      <c r="J1602" t="s">
        <v>380</v>
      </c>
      <c r="K1602">
        <v>37421</v>
      </c>
      <c r="L1602" t="s">
        <v>28</v>
      </c>
      <c r="M1602" t="s">
        <v>2101</v>
      </c>
      <c r="N1602" t="s">
        <v>30</v>
      </c>
      <c r="O1602" t="s">
        <v>66</v>
      </c>
      <c r="P1602">
        <v>132.22399999999999</v>
      </c>
      <c r="Q1602" t="s">
        <v>2102</v>
      </c>
      <c r="R1602">
        <v>4</v>
      </c>
      <c r="S1602">
        <v>0.2</v>
      </c>
      <c r="T1602">
        <v>-18.180800000000001</v>
      </c>
      <c r="U1602">
        <v>2016</v>
      </c>
      <c r="V1602" t="s">
        <v>11836</v>
      </c>
      <c r="W1602" t="s">
        <v>11837</v>
      </c>
      <c r="X1602">
        <v>2016</v>
      </c>
      <c r="Y1602" t="s">
        <v>11826</v>
      </c>
      <c r="Z1602" t="s">
        <v>11827</v>
      </c>
      <c r="AA1602">
        <v>153</v>
      </c>
      <c r="AB1602">
        <v>33.055999999999997</v>
      </c>
      <c r="AC1602">
        <v>-0.13750000000000001</v>
      </c>
    </row>
    <row r="1603" spans="1:29" x14ac:dyDescent="0.3">
      <c r="A1603" t="s">
        <v>9333</v>
      </c>
      <c r="B1603" s="6">
        <v>42042</v>
      </c>
      <c r="C1603" s="6">
        <v>42070</v>
      </c>
      <c r="D1603" t="s">
        <v>208</v>
      </c>
      <c r="E1603" t="s">
        <v>2426</v>
      </c>
      <c r="F1603" t="s">
        <v>2427</v>
      </c>
      <c r="G1603" t="s">
        <v>107</v>
      </c>
      <c r="H1603" t="s">
        <v>25</v>
      </c>
      <c r="I1603" t="s">
        <v>301</v>
      </c>
      <c r="J1603" t="s">
        <v>302</v>
      </c>
      <c r="K1603">
        <v>10024</v>
      </c>
      <c r="L1603" t="s">
        <v>160</v>
      </c>
      <c r="M1603" t="s">
        <v>8819</v>
      </c>
      <c r="N1603" t="s">
        <v>45</v>
      </c>
      <c r="O1603" t="s">
        <v>93</v>
      </c>
      <c r="P1603">
        <v>19.440000000000001</v>
      </c>
      <c r="Q1603" t="s">
        <v>8820</v>
      </c>
      <c r="R1603">
        <v>3</v>
      </c>
      <c r="S1603">
        <v>0</v>
      </c>
      <c r="T1603">
        <v>9.3312000000000008</v>
      </c>
      <c r="U1603">
        <v>2015</v>
      </c>
      <c r="V1603" t="s">
        <v>11850</v>
      </c>
      <c r="W1603" t="s">
        <v>11851</v>
      </c>
      <c r="X1603">
        <v>2015</v>
      </c>
      <c r="Y1603" t="s">
        <v>11841</v>
      </c>
      <c r="Z1603" t="s">
        <v>11842</v>
      </c>
      <c r="AA1603">
        <v>28</v>
      </c>
      <c r="AB1603">
        <v>6.48</v>
      </c>
      <c r="AC1603">
        <v>0.48</v>
      </c>
    </row>
    <row r="1604" spans="1:29" x14ac:dyDescent="0.3">
      <c r="A1604" t="s">
        <v>9338</v>
      </c>
      <c r="B1604" s="6">
        <v>41675</v>
      </c>
      <c r="C1604" s="6">
        <v>41675</v>
      </c>
      <c r="D1604" t="s">
        <v>1454</v>
      </c>
      <c r="E1604" t="s">
        <v>2278</v>
      </c>
      <c r="F1604" t="s">
        <v>2279</v>
      </c>
      <c r="G1604" t="s">
        <v>24</v>
      </c>
      <c r="H1604" t="s">
        <v>25</v>
      </c>
      <c r="I1604" t="s">
        <v>565</v>
      </c>
      <c r="J1604" t="s">
        <v>566</v>
      </c>
      <c r="K1604">
        <v>43229</v>
      </c>
      <c r="L1604" t="s">
        <v>160</v>
      </c>
      <c r="M1604" t="s">
        <v>4097</v>
      </c>
      <c r="N1604" t="s">
        <v>45</v>
      </c>
      <c r="O1604" t="s">
        <v>79</v>
      </c>
      <c r="P1604">
        <v>26.135999999999999</v>
      </c>
      <c r="Q1604" t="s">
        <v>4098</v>
      </c>
      <c r="R1604">
        <v>3</v>
      </c>
      <c r="S1604">
        <v>0.2</v>
      </c>
      <c r="T1604">
        <v>1.9601999999999999</v>
      </c>
      <c r="U1604">
        <v>2014</v>
      </c>
      <c r="V1604" t="s">
        <v>11850</v>
      </c>
      <c r="W1604" t="s">
        <v>11882</v>
      </c>
      <c r="X1604">
        <v>2014</v>
      </c>
      <c r="Y1604" t="s">
        <v>11850</v>
      </c>
      <c r="Z1604" t="s">
        <v>11882</v>
      </c>
      <c r="AA1604">
        <v>0</v>
      </c>
      <c r="AB1604">
        <v>8.7119999999999997</v>
      </c>
      <c r="AC1604">
        <v>7.4999999999999997E-2</v>
      </c>
    </row>
    <row r="1605" spans="1:29" x14ac:dyDescent="0.3">
      <c r="A1605" t="s">
        <v>9339</v>
      </c>
      <c r="B1605" s="6">
        <v>42803</v>
      </c>
      <c r="C1605" s="6">
        <v>42895</v>
      </c>
      <c r="D1605" t="s">
        <v>21</v>
      </c>
      <c r="E1605" t="s">
        <v>7014</v>
      </c>
      <c r="F1605" t="s">
        <v>7015</v>
      </c>
      <c r="G1605" t="s">
        <v>107</v>
      </c>
      <c r="H1605" t="s">
        <v>25</v>
      </c>
      <c r="I1605" t="s">
        <v>301</v>
      </c>
      <c r="J1605" t="s">
        <v>302</v>
      </c>
      <c r="K1605">
        <v>10035</v>
      </c>
      <c r="L1605" t="s">
        <v>160</v>
      </c>
      <c r="M1605" t="s">
        <v>4314</v>
      </c>
      <c r="N1605" t="s">
        <v>45</v>
      </c>
      <c r="O1605" t="s">
        <v>93</v>
      </c>
      <c r="P1605">
        <v>419.4</v>
      </c>
      <c r="Q1605" t="s">
        <v>4315</v>
      </c>
      <c r="R1605">
        <v>4</v>
      </c>
      <c r="S1605">
        <v>0</v>
      </c>
      <c r="T1605">
        <v>201.31200000000001</v>
      </c>
      <c r="U1605">
        <v>2017</v>
      </c>
      <c r="V1605" t="s">
        <v>11841</v>
      </c>
      <c r="W1605" t="s">
        <v>11869</v>
      </c>
      <c r="X1605">
        <v>2017</v>
      </c>
      <c r="Y1605" t="s">
        <v>11836</v>
      </c>
      <c r="Z1605" t="s">
        <v>11844</v>
      </c>
      <c r="AA1605">
        <v>92</v>
      </c>
      <c r="AB1605">
        <v>104.85</v>
      </c>
      <c r="AC1605">
        <v>0.48</v>
      </c>
    </row>
    <row r="1606" spans="1:29" x14ac:dyDescent="0.3">
      <c r="A1606" t="s">
        <v>9339</v>
      </c>
      <c r="B1606" s="6">
        <v>42803</v>
      </c>
      <c r="C1606" s="6">
        <v>42895</v>
      </c>
      <c r="D1606" t="s">
        <v>21</v>
      </c>
      <c r="E1606" t="s">
        <v>7014</v>
      </c>
      <c r="F1606" t="s">
        <v>7015</v>
      </c>
      <c r="G1606" t="s">
        <v>107</v>
      </c>
      <c r="H1606" t="s">
        <v>25</v>
      </c>
      <c r="I1606" t="s">
        <v>301</v>
      </c>
      <c r="J1606" t="s">
        <v>302</v>
      </c>
      <c r="K1606">
        <v>10035</v>
      </c>
      <c r="L1606" t="s">
        <v>160</v>
      </c>
      <c r="M1606" t="s">
        <v>8756</v>
      </c>
      <c r="N1606" t="s">
        <v>30</v>
      </c>
      <c r="O1606" t="s">
        <v>34</v>
      </c>
      <c r="P1606">
        <v>90.801000000000002</v>
      </c>
      <c r="Q1606" t="s">
        <v>8757</v>
      </c>
      <c r="R1606">
        <v>1</v>
      </c>
      <c r="S1606">
        <v>0.1</v>
      </c>
      <c r="T1606">
        <v>14.124599999999999</v>
      </c>
      <c r="U1606">
        <v>2017</v>
      </c>
      <c r="V1606" t="s">
        <v>11841</v>
      </c>
      <c r="W1606" t="s">
        <v>11869</v>
      </c>
      <c r="X1606">
        <v>2017</v>
      </c>
      <c r="Y1606" t="s">
        <v>11836</v>
      </c>
      <c r="Z1606" t="s">
        <v>11844</v>
      </c>
      <c r="AA1606">
        <v>92</v>
      </c>
      <c r="AB1606">
        <v>90.801000000000002</v>
      </c>
      <c r="AC1606">
        <v>0.155555555555556</v>
      </c>
    </row>
    <row r="1607" spans="1:29" x14ac:dyDescent="0.3">
      <c r="A1607" t="s">
        <v>9339</v>
      </c>
      <c r="B1607" s="6">
        <v>42803</v>
      </c>
      <c r="C1607" s="6">
        <v>42895</v>
      </c>
      <c r="D1607" t="s">
        <v>21</v>
      </c>
      <c r="E1607" t="s">
        <v>7014</v>
      </c>
      <c r="F1607" t="s">
        <v>7015</v>
      </c>
      <c r="G1607" t="s">
        <v>107</v>
      </c>
      <c r="H1607" t="s">
        <v>25</v>
      </c>
      <c r="I1607" t="s">
        <v>301</v>
      </c>
      <c r="J1607" t="s">
        <v>302</v>
      </c>
      <c r="K1607">
        <v>10035</v>
      </c>
      <c r="L1607" t="s">
        <v>160</v>
      </c>
      <c r="M1607" t="s">
        <v>1007</v>
      </c>
      <c r="N1607" t="s">
        <v>30</v>
      </c>
      <c r="O1607" t="s">
        <v>34</v>
      </c>
      <c r="P1607">
        <v>181.76400000000001</v>
      </c>
      <c r="Q1607" t="s">
        <v>1008</v>
      </c>
      <c r="R1607">
        <v>2</v>
      </c>
      <c r="S1607">
        <v>0.1</v>
      </c>
      <c r="T1607">
        <v>-8.0784000000000002</v>
      </c>
      <c r="U1607">
        <v>2017</v>
      </c>
      <c r="V1607" t="s">
        <v>11841</v>
      </c>
      <c r="W1607" t="s">
        <v>11869</v>
      </c>
      <c r="X1607">
        <v>2017</v>
      </c>
      <c r="Y1607" t="s">
        <v>11836</v>
      </c>
      <c r="Z1607" t="s">
        <v>11844</v>
      </c>
      <c r="AA1607">
        <v>92</v>
      </c>
      <c r="AB1607">
        <v>90.882000000000005</v>
      </c>
      <c r="AC1607">
        <v>-4.4444444444444398E-2</v>
      </c>
    </row>
    <row r="1608" spans="1:29" x14ac:dyDescent="0.3">
      <c r="A1608" t="s">
        <v>9339</v>
      </c>
      <c r="B1608" s="6">
        <v>42803</v>
      </c>
      <c r="C1608" s="6">
        <v>42895</v>
      </c>
      <c r="D1608" t="s">
        <v>21</v>
      </c>
      <c r="E1608" t="s">
        <v>7014</v>
      </c>
      <c r="F1608" t="s">
        <v>7015</v>
      </c>
      <c r="G1608" t="s">
        <v>107</v>
      </c>
      <c r="H1608" t="s">
        <v>25</v>
      </c>
      <c r="I1608" t="s">
        <v>301</v>
      </c>
      <c r="J1608" t="s">
        <v>302</v>
      </c>
      <c r="K1608">
        <v>10035</v>
      </c>
      <c r="L1608" t="s">
        <v>160</v>
      </c>
      <c r="M1608" t="s">
        <v>4768</v>
      </c>
      <c r="N1608" t="s">
        <v>45</v>
      </c>
      <c r="O1608" t="s">
        <v>69</v>
      </c>
      <c r="P1608">
        <v>5.56</v>
      </c>
      <c r="Q1608" t="s">
        <v>4769</v>
      </c>
      <c r="R1608">
        <v>2</v>
      </c>
      <c r="S1608">
        <v>0</v>
      </c>
      <c r="T1608">
        <v>2.2240000000000002</v>
      </c>
      <c r="U1608">
        <v>2017</v>
      </c>
      <c r="V1608" t="s">
        <v>11841</v>
      </c>
      <c r="W1608" t="s">
        <v>11869</v>
      </c>
      <c r="X1608">
        <v>2017</v>
      </c>
      <c r="Y1608" t="s">
        <v>11836</v>
      </c>
      <c r="Z1608" t="s">
        <v>11844</v>
      </c>
      <c r="AA1608">
        <v>92</v>
      </c>
      <c r="AB1608">
        <v>2.78</v>
      </c>
      <c r="AC1608">
        <v>0.4</v>
      </c>
    </row>
    <row r="1609" spans="1:29" x14ac:dyDescent="0.3">
      <c r="A1609" t="s">
        <v>9340</v>
      </c>
      <c r="B1609" s="6">
        <v>42441</v>
      </c>
      <c r="C1609" s="6">
        <v>42563</v>
      </c>
      <c r="D1609" t="s">
        <v>50</v>
      </c>
      <c r="E1609" t="s">
        <v>4384</v>
      </c>
      <c r="F1609" t="s">
        <v>4385</v>
      </c>
      <c r="G1609" t="s">
        <v>24</v>
      </c>
      <c r="H1609" t="s">
        <v>25</v>
      </c>
      <c r="I1609" t="s">
        <v>1650</v>
      </c>
      <c r="J1609" t="s">
        <v>288</v>
      </c>
      <c r="K1609">
        <v>47374</v>
      </c>
      <c r="L1609" t="s">
        <v>110</v>
      </c>
      <c r="M1609" t="s">
        <v>1377</v>
      </c>
      <c r="N1609" t="s">
        <v>30</v>
      </c>
      <c r="O1609" t="s">
        <v>56</v>
      </c>
      <c r="P1609">
        <v>581.96</v>
      </c>
      <c r="Q1609" t="s">
        <v>1378</v>
      </c>
      <c r="R1609">
        <v>2</v>
      </c>
      <c r="S1609">
        <v>0</v>
      </c>
      <c r="T1609">
        <v>104.75279999999999</v>
      </c>
      <c r="U1609">
        <v>2016</v>
      </c>
      <c r="V1609" t="s">
        <v>11841</v>
      </c>
      <c r="W1609" t="s">
        <v>11849</v>
      </c>
      <c r="X1609">
        <v>2016</v>
      </c>
      <c r="Y1609" t="s">
        <v>11857</v>
      </c>
      <c r="Z1609" t="s">
        <v>11858</v>
      </c>
      <c r="AA1609">
        <v>122</v>
      </c>
      <c r="AB1609">
        <v>290.98</v>
      </c>
      <c r="AC1609">
        <v>0.18</v>
      </c>
    </row>
    <row r="1610" spans="1:29" x14ac:dyDescent="0.3">
      <c r="A1610" t="s">
        <v>9340</v>
      </c>
      <c r="B1610" s="6">
        <v>42441</v>
      </c>
      <c r="C1610" s="6">
        <v>42563</v>
      </c>
      <c r="D1610" t="s">
        <v>50</v>
      </c>
      <c r="E1610" t="s">
        <v>4384</v>
      </c>
      <c r="F1610" t="s">
        <v>4385</v>
      </c>
      <c r="G1610" t="s">
        <v>24</v>
      </c>
      <c r="H1610" t="s">
        <v>25</v>
      </c>
      <c r="I1610" t="s">
        <v>1650</v>
      </c>
      <c r="J1610" t="s">
        <v>288</v>
      </c>
      <c r="K1610">
        <v>47374</v>
      </c>
      <c r="L1610" t="s">
        <v>110</v>
      </c>
      <c r="M1610" t="s">
        <v>5156</v>
      </c>
      <c r="N1610" t="s">
        <v>30</v>
      </c>
      <c r="O1610" t="s">
        <v>34</v>
      </c>
      <c r="P1610">
        <v>29.98</v>
      </c>
      <c r="Q1610" t="s">
        <v>5157</v>
      </c>
      <c r="R1610">
        <v>1</v>
      </c>
      <c r="S1610">
        <v>0</v>
      </c>
      <c r="T1610">
        <v>8.0945999999999998</v>
      </c>
      <c r="U1610">
        <v>2016</v>
      </c>
      <c r="V1610" t="s">
        <v>11841</v>
      </c>
      <c r="W1610" t="s">
        <v>11849</v>
      </c>
      <c r="X1610">
        <v>2016</v>
      </c>
      <c r="Y1610" t="s">
        <v>11857</v>
      </c>
      <c r="Z1610" t="s">
        <v>11858</v>
      </c>
      <c r="AA1610">
        <v>122</v>
      </c>
      <c r="AB1610">
        <v>29.98</v>
      </c>
      <c r="AC1610">
        <v>0.27</v>
      </c>
    </row>
    <row r="1611" spans="1:29" x14ac:dyDescent="0.3">
      <c r="A1611" t="s">
        <v>9360</v>
      </c>
      <c r="B1611" s="6">
        <v>42132</v>
      </c>
      <c r="C1611" s="6">
        <v>42316</v>
      </c>
      <c r="D1611" t="s">
        <v>50</v>
      </c>
      <c r="E1611" t="s">
        <v>7378</v>
      </c>
      <c r="F1611" t="s">
        <v>7379</v>
      </c>
      <c r="G1611" t="s">
        <v>40</v>
      </c>
      <c r="H1611" t="s">
        <v>25</v>
      </c>
      <c r="I1611" t="s">
        <v>926</v>
      </c>
      <c r="J1611" t="s">
        <v>109</v>
      </c>
      <c r="K1611">
        <v>75220</v>
      </c>
      <c r="L1611" t="s">
        <v>110</v>
      </c>
      <c r="M1611" t="s">
        <v>5410</v>
      </c>
      <c r="N1611" t="s">
        <v>45</v>
      </c>
      <c r="O1611" t="s">
        <v>59</v>
      </c>
      <c r="P1611">
        <v>33.488</v>
      </c>
      <c r="Q1611" t="s">
        <v>5411</v>
      </c>
      <c r="R1611">
        <v>7</v>
      </c>
      <c r="S1611">
        <v>0.2</v>
      </c>
      <c r="T1611">
        <v>-1.2558</v>
      </c>
      <c r="U1611">
        <v>2015</v>
      </c>
      <c r="V1611" t="s">
        <v>11828</v>
      </c>
      <c r="W1611" t="s">
        <v>11853</v>
      </c>
      <c r="X1611">
        <v>2015</v>
      </c>
      <c r="Y1611" t="s">
        <v>11826</v>
      </c>
      <c r="Z1611" t="s">
        <v>11881</v>
      </c>
      <c r="AA1611">
        <v>184</v>
      </c>
      <c r="AB1611">
        <v>4.7839999999999998</v>
      </c>
      <c r="AC1611">
        <v>-3.7499999999999999E-2</v>
      </c>
    </row>
    <row r="1612" spans="1:29" x14ac:dyDescent="0.3">
      <c r="A1612" t="s">
        <v>9360</v>
      </c>
      <c r="B1612" s="6">
        <v>42132</v>
      </c>
      <c r="C1612" s="6">
        <v>42316</v>
      </c>
      <c r="D1612" t="s">
        <v>50</v>
      </c>
      <c r="E1612" t="s">
        <v>7378</v>
      </c>
      <c r="F1612" t="s">
        <v>7379</v>
      </c>
      <c r="G1612" t="s">
        <v>40</v>
      </c>
      <c r="H1612" t="s">
        <v>25</v>
      </c>
      <c r="I1612" t="s">
        <v>926</v>
      </c>
      <c r="J1612" t="s">
        <v>109</v>
      </c>
      <c r="K1612">
        <v>75220</v>
      </c>
      <c r="L1612" t="s">
        <v>110</v>
      </c>
      <c r="M1612" t="s">
        <v>7166</v>
      </c>
      <c r="N1612" t="s">
        <v>45</v>
      </c>
      <c r="O1612" t="s">
        <v>653</v>
      </c>
      <c r="P1612">
        <v>23.04</v>
      </c>
      <c r="Q1612" t="s">
        <v>7167</v>
      </c>
      <c r="R1612">
        <v>3</v>
      </c>
      <c r="S1612">
        <v>0.2</v>
      </c>
      <c r="T1612">
        <v>-4.8959999999999999</v>
      </c>
      <c r="U1612">
        <v>2015</v>
      </c>
      <c r="V1612" t="s">
        <v>11828</v>
      </c>
      <c r="W1612" t="s">
        <v>11853</v>
      </c>
      <c r="X1612">
        <v>2015</v>
      </c>
      <c r="Y1612" t="s">
        <v>11826</v>
      </c>
      <c r="Z1612" t="s">
        <v>11881</v>
      </c>
      <c r="AA1612">
        <v>184</v>
      </c>
      <c r="AB1612">
        <v>7.68</v>
      </c>
      <c r="AC1612">
        <v>-0.21249999999999999</v>
      </c>
    </row>
    <row r="1613" spans="1:29" x14ac:dyDescent="0.3">
      <c r="A1613" t="s">
        <v>9360</v>
      </c>
      <c r="B1613" s="6">
        <v>42132</v>
      </c>
      <c r="C1613" s="6">
        <v>42316</v>
      </c>
      <c r="D1613" t="s">
        <v>50</v>
      </c>
      <c r="E1613" t="s">
        <v>7378</v>
      </c>
      <c r="F1613" t="s">
        <v>7379</v>
      </c>
      <c r="G1613" t="s">
        <v>40</v>
      </c>
      <c r="H1613" t="s">
        <v>25</v>
      </c>
      <c r="I1613" t="s">
        <v>926</v>
      </c>
      <c r="J1613" t="s">
        <v>109</v>
      </c>
      <c r="K1613">
        <v>75220</v>
      </c>
      <c r="L1613" t="s">
        <v>110</v>
      </c>
      <c r="M1613" t="s">
        <v>5860</v>
      </c>
      <c r="N1613" t="s">
        <v>45</v>
      </c>
      <c r="O1613" t="s">
        <v>76</v>
      </c>
      <c r="P1613">
        <v>1.3620000000000001</v>
      </c>
      <c r="Q1613" t="s">
        <v>5861</v>
      </c>
      <c r="R1613">
        <v>1</v>
      </c>
      <c r="S1613">
        <v>0.8</v>
      </c>
      <c r="T1613">
        <v>-2.1791999999999998</v>
      </c>
      <c r="U1613">
        <v>2015</v>
      </c>
      <c r="V1613" t="s">
        <v>11828</v>
      </c>
      <c r="W1613" t="s">
        <v>11853</v>
      </c>
      <c r="X1613">
        <v>2015</v>
      </c>
      <c r="Y1613" t="s">
        <v>11826</v>
      </c>
      <c r="Z1613" t="s">
        <v>11881</v>
      </c>
      <c r="AA1613">
        <v>184</v>
      </c>
      <c r="AB1613">
        <v>1.3620000000000001</v>
      </c>
      <c r="AC1613">
        <v>-1.6</v>
      </c>
    </row>
    <row r="1614" spans="1:29" x14ac:dyDescent="0.3">
      <c r="A1614" t="s">
        <v>9360</v>
      </c>
      <c r="B1614" s="6">
        <v>42132</v>
      </c>
      <c r="C1614" s="6">
        <v>42316</v>
      </c>
      <c r="D1614" t="s">
        <v>50</v>
      </c>
      <c r="E1614" t="s">
        <v>7378</v>
      </c>
      <c r="F1614" t="s">
        <v>7379</v>
      </c>
      <c r="G1614" t="s">
        <v>40</v>
      </c>
      <c r="H1614" t="s">
        <v>25</v>
      </c>
      <c r="I1614" t="s">
        <v>926</v>
      </c>
      <c r="J1614" t="s">
        <v>109</v>
      </c>
      <c r="K1614">
        <v>75220</v>
      </c>
      <c r="L1614" t="s">
        <v>110</v>
      </c>
      <c r="M1614" t="s">
        <v>5692</v>
      </c>
      <c r="N1614" t="s">
        <v>30</v>
      </c>
      <c r="O1614" t="s">
        <v>66</v>
      </c>
      <c r="P1614">
        <v>14.76</v>
      </c>
      <c r="Q1614" t="s">
        <v>5693</v>
      </c>
      <c r="R1614">
        <v>5</v>
      </c>
      <c r="S1614">
        <v>0.6</v>
      </c>
      <c r="T1614">
        <v>-11.439</v>
      </c>
      <c r="U1614">
        <v>2015</v>
      </c>
      <c r="V1614" t="s">
        <v>11828</v>
      </c>
      <c r="W1614" t="s">
        <v>11853</v>
      </c>
      <c r="X1614">
        <v>2015</v>
      </c>
      <c r="Y1614" t="s">
        <v>11826</v>
      </c>
      <c r="Z1614" t="s">
        <v>11881</v>
      </c>
      <c r="AA1614">
        <v>184</v>
      </c>
      <c r="AB1614">
        <v>2.952</v>
      </c>
      <c r="AC1614">
        <v>-0.77500000000000002</v>
      </c>
    </row>
    <row r="1615" spans="1:29" x14ac:dyDescent="0.3">
      <c r="A1615" t="s">
        <v>9361</v>
      </c>
      <c r="B1615" s="6">
        <v>42803</v>
      </c>
      <c r="C1615" s="6">
        <v>42925</v>
      </c>
      <c r="D1615" t="s">
        <v>21</v>
      </c>
      <c r="E1615" t="s">
        <v>2813</v>
      </c>
      <c r="F1615" t="s">
        <v>2814</v>
      </c>
      <c r="G1615" t="s">
        <v>24</v>
      </c>
      <c r="H1615" t="s">
        <v>25</v>
      </c>
      <c r="I1615" t="s">
        <v>90</v>
      </c>
      <c r="J1615" t="s">
        <v>42</v>
      </c>
      <c r="K1615">
        <v>94521</v>
      </c>
      <c r="L1615" t="s">
        <v>43</v>
      </c>
      <c r="M1615" t="s">
        <v>7813</v>
      </c>
      <c r="N1615" t="s">
        <v>30</v>
      </c>
      <c r="O1615" t="s">
        <v>31</v>
      </c>
      <c r="P1615">
        <v>239.666</v>
      </c>
      <c r="Q1615" t="s">
        <v>7814</v>
      </c>
      <c r="R1615">
        <v>2</v>
      </c>
      <c r="S1615">
        <v>0.15</v>
      </c>
      <c r="T1615">
        <v>14.098000000000001</v>
      </c>
      <c r="U1615">
        <v>2017</v>
      </c>
      <c r="V1615" t="s">
        <v>11841</v>
      </c>
      <c r="W1615" t="s">
        <v>11869</v>
      </c>
      <c r="X1615">
        <v>2017</v>
      </c>
      <c r="Y1615" t="s">
        <v>11857</v>
      </c>
      <c r="Z1615" t="s">
        <v>11870</v>
      </c>
      <c r="AA1615">
        <v>122</v>
      </c>
      <c r="AB1615">
        <v>119.833</v>
      </c>
      <c r="AC1615">
        <v>5.8823529411764698E-2</v>
      </c>
    </row>
    <row r="1616" spans="1:29" x14ac:dyDescent="0.3">
      <c r="A1616" t="s">
        <v>9362</v>
      </c>
      <c r="B1616" s="6">
        <v>42015</v>
      </c>
      <c r="C1616" s="6">
        <v>42227</v>
      </c>
      <c r="D1616" t="s">
        <v>50</v>
      </c>
      <c r="E1616" t="s">
        <v>6594</v>
      </c>
      <c r="F1616" t="s">
        <v>6595</v>
      </c>
      <c r="G1616" t="s">
        <v>24</v>
      </c>
      <c r="H1616" t="s">
        <v>25</v>
      </c>
      <c r="I1616" t="s">
        <v>9363</v>
      </c>
      <c r="J1616" t="s">
        <v>1928</v>
      </c>
      <c r="K1616">
        <v>72032</v>
      </c>
      <c r="L1616" t="s">
        <v>28</v>
      </c>
      <c r="M1616" t="s">
        <v>4427</v>
      </c>
      <c r="N1616" t="s">
        <v>30</v>
      </c>
      <c r="O1616" t="s">
        <v>56</v>
      </c>
      <c r="P1616">
        <v>301.95999999999998</v>
      </c>
      <c r="Q1616" t="s">
        <v>4428</v>
      </c>
      <c r="R1616">
        <v>2</v>
      </c>
      <c r="S1616">
        <v>0</v>
      </c>
      <c r="T1616">
        <v>45.293999999999997</v>
      </c>
      <c r="U1616">
        <v>2015</v>
      </c>
      <c r="V1616" t="s">
        <v>11847</v>
      </c>
      <c r="W1616" t="s">
        <v>11876</v>
      </c>
      <c r="X1616">
        <v>2015</v>
      </c>
      <c r="Y1616" t="s">
        <v>11824</v>
      </c>
      <c r="Z1616" t="s">
        <v>11843</v>
      </c>
      <c r="AA1616">
        <v>212</v>
      </c>
      <c r="AB1616">
        <v>150.97999999999999</v>
      </c>
      <c r="AC1616">
        <v>0.15</v>
      </c>
    </row>
    <row r="1617" spans="1:29" x14ac:dyDescent="0.3">
      <c r="A1617" t="s">
        <v>9366</v>
      </c>
      <c r="B1617" s="6">
        <v>42374</v>
      </c>
      <c r="C1617" s="6">
        <v>42465</v>
      </c>
      <c r="D1617" t="s">
        <v>21</v>
      </c>
      <c r="E1617" t="s">
        <v>6355</v>
      </c>
      <c r="F1617" t="s">
        <v>6356</v>
      </c>
      <c r="G1617" t="s">
        <v>24</v>
      </c>
      <c r="H1617" t="s">
        <v>25</v>
      </c>
      <c r="I1617" t="s">
        <v>5776</v>
      </c>
      <c r="J1617" t="s">
        <v>1928</v>
      </c>
      <c r="K1617">
        <v>72209</v>
      </c>
      <c r="L1617" t="s">
        <v>28</v>
      </c>
      <c r="M1617" t="s">
        <v>9367</v>
      </c>
      <c r="N1617" t="s">
        <v>45</v>
      </c>
      <c r="O1617" t="s">
        <v>93</v>
      </c>
      <c r="P1617">
        <v>109.92</v>
      </c>
      <c r="Q1617" t="s">
        <v>9368</v>
      </c>
      <c r="R1617">
        <v>2</v>
      </c>
      <c r="S1617">
        <v>0</v>
      </c>
      <c r="T1617">
        <v>53.860799999999998</v>
      </c>
      <c r="U1617">
        <v>2016</v>
      </c>
      <c r="V1617" t="s">
        <v>11847</v>
      </c>
      <c r="W1617" t="s">
        <v>11848</v>
      </c>
      <c r="X1617">
        <v>2016</v>
      </c>
      <c r="Y1617" t="s">
        <v>11834</v>
      </c>
      <c r="Z1617" t="s">
        <v>11835</v>
      </c>
      <c r="AA1617">
        <v>91</v>
      </c>
      <c r="AB1617">
        <v>54.96</v>
      </c>
      <c r="AC1617">
        <v>0.49</v>
      </c>
    </row>
    <row r="1618" spans="1:29" x14ac:dyDescent="0.3">
      <c r="A1618" t="s">
        <v>9366</v>
      </c>
      <c r="B1618" s="6">
        <v>42374</v>
      </c>
      <c r="C1618" s="6">
        <v>42465</v>
      </c>
      <c r="D1618" t="s">
        <v>21</v>
      </c>
      <c r="E1618" t="s">
        <v>6355</v>
      </c>
      <c r="F1618" t="s">
        <v>6356</v>
      </c>
      <c r="G1618" t="s">
        <v>24</v>
      </c>
      <c r="H1618" t="s">
        <v>25</v>
      </c>
      <c r="I1618" t="s">
        <v>5776</v>
      </c>
      <c r="J1618" t="s">
        <v>1928</v>
      </c>
      <c r="K1618">
        <v>72209</v>
      </c>
      <c r="L1618" t="s">
        <v>28</v>
      </c>
      <c r="M1618" t="s">
        <v>6005</v>
      </c>
      <c r="N1618" t="s">
        <v>45</v>
      </c>
      <c r="O1618" t="s">
        <v>93</v>
      </c>
      <c r="P1618">
        <v>19.440000000000001</v>
      </c>
      <c r="Q1618" t="s">
        <v>6006</v>
      </c>
      <c r="R1618">
        <v>3</v>
      </c>
      <c r="S1618">
        <v>0</v>
      </c>
      <c r="T1618">
        <v>9.3312000000000008</v>
      </c>
      <c r="U1618">
        <v>2016</v>
      </c>
      <c r="V1618" t="s">
        <v>11847</v>
      </c>
      <c r="W1618" t="s">
        <v>11848</v>
      </c>
      <c r="X1618">
        <v>2016</v>
      </c>
      <c r="Y1618" t="s">
        <v>11834</v>
      </c>
      <c r="Z1618" t="s">
        <v>11835</v>
      </c>
      <c r="AA1618">
        <v>91</v>
      </c>
      <c r="AB1618">
        <v>6.48</v>
      </c>
      <c r="AC1618">
        <v>0.48</v>
      </c>
    </row>
    <row r="1619" spans="1:29" x14ac:dyDescent="0.3">
      <c r="A1619" t="s">
        <v>9366</v>
      </c>
      <c r="B1619" s="6">
        <v>42374</v>
      </c>
      <c r="C1619" s="6">
        <v>42465</v>
      </c>
      <c r="D1619" t="s">
        <v>21</v>
      </c>
      <c r="E1619" t="s">
        <v>6355</v>
      </c>
      <c r="F1619" t="s">
        <v>6356</v>
      </c>
      <c r="G1619" t="s">
        <v>24</v>
      </c>
      <c r="H1619" t="s">
        <v>25</v>
      </c>
      <c r="I1619" t="s">
        <v>5776</v>
      </c>
      <c r="J1619" t="s">
        <v>1928</v>
      </c>
      <c r="K1619">
        <v>72209</v>
      </c>
      <c r="L1619" t="s">
        <v>28</v>
      </c>
      <c r="M1619" t="s">
        <v>3543</v>
      </c>
      <c r="N1619" t="s">
        <v>45</v>
      </c>
      <c r="O1619" t="s">
        <v>69</v>
      </c>
      <c r="P1619">
        <v>11.16</v>
      </c>
      <c r="Q1619" t="s">
        <v>3544</v>
      </c>
      <c r="R1619">
        <v>2</v>
      </c>
      <c r="S1619">
        <v>0</v>
      </c>
      <c r="T1619">
        <v>4.3524000000000003</v>
      </c>
      <c r="U1619">
        <v>2016</v>
      </c>
      <c r="V1619" t="s">
        <v>11847</v>
      </c>
      <c r="W1619" t="s">
        <v>11848</v>
      </c>
      <c r="X1619">
        <v>2016</v>
      </c>
      <c r="Y1619" t="s">
        <v>11834</v>
      </c>
      <c r="Z1619" t="s">
        <v>11835</v>
      </c>
      <c r="AA1619">
        <v>91</v>
      </c>
      <c r="AB1619">
        <v>5.58</v>
      </c>
      <c r="AC1619">
        <v>0.39</v>
      </c>
    </row>
    <row r="1620" spans="1:29" x14ac:dyDescent="0.3">
      <c r="A1620" t="s">
        <v>9369</v>
      </c>
      <c r="B1620" s="6">
        <v>41767</v>
      </c>
      <c r="C1620" s="6">
        <v>41828</v>
      </c>
      <c r="D1620" t="s">
        <v>21</v>
      </c>
      <c r="E1620" t="s">
        <v>5946</v>
      </c>
      <c r="F1620" t="s">
        <v>5947</v>
      </c>
      <c r="G1620" t="s">
        <v>40</v>
      </c>
      <c r="H1620" t="s">
        <v>25</v>
      </c>
      <c r="I1620" t="s">
        <v>5190</v>
      </c>
      <c r="J1620" t="s">
        <v>846</v>
      </c>
      <c r="K1620">
        <v>6450</v>
      </c>
      <c r="L1620" t="s">
        <v>160</v>
      </c>
      <c r="M1620" t="s">
        <v>5833</v>
      </c>
      <c r="N1620" t="s">
        <v>45</v>
      </c>
      <c r="O1620" t="s">
        <v>79</v>
      </c>
      <c r="P1620">
        <v>79.47</v>
      </c>
      <c r="Q1620" t="s">
        <v>5834</v>
      </c>
      <c r="R1620">
        <v>3</v>
      </c>
      <c r="S1620">
        <v>0</v>
      </c>
      <c r="T1620">
        <v>22.2516</v>
      </c>
      <c r="U1620">
        <v>2014</v>
      </c>
      <c r="V1620" t="s">
        <v>11828</v>
      </c>
      <c r="W1620" t="s">
        <v>11832</v>
      </c>
      <c r="X1620">
        <v>2014</v>
      </c>
      <c r="Y1620" t="s">
        <v>11857</v>
      </c>
      <c r="Z1620" t="s">
        <v>11877</v>
      </c>
      <c r="AA1620">
        <v>61</v>
      </c>
      <c r="AB1620">
        <v>26.49</v>
      </c>
      <c r="AC1620">
        <v>0.28000000000000003</v>
      </c>
    </row>
    <row r="1621" spans="1:29" x14ac:dyDescent="0.3">
      <c r="A1621" t="s">
        <v>9369</v>
      </c>
      <c r="B1621" s="6">
        <v>41767</v>
      </c>
      <c r="C1621" s="6">
        <v>41828</v>
      </c>
      <c r="D1621" t="s">
        <v>21</v>
      </c>
      <c r="E1621" t="s">
        <v>5946</v>
      </c>
      <c r="F1621" t="s">
        <v>5947</v>
      </c>
      <c r="G1621" t="s">
        <v>40</v>
      </c>
      <c r="H1621" t="s">
        <v>25</v>
      </c>
      <c r="I1621" t="s">
        <v>5190</v>
      </c>
      <c r="J1621" t="s">
        <v>846</v>
      </c>
      <c r="K1621">
        <v>6450</v>
      </c>
      <c r="L1621" t="s">
        <v>160</v>
      </c>
      <c r="M1621" t="s">
        <v>7830</v>
      </c>
      <c r="N1621" t="s">
        <v>45</v>
      </c>
      <c r="O1621" t="s">
        <v>69</v>
      </c>
      <c r="P1621">
        <v>4.5599999999999996</v>
      </c>
      <c r="Q1621" t="s">
        <v>7831</v>
      </c>
      <c r="R1621">
        <v>2</v>
      </c>
      <c r="S1621">
        <v>0</v>
      </c>
      <c r="T1621">
        <v>2.0064000000000002</v>
      </c>
      <c r="U1621">
        <v>2014</v>
      </c>
      <c r="V1621" t="s">
        <v>11828</v>
      </c>
      <c r="W1621" t="s">
        <v>11832</v>
      </c>
      <c r="X1621">
        <v>2014</v>
      </c>
      <c r="Y1621" t="s">
        <v>11857</v>
      </c>
      <c r="Z1621" t="s">
        <v>11877</v>
      </c>
      <c r="AA1621">
        <v>61</v>
      </c>
      <c r="AB1621">
        <v>2.2799999999999998</v>
      </c>
      <c r="AC1621">
        <v>0.44</v>
      </c>
    </row>
    <row r="1622" spans="1:29" x14ac:dyDescent="0.3">
      <c r="A1622" t="s">
        <v>9369</v>
      </c>
      <c r="B1622" s="6">
        <v>41767</v>
      </c>
      <c r="C1622" s="6">
        <v>41828</v>
      </c>
      <c r="D1622" t="s">
        <v>21</v>
      </c>
      <c r="E1622" t="s">
        <v>5946</v>
      </c>
      <c r="F1622" t="s">
        <v>5947</v>
      </c>
      <c r="G1622" t="s">
        <v>40</v>
      </c>
      <c r="H1622" t="s">
        <v>25</v>
      </c>
      <c r="I1622" t="s">
        <v>5190</v>
      </c>
      <c r="J1622" t="s">
        <v>846</v>
      </c>
      <c r="K1622">
        <v>6450</v>
      </c>
      <c r="L1622" t="s">
        <v>160</v>
      </c>
      <c r="M1622" t="s">
        <v>2779</v>
      </c>
      <c r="N1622" t="s">
        <v>30</v>
      </c>
      <c r="O1622" t="s">
        <v>34</v>
      </c>
      <c r="P1622">
        <v>1133.3499999999999</v>
      </c>
      <c r="Q1622" t="s">
        <v>2780</v>
      </c>
      <c r="R1622">
        <v>5</v>
      </c>
      <c r="S1622">
        <v>0</v>
      </c>
      <c r="T1622">
        <v>294.67099999999999</v>
      </c>
      <c r="U1622">
        <v>2014</v>
      </c>
      <c r="V1622" t="s">
        <v>11828</v>
      </c>
      <c r="W1622" t="s">
        <v>11832</v>
      </c>
      <c r="X1622">
        <v>2014</v>
      </c>
      <c r="Y1622" t="s">
        <v>11857</v>
      </c>
      <c r="Z1622" t="s">
        <v>11877</v>
      </c>
      <c r="AA1622">
        <v>61</v>
      </c>
      <c r="AB1622">
        <v>226.67</v>
      </c>
      <c r="AC1622">
        <v>0.26</v>
      </c>
    </row>
    <row r="1623" spans="1:29" x14ac:dyDescent="0.3">
      <c r="A1623" t="s">
        <v>9370</v>
      </c>
      <c r="B1623" s="6">
        <v>42461</v>
      </c>
      <c r="C1623" s="6">
        <v>42583</v>
      </c>
      <c r="D1623" t="s">
        <v>50</v>
      </c>
      <c r="E1623" t="s">
        <v>1274</v>
      </c>
      <c r="F1623" t="s">
        <v>1275</v>
      </c>
      <c r="G1623" t="s">
        <v>40</v>
      </c>
      <c r="H1623" t="s">
        <v>25</v>
      </c>
      <c r="I1623" t="s">
        <v>158</v>
      </c>
      <c r="J1623" t="s">
        <v>159</v>
      </c>
      <c r="K1623">
        <v>19143</v>
      </c>
      <c r="L1623" t="s">
        <v>160</v>
      </c>
      <c r="M1623" t="s">
        <v>2243</v>
      </c>
      <c r="N1623" t="s">
        <v>45</v>
      </c>
      <c r="O1623" t="s">
        <v>69</v>
      </c>
      <c r="P1623">
        <v>4.6719999999999997</v>
      </c>
      <c r="Q1623" t="s">
        <v>2244</v>
      </c>
      <c r="R1623">
        <v>1</v>
      </c>
      <c r="S1623">
        <v>0.2</v>
      </c>
      <c r="T1623">
        <v>0.58399999999999996</v>
      </c>
      <c r="U1623">
        <v>2016</v>
      </c>
      <c r="V1623" t="s">
        <v>11834</v>
      </c>
      <c r="W1623" t="s">
        <v>11835</v>
      </c>
      <c r="X1623">
        <v>2016</v>
      </c>
      <c r="Y1623" t="s">
        <v>11824</v>
      </c>
      <c r="Z1623" t="s">
        <v>11825</v>
      </c>
      <c r="AA1623">
        <v>122</v>
      </c>
      <c r="AB1623">
        <v>4.6719999999999997</v>
      </c>
      <c r="AC1623">
        <v>0.125</v>
      </c>
    </row>
    <row r="1624" spans="1:29" x14ac:dyDescent="0.3">
      <c r="A1624" t="s">
        <v>9370</v>
      </c>
      <c r="B1624" s="6">
        <v>42461</v>
      </c>
      <c r="C1624" s="6">
        <v>42583</v>
      </c>
      <c r="D1624" t="s">
        <v>50</v>
      </c>
      <c r="E1624" t="s">
        <v>1274</v>
      </c>
      <c r="F1624" t="s">
        <v>1275</v>
      </c>
      <c r="G1624" t="s">
        <v>40</v>
      </c>
      <c r="H1624" t="s">
        <v>25</v>
      </c>
      <c r="I1624" t="s">
        <v>158</v>
      </c>
      <c r="J1624" t="s">
        <v>159</v>
      </c>
      <c r="K1624">
        <v>19143</v>
      </c>
      <c r="L1624" t="s">
        <v>160</v>
      </c>
      <c r="M1624" t="s">
        <v>4039</v>
      </c>
      <c r="N1624" t="s">
        <v>45</v>
      </c>
      <c r="O1624" t="s">
        <v>76</v>
      </c>
      <c r="P1624">
        <v>104.58</v>
      </c>
      <c r="Q1624" t="s">
        <v>4040</v>
      </c>
      <c r="R1624">
        <v>6</v>
      </c>
      <c r="S1624">
        <v>0.7</v>
      </c>
      <c r="T1624">
        <v>-80.177999999999997</v>
      </c>
      <c r="U1624">
        <v>2016</v>
      </c>
      <c r="V1624" t="s">
        <v>11834</v>
      </c>
      <c r="W1624" t="s">
        <v>11835</v>
      </c>
      <c r="X1624">
        <v>2016</v>
      </c>
      <c r="Y1624" t="s">
        <v>11824</v>
      </c>
      <c r="Z1624" t="s">
        <v>11825</v>
      </c>
      <c r="AA1624">
        <v>122</v>
      </c>
      <c r="AB1624">
        <v>17.43</v>
      </c>
      <c r="AC1624">
        <v>-0.76666666666666605</v>
      </c>
    </row>
    <row r="1625" spans="1:29" x14ac:dyDescent="0.3">
      <c r="A1625" t="s">
        <v>9371</v>
      </c>
      <c r="B1625" s="6">
        <v>42562</v>
      </c>
      <c r="C1625" s="6">
        <v>42715</v>
      </c>
      <c r="D1625" t="s">
        <v>50</v>
      </c>
      <c r="E1625" t="s">
        <v>6862</v>
      </c>
      <c r="F1625" t="s">
        <v>6863</v>
      </c>
      <c r="G1625" t="s">
        <v>107</v>
      </c>
      <c r="H1625" t="s">
        <v>25</v>
      </c>
      <c r="I1625" t="s">
        <v>9372</v>
      </c>
      <c r="J1625" t="s">
        <v>9373</v>
      </c>
      <c r="K1625">
        <v>82001</v>
      </c>
      <c r="L1625" t="s">
        <v>43</v>
      </c>
      <c r="M1625" t="s">
        <v>1950</v>
      </c>
      <c r="N1625" t="s">
        <v>30</v>
      </c>
      <c r="O1625" t="s">
        <v>34</v>
      </c>
      <c r="P1625">
        <v>1603.136</v>
      </c>
      <c r="Q1625" t="s">
        <v>1951</v>
      </c>
      <c r="R1625">
        <v>4</v>
      </c>
      <c r="S1625">
        <v>0.2</v>
      </c>
      <c r="T1625">
        <v>100.196</v>
      </c>
      <c r="U1625">
        <v>2016</v>
      </c>
      <c r="V1625" t="s">
        <v>11857</v>
      </c>
      <c r="W1625" t="s">
        <v>11858</v>
      </c>
      <c r="X1625">
        <v>2016</v>
      </c>
      <c r="Y1625" t="s">
        <v>11845</v>
      </c>
      <c r="Z1625" t="s">
        <v>11864</v>
      </c>
      <c r="AA1625">
        <v>153</v>
      </c>
      <c r="AB1625">
        <v>400.78399999999999</v>
      </c>
      <c r="AC1625">
        <v>6.25E-2</v>
      </c>
    </row>
    <row r="1626" spans="1:29" x14ac:dyDescent="0.3">
      <c r="A1626" t="s">
        <v>9377</v>
      </c>
      <c r="B1626" s="6">
        <v>42831</v>
      </c>
      <c r="C1626" s="6">
        <v>42831</v>
      </c>
      <c r="D1626" t="s">
        <v>1454</v>
      </c>
      <c r="E1626" t="s">
        <v>3589</v>
      </c>
      <c r="F1626" t="s">
        <v>3590</v>
      </c>
      <c r="G1626" t="s">
        <v>107</v>
      </c>
      <c r="H1626" t="s">
        <v>25</v>
      </c>
      <c r="I1626" t="s">
        <v>3704</v>
      </c>
      <c r="J1626" t="s">
        <v>1928</v>
      </c>
      <c r="K1626">
        <v>72401</v>
      </c>
      <c r="L1626" t="s">
        <v>28</v>
      </c>
      <c r="M1626" t="s">
        <v>4878</v>
      </c>
      <c r="N1626" t="s">
        <v>45</v>
      </c>
      <c r="O1626" t="s">
        <v>76</v>
      </c>
      <c r="P1626">
        <v>108.08</v>
      </c>
      <c r="Q1626" t="s">
        <v>4879</v>
      </c>
      <c r="R1626">
        <v>7</v>
      </c>
      <c r="S1626">
        <v>0</v>
      </c>
      <c r="T1626">
        <v>54.04</v>
      </c>
      <c r="U1626">
        <v>2017</v>
      </c>
      <c r="V1626" t="s">
        <v>11834</v>
      </c>
      <c r="W1626" t="s">
        <v>11879</v>
      </c>
      <c r="X1626">
        <v>2017</v>
      </c>
      <c r="Y1626" t="s">
        <v>11834</v>
      </c>
      <c r="Z1626" t="s">
        <v>11879</v>
      </c>
      <c r="AA1626">
        <v>0</v>
      </c>
      <c r="AB1626">
        <v>15.44</v>
      </c>
      <c r="AC1626">
        <v>0.5</v>
      </c>
    </row>
    <row r="1627" spans="1:29" x14ac:dyDescent="0.3">
      <c r="A1627" t="s">
        <v>9377</v>
      </c>
      <c r="B1627" s="6">
        <v>42831</v>
      </c>
      <c r="C1627" s="6">
        <v>42831</v>
      </c>
      <c r="D1627" t="s">
        <v>1454</v>
      </c>
      <c r="E1627" t="s">
        <v>3589</v>
      </c>
      <c r="F1627" t="s">
        <v>3590</v>
      </c>
      <c r="G1627" t="s">
        <v>107</v>
      </c>
      <c r="H1627" t="s">
        <v>25</v>
      </c>
      <c r="I1627" t="s">
        <v>3704</v>
      </c>
      <c r="J1627" t="s">
        <v>1928</v>
      </c>
      <c r="K1627">
        <v>72401</v>
      </c>
      <c r="L1627" t="s">
        <v>28</v>
      </c>
      <c r="M1627" t="s">
        <v>6023</v>
      </c>
      <c r="N1627" t="s">
        <v>45</v>
      </c>
      <c r="O1627" t="s">
        <v>76</v>
      </c>
      <c r="P1627">
        <v>9.5399999999999991</v>
      </c>
      <c r="Q1627" t="s">
        <v>6024</v>
      </c>
      <c r="R1627">
        <v>3</v>
      </c>
      <c r="S1627">
        <v>0</v>
      </c>
      <c r="T1627">
        <v>4.3883999999999999</v>
      </c>
      <c r="U1627">
        <v>2017</v>
      </c>
      <c r="V1627" t="s">
        <v>11834</v>
      </c>
      <c r="W1627" t="s">
        <v>11879</v>
      </c>
      <c r="X1627">
        <v>2017</v>
      </c>
      <c r="Y1627" t="s">
        <v>11834</v>
      </c>
      <c r="Z1627" t="s">
        <v>11879</v>
      </c>
      <c r="AA1627">
        <v>0</v>
      </c>
      <c r="AB1627">
        <v>3.1799999999999997</v>
      </c>
      <c r="AC1627">
        <v>0.46</v>
      </c>
    </row>
    <row r="1628" spans="1:29" x14ac:dyDescent="0.3">
      <c r="A1628" t="s">
        <v>9378</v>
      </c>
      <c r="B1628" s="6">
        <v>42189</v>
      </c>
      <c r="C1628" s="6">
        <v>42251</v>
      </c>
      <c r="D1628" t="s">
        <v>208</v>
      </c>
      <c r="E1628" t="s">
        <v>852</v>
      </c>
      <c r="F1628" t="s">
        <v>853</v>
      </c>
      <c r="G1628" t="s">
        <v>107</v>
      </c>
      <c r="H1628" t="s">
        <v>25</v>
      </c>
      <c r="I1628" t="s">
        <v>158</v>
      </c>
      <c r="J1628" t="s">
        <v>159</v>
      </c>
      <c r="K1628">
        <v>19140</v>
      </c>
      <c r="L1628" t="s">
        <v>160</v>
      </c>
      <c r="M1628" t="s">
        <v>2479</v>
      </c>
      <c r="N1628" t="s">
        <v>45</v>
      </c>
      <c r="O1628" t="s">
        <v>69</v>
      </c>
      <c r="P1628">
        <v>11.736000000000001</v>
      </c>
      <c r="Q1628" t="s">
        <v>2480</v>
      </c>
      <c r="R1628">
        <v>3</v>
      </c>
      <c r="S1628">
        <v>0.2</v>
      </c>
      <c r="T1628">
        <v>1.0268999999999999</v>
      </c>
      <c r="U1628">
        <v>2015</v>
      </c>
      <c r="V1628" t="s">
        <v>11857</v>
      </c>
      <c r="W1628" t="s">
        <v>11859</v>
      </c>
      <c r="X1628">
        <v>2015</v>
      </c>
      <c r="Y1628" t="s">
        <v>11838</v>
      </c>
      <c r="Z1628" t="s">
        <v>11872</v>
      </c>
      <c r="AA1628">
        <v>62</v>
      </c>
      <c r="AB1628">
        <v>3.9120000000000004</v>
      </c>
      <c r="AC1628">
        <v>8.7499999999999994E-2</v>
      </c>
    </row>
    <row r="1629" spans="1:29" x14ac:dyDescent="0.3">
      <c r="A1629" t="s">
        <v>9380</v>
      </c>
      <c r="B1629" s="6">
        <v>42499</v>
      </c>
      <c r="C1629" s="6">
        <v>42683</v>
      </c>
      <c r="D1629" t="s">
        <v>50</v>
      </c>
      <c r="E1629" t="s">
        <v>5892</v>
      </c>
      <c r="F1629" t="s">
        <v>5893</v>
      </c>
      <c r="G1629" t="s">
        <v>24</v>
      </c>
      <c r="H1629" t="s">
        <v>25</v>
      </c>
      <c r="I1629" t="s">
        <v>301</v>
      </c>
      <c r="J1629" t="s">
        <v>302</v>
      </c>
      <c r="K1629">
        <v>10011</v>
      </c>
      <c r="L1629" t="s">
        <v>160</v>
      </c>
      <c r="M1629" t="s">
        <v>6544</v>
      </c>
      <c r="N1629" t="s">
        <v>45</v>
      </c>
      <c r="O1629" t="s">
        <v>93</v>
      </c>
      <c r="P1629">
        <v>192.16</v>
      </c>
      <c r="Q1629" t="s">
        <v>6545</v>
      </c>
      <c r="R1629">
        <v>4</v>
      </c>
      <c r="S1629">
        <v>0</v>
      </c>
      <c r="T1629">
        <v>92.236800000000002</v>
      </c>
      <c r="U1629">
        <v>2016</v>
      </c>
      <c r="V1629" t="s">
        <v>11828</v>
      </c>
      <c r="W1629" t="s">
        <v>11829</v>
      </c>
      <c r="X1629">
        <v>2016</v>
      </c>
      <c r="Y1629" t="s">
        <v>11826</v>
      </c>
      <c r="Z1629" t="s">
        <v>11827</v>
      </c>
      <c r="AA1629">
        <v>184</v>
      </c>
      <c r="AB1629">
        <v>48.04</v>
      </c>
      <c r="AC1629">
        <v>0.48</v>
      </c>
    </row>
    <row r="1630" spans="1:29" x14ac:dyDescent="0.3">
      <c r="A1630" t="s">
        <v>9384</v>
      </c>
      <c r="B1630" s="6">
        <v>42957</v>
      </c>
      <c r="C1630" s="6">
        <v>43049</v>
      </c>
      <c r="D1630" t="s">
        <v>208</v>
      </c>
      <c r="E1630" t="s">
        <v>9385</v>
      </c>
      <c r="F1630" t="s">
        <v>9386</v>
      </c>
      <c r="G1630" t="s">
        <v>40</v>
      </c>
      <c r="H1630" t="s">
        <v>25</v>
      </c>
      <c r="I1630" t="s">
        <v>8080</v>
      </c>
      <c r="J1630" t="s">
        <v>1576</v>
      </c>
      <c r="K1630">
        <v>2920</v>
      </c>
      <c r="L1630" t="s">
        <v>160</v>
      </c>
      <c r="M1630" t="s">
        <v>6227</v>
      </c>
      <c r="N1630" t="s">
        <v>45</v>
      </c>
      <c r="O1630" t="s">
        <v>59</v>
      </c>
      <c r="P1630">
        <v>42.76</v>
      </c>
      <c r="Q1630" t="s">
        <v>6228</v>
      </c>
      <c r="R1630">
        <v>1</v>
      </c>
      <c r="S1630">
        <v>0</v>
      </c>
      <c r="T1630">
        <v>11.117599999999999</v>
      </c>
      <c r="U1630">
        <v>2017</v>
      </c>
      <c r="V1630" t="s">
        <v>11824</v>
      </c>
      <c r="W1630" t="s">
        <v>11873</v>
      </c>
      <c r="X1630">
        <v>2017</v>
      </c>
      <c r="Y1630" t="s">
        <v>11826</v>
      </c>
      <c r="Z1630" t="s">
        <v>11840</v>
      </c>
      <c r="AA1630">
        <v>92</v>
      </c>
      <c r="AB1630">
        <v>42.76</v>
      </c>
      <c r="AC1630">
        <v>0.26</v>
      </c>
    </row>
    <row r="1631" spans="1:29" x14ac:dyDescent="0.3">
      <c r="A1631" t="s">
        <v>9387</v>
      </c>
      <c r="B1631" s="6">
        <v>42190</v>
      </c>
      <c r="C1631" s="6">
        <v>42343</v>
      </c>
      <c r="D1631" t="s">
        <v>50</v>
      </c>
      <c r="E1631" t="s">
        <v>3995</v>
      </c>
      <c r="F1631" t="s">
        <v>3996</v>
      </c>
      <c r="G1631" t="s">
        <v>24</v>
      </c>
      <c r="H1631" t="s">
        <v>25</v>
      </c>
      <c r="I1631" t="s">
        <v>9388</v>
      </c>
      <c r="J1631" t="s">
        <v>27</v>
      </c>
      <c r="K1631">
        <v>42301</v>
      </c>
      <c r="L1631" t="s">
        <v>28</v>
      </c>
      <c r="M1631" t="s">
        <v>9389</v>
      </c>
      <c r="N1631" t="s">
        <v>45</v>
      </c>
      <c r="O1631" t="s">
        <v>93</v>
      </c>
      <c r="P1631">
        <v>45.68</v>
      </c>
      <c r="Q1631" t="s">
        <v>9390</v>
      </c>
      <c r="R1631">
        <v>2</v>
      </c>
      <c r="S1631">
        <v>0</v>
      </c>
      <c r="T1631">
        <v>21.012799999999999</v>
      </c>
      <c r="U1631">
        <v>2015</v>
      </c>
      <c r="V1631" t="s">
        <v>11857</v>
      </c>
      <c r="W1631" t="s">
        <v>11859</v>
      </c>
      <c r="X1631">
        <v>2015</v>
      </c>
      <c r="Y1631" t="s">
        <v>11845</v>
      </c>
      <c r="Z1631" t="s">
        <v>11860</v>
      </c>
      <c r="AA1631">
        <v>153</v>
      </c>
      <c r="AB1631">
        <v>22.84</v>
      </c>
      <c r="AC1631">
        <v>0.46</v>
      </c>
    </row>
    <row r="1632" spans="1:29" x14ac:dyDescent="0.3">
      <c r="A1632" t="s">
        <v>9395</v>
      </c>
      <c r="B1632" s="6">
        <v>41650</v>
      </c>
      <c r="C1632" s="6">
        <v>41862</v>
      </c>
      <c r="D1632" t="s">
        <v>50</v>
      </c>
      <c r="E1632" t="s">
        <v>4579</v>
      </c>
      <c r="F1632" t="s">
        <v>4580</v>
      </c>
      <c r="G1632" t="s">
        <v>107</v>
      </c>
      <c r="H1632" t="s">
        <v>25</v>
      </c>
      <c r="I1632" t="s">
        <v>41</v>
      </c>
      <c r="J1632" t="s">
        <v>42</v>
      </c>
      <c r="K1632">
        <v>90049</v>
      </c>
      <c r="L1632" t="s">
        <v>43</v>
      </c>
      <c r="M1632" t="s">
        <v>9286</v>
      </c>
      <c r="N1632" t="s">
        <v>45</v>
      </c>
      <c r="O1632" t="s">
        <v>46</v>
      </c>
      <c r="P1632">
        <v>44.4</v>
      </c>
      <c r="Q1632" t="s">
        <v>9287</v>
      </c>
      <c r="R1632">
        <v>3</v>
      </c>
      <c r="S1632">
        <v>0</v>
      </c>
      <c r="T1632">
        <v>22.2</v>
      </c>
      <c r="U1632">
        <v>2014</v>
      </c>
      <c r="V1632" t="s">
        <v>11847</v>
      </c>
      <c r="W1632" t="s">
        <v>11862</v>
      </c>
      <c r="X1632">
        <v>2014</v>
      </c>
      <c r="Y1632" t="s">
        <v>11824</v>
      </c>
      <c r="Z1632" t="s">
        <v>11865</v>
      </c>
      <c r="AA1632">
        <v>212</v>
      </c>
      <c r="AB1632">
        <v>14.799999999999999</v>
      </c>
      <c r="AC1632">
        <v>0.5</v>
      </c>
    </row>
    <row r="1633" spans="1:29" x14ac:dyDescent="0.3">
      <c r="A1633" t="s">
        <v>9395</v>
      </c>
      <c r="B1633" s="6">
        <v>41650</v>
      </c>
      <c r="C1633" s="6">
        <v>41862</v>
      </c>
      <c r="D1633" t="s">
        <v>50</v>
      </c>
      <c r="E1633" t="s">
        <v>4579</v>
      </c>
      <c r="F1633" t="s">
        <v>4580</v>
      </c>
      <c r="G1633" t="s">
        <v>107</v>
      </c>
      <c r="H1633" t="s">
        <v>25</v>
      </c>
      <c r="I1633" t="s">
        <v>41</v>
      </c>
      <c r="J1633" t="s">
        <v>42</v>
      </c>
      <c r="K1633">
        <v>90049</v>
      </c>
      <c r="L1633" t="s">
        <v>43</v>
      </c>
      <c r="M1633" t="s">
        <v>5016</v>
      </c>
      <c r="N1633" t="s">
        <v>45</v>
      </c>
      <c r="O1633" t="s">
        <v>93</v>
      </c>
      <c r="P1633">
        <v>21.4</v>
      </c>
      <c r="Q1633" t="s">
        <v>206</v>
      </c>
      <c r="R1633">
        <v>5</v>
      </c>
      <c r="S1633">
        <v>0</v>
      </c>
      <c r="T1633">
        <v>9.6300000000000008</v>
      </c>
      <c r="U1633">
        <v>2014</v>
      </c>
      <c r="V1633" t="s">
        <v>11847</v>
      </c>
      <c r="W1633" t="s">
        <v>11862</v>
      </c>
      <c r="X1633">
        <v>2014</v>
      </c>
      <c r="Y1633" t="s">
        <v>11824</v>
      </c>
      <c r="Z1633" t="s">
        <v>11865</v>
      </c>
      <c r="AA1633">
        <v>212</v>
      </c>
      <c r="AB1633">
        <v>4.2799999999999994</v>
      </c>
      <c r="AC1633">
        <v>0.45</v>
      </c>
    </row>
    <row r="1634" spans="1:29" x14ac:dyDescent="0.3">
      <c r="A1634" t="s">
        <v>9396</v>
      </c>
      <c r="B1634" s="6">
        <v>42433</v>
      </c>
      <c r="C1634" s="6">
        <v>42617</v>
      </c>
      <c r="D1634" t="s">
        <v>50</v>
      </c>
      <c r="E1634" t="s">
        <v>134</v>
      </c>
      <c r="F1634" t="s">
        <v>135</v>
      </c>
      <c r="G1634" t="s">
        <v>24</v>
      </c>
      <c r="H1634" t="s">
        <v>25</v>
      </c>
      <c r="I1634" t="s">
        <v>1650</v>
      </c>
      <c r="J1634" t="s">
        <v>288</v>
      </c>
      <c r="K1634">
        <v>47374</v>
      </c>
      <c r="L1634" t="s">
        <v>110</v>
      </c>
      <c r="M1634" t="s">
        <v>468</v>
      </c>
      <c r="N1634" t="s">
        <v>30</v>
      </c>
      <c r="O1634" t="s">
        <v>66</v>
      </c>
      <c r="P1634">
        <v>71.12</v>
      </c>
      <c r="Q1634" t="s">
        <v>469</v>
      </c>
      <c r="R1634">
        <v>4</v>
      </c>
      <c r="S1634">
        <v>0</v>
      </c>
      <c r="T1634">
        <v>22.0472</v>
      </c>
      <c r="U1634">
        <v>2016</v>
      </c>
      <c r="V1634" t="s">
        <v>11841</v>
      </c>
      <c r="W1634" t="s">
        <v>11849</v>
      </c>
      <c r="X1634">
        <v>2016</v>
      </c>
      <c r="Y1634" t="s">
        <v>11838</v>
      </c>
      <c r="Z1634" t="s">
        <v>11861</v>
      </c>
      <c r="AA1634">
        <v>184</v>
      </c>
      <c r="AB1634">
        <v>17.78</v>
      </c>
      <c r="AC1634">
        <v>0.31</v>
      </c>
    </row>
    <row r="1635" spans="1:29" x14ac:dyDescent="0.3">
      <c r="A1635" t="s">
        <v>9396</v>
      </c>
      <c r="B1635" s="6">
        <v>42433</v>
      </c>
      <c r="C1635" s="6">
        <v>42617</v>
      </c>
      <c r="D1635" t="s">
        <v>50</v>
      </c>
      <c r="E1635" t="s">
        <v>134</v>
      </c>
      <c r="F1635" t="s">
        <v>135</v>
      </c>
      <c r="G1635" t="s">
        <v>24</v>
      </c>
      <c r="H1635" t="s">
        <v>25</v>
      </c>
      <c r="I1635" t="s">
        <v>1650</v>
      </c>
      <c r="J1635" t="s">
        <v>288</v>
      </c>
      <c r="K1635">
        <v>47374</v>
      </c>
      <c r="L1635" t="s">
        <v>110</v>
      </c>
      <c r="M1635" t="s">
        <v>6556</v>
      </c>
      <c r="N1635" t="s">
        <v>72</v>
      </c>
      <c r="O1635" t="s">
        <v>73</v>
      </c>
      <c r="P1635">
        <v>259.95999999999998</v>
      </c>
      <c r="Q1635" t="s">
        <v>6557</v>
      </c>
      <c r="R1635">
        <v>4</v>
      </c>
      <c r="S1635">
        <v>0</v>
      </c>
      <c r="T1635">
        <v>124.7808</v>
      </c>
      <c r="U1635">
        <v>2016</v>
      </c>
      <c r="V1635" t="s">
        <v>11841</v>
      </c>
      <c r="W1635" t="s">
        <v>11849</v>
      </c>
      <c r="X1635">
        <v>2016</v>
      </c>
      <c r="Y1635" t="s">
        <v>11838</v>
      </c>
      <c r="Z1635" t="s">
        <v>11861</v>
      </c>
      <c r="AA1635">
        <v>184</v>
      </c>
      <c r="AB1635">
        <v>64.989999999999995</v>
      </c>
      <c r="AC1635">
        <v>0.48</v>
      </c>
    </row>
    <row r="1636" spans="1:29" x14ac:dyDescent="0.3">
      <c r="A1636" t="s">
        <v>9400</v>
      </c>
      <c r="B1636" s="6">
        <v>42897</v>
      </c>
      <c r="C1636" s="6">
        <v>42897</v>
      </c>
      <c r="D1636" t="s">
        <v>1454</v>
      </c>
      <c r="E1636" t="s">
        <v>852</v>
      </c>
      <c r="F1636" t="s">
        <v>853</v>
      </c>
      <c r="G1636" t="s">
        <v>107</v>
      </c>
      <c r="H1636" t="s">
        <v>25</v>
      </c>
      <c r="I1636" t="s">
        <v>136</v>
      </c>
      <c r="J1636" t="s">
        <v>42</v>
      </c>
      <c r="K1636">
        <v>94122</v>
      </c>
      <c r="L1636" t="s">
        <v>43</v>
      </c>
      <c r="M1636" t="s">
        <v>1633</v>
      </c>
      <c r="N1636" t="s">
        <v>45</v>
      </c>
      <c r="O1636" t="s">
        <v>93</v>
      </c>
      <c r="P1636">
        <v>59.94</v>
      </c>
      <c r="Q1636" t="s">
        <v>1634</v>
      </c>
      <c r="R1636">
        <v>3</v>
      </c>
      <c r="S1636">
        <v>0</v>
      </c>
      <c r="T1636">
        <v>28.171800000000001</v>
      </c>
      <c r="U1636">
        <v>2017</v>
      </c>
      <c r="V1636" t="s">
        <v>11836</v>
      </c>
      <c r="W1636" t="s">
        <v>11844</v>
      </c>
      <c r="X1636">
        <v>2017</v>
      </c>
      <c r="Y1636" t="s">
        <v>11836</v>
      </c>
      <c r="Z1636" t="s">
        <v>11844</v>
      </c>
      <c r="AA1636">
        <v>0</v>
      </c>
      <c r="AB1636">
        <v>19.98</v>
      </c>
      <c r="AC1636">
        <v>0.47</v>
      </c>
    </row>
    <row r="1637" spans="1:29" x14ac:dyDescent="0.3">
      <c r="A1637" t="s">
        <v>9400</v>
      </c>
      <c r="B1637" s="6">
        <v>42897</v>
      </c>
      <c r="C1637" s="6">
        <v>42897</v>
      </c>
      <c r="D1637" t="s">
        <v>1454</v>
      </c>
      <c r="E1637" t="s">
        <v>852</v>
      </c>
      <c r="F1637" t="s">
        <v>853</v>
      </c>
      <c r="G1637" t="s">
        <v>107</v>
      </c>
      <c r="H1637" t="s">
        <v>25</v>
      </c>
      <c r="I1637" t="s">
        <v>136</v>
      </c>
      <c r="J1637" t="s">
        <v>42</v>
      </c>
      <c r="K1637">
        <v>94122</v>
      </c>
      <c r="L1637" t="s">
        <v>43</v>
      </c>
      <c r="M1637" t="s">
        <v>8727</v>
      </c>
      <c r="N1637" t="s">
        <v>45</v>
      </c>
      <c r="O1637" t="s">
        <v>93</v>
      </c>
      <c r="P1637">
        <v>45.36</v>
      </c>
      <c r="Q1637" t="s">
        <v>206</v>
      </c>
      <c r="R1637">
        <v>4</v>
      </c>
      <c r="S1637">
        <v>0</v>
      </c>
      <c r="T1637">
        <v>22.226400000000002</v>
      </c>
      <c r="U1637">
        <v>2017</v>
      </c>
      <c r="V1637" t="s">
        <v>11836</v>
      </c>
      <c r="W1637" t="s">
        <v>11844</v>
      </c>
      <c r="X1637">
        <v>2017</v>
      </c>
      <c r="Y1637" t="s">
        <v>11836</v>
      </c>
      <c r="Z1637" t="s">
        <v>11844</v>
      </c>
      <c r="AA1637">
        <v>0</v>
      </c>
      <c r="AB1637">
        <v>11.34</v>
      </c>
      <c r="AC1637">
        <v>0.49</v>
      </c>
    </row>
    <row r="1638" spans="1:29" x14ac:dyDescent="0.3">
      <c r="A1638" t="s">
        <v>9400</v>
      </c>
      <c r="B1638" s="6">
        <v>42897</v>
      </c>
      <c r="C1638" s="6">
        <v>42897</v>
      </c>
      <c r="D1638" t="s">
        <v>1454</v>
      </c>
      <c r="E1638" t="s">
        <v>852</v>
      </c>
      <c r="F1638" t="s">
        <v>853</v>
      </c>
      <c r="G1638" t="s">
        <v>107</v>
      </c>
      <c r="H1638" t="s">
        <v>25</v>
      </c>
      <c r="I1638" t="s">
        <v>136</v>
      </c>
      <c r="J1638" t="s">
        <v>42</v>
      </c>
      <c r="K1638">
        <v>94122</v>
      </c>
      <c r="L1638" t="s">
        <v>43</v>
      </c>
      <c r="M1638" t="s">
        <v>8731</v>
      </c>
      <c r="N1638" t="s">
        <v>45</v>
      </c>
      <c r="O1638" t="s">
        <v>93</v>
      </c>
      <c r="P1638">
        <v>26.4</v>
      </c>
      <c r="Q1638" t="s">
        <v>8732</v>
      </c>
      <c r="R1638">
        <v>5</v>
      </c>
      <c r="S1638">
        <v>0</v>
      </c>
      <c r="T1638">
        <v>12.672000000000001</v>
      </c>
      <c r="U1638">
        <v>2017</v>
      </c>
      <c r="V1638" t="s">
        <v>11836</v>
      </c>
      <c r="W1638" t="s">
        <v>11844</v>
      </c>
      <c r="X1638">
        <v>2017</v>
      </c>
      <c r="Y1638" t="s">
        <v>11836</v>
      </c>
      <c r="Z1638" t="s">
        <v>11844</v>
      </c>
      <c r="AA1638">
        <v>0</v>
      </c>
      <c r="AB1638">
        <v>5.2799999999999994</v>
      </c>
      <c r="AC1638">
        <v>0.48</v>
      </c>
    </row>
    <row r="1639" spans="1:29" x14ac:dyDescent="0.3">
      <c r="A1639" t="s">
        <v>9400</v>
      </c>
      <c r="B1639" s="6">
        <v>42897</v>
      </c>
      <c r="C1639" s="6">
        <v>42897</v>
      </c>
      <c r="D1639" t="s">
        <v>1454</v>
      </c>
      <c r="E1639" t="s">
        <v>852</v>
      </c>
      <c r="F1639" t="s">
        <v>853</v>
      </c>
      <c r="G1639" t="s">
        <v>107</v>
      </c>
      <c r="H1639" t="s">
        <v>25</v>
      </c>
      <c r="I1639" t="s">
        <v>136</v>
      </c>
      <c r="J1639" t="s">
        <v>42</v>
      </c>
      <c r="K1639">
        <v>94122</v>
      </c>
      <c r="L1639" t="s">
        <v>43</v>
      </c>
      <c r="M1639" t="s">
        <v>8234</v>
      </c>
      <c r="N1639" t="s">
        <v>45</v>
      </c>
      <c r="O1639" t="s">
        <v>46</v>
      </c>
      <c r="P1639">
        <v>41.4</v>
      </c>
      <c r="Q1639" t="s">
        <v>8235</v>
      </c>
      <c r="R1639">
        <v>4</v>
      </c>
      <c r="S1639">
        <v>0</v>
      </c>
      <c r="T1639">
        <v>19.872</v>
      </c>
      <c r="U1639">
        <v>2017</v>
      </c>
      <c r="V1639" t="s">
        <v>11836</v>
      </c>
      <c r="W1639" t="s">
        <v>11844</v>
      </c>
      <c r="X1639">
        <v>2017</v>
      </c>
      <c r="Y1639" t="s">
        <v>11836</v>
      </c>
      <c r="Z1639" t="s">
        <v>11844</v>
      </c>
      <c r="AA1639">
        <v>0</v>
      </c>
      <c r="AB1639">
        <v>10.35</v>
      </c>
      <c r="AC1639">
        <v>0.48</v>
      </c>
    </row>
    <row r="1640" spans="1:29" x14ac:dyDescent="0.3">
      <c r="A1640" t="s">
        <v>9400</v>
      </c>
      <c r="B1640" s="6">
        <v>42897</v>
      </c>
      <c r="C1640" s="6">
        <v>42897</v>
      </c>
      <c r="D1640" t="s">
        <v>1454</v>
      </c>
      <c r="E1640" t="s">
        <v>852</v>
      </c>
      <c r="F1640" t="s">
        <v>853</v>
      </c>
      <c r="G1640" t="s">
        <v>107</v>
      </c>
      <c r="H1640" t="s">
        <v>25</v>
      </c>
      <c r="I1640" t="s">
        <v>136</v>
      </c>
      <c r="J1640" t="s">
        <v>42</v>
      </c>
      <c r="K1640">
        <v>94122</v>
      </c>
      <c r="L1640" t="s">
        <v>43</v>
      </c>
      <c r="M1640" t="s">
        <v>2914</v>
      </c>
      <c r="N1640" t="s">
        <v>72</v>
      </c>
      <c r="O1640" t="s">
        <v>177</v>
      </c>
      <c r="P1640">
        <v>16.95</v>
      </c>
      <c r="Q1640" t="s">
        <v>2915</v>
      </c>
      <c r="R1640">
        <v>1</v>
      </c>
      <c r="S1640">
        <v>0</v>
      </c>
      <c r="T1640">
        <v>1.0169999999999999</v>
      </c>
      <c r="U1640">
        <v>2017</v>
      </c>
      <c r="V1640" t="s">
        <v>11836</v>
      </c>
      <c r="W1640" t="s">
        <v>11844</v>
      </c>
      <c r="X1640">
        <v>2017</v>
      </c>
      <c r="Y1640" t="s">
        <v>11836</v>
      </c>
      <c r="Z1640" t="s">
        <v>11844</v>
      </c>
      <c r="AA1640">
        <v>0</v>
      </c>
      <c r="AB1640">
        <v>16.95</v>
      </c>
      <c r="AC1640">
        <v>0.06</v>
      </c>
    </row>
    <row r="1641" spans="1:29" x14ac:dyDescent="0.3">
      <c r="A1641" t="s">
        <v>9401</v>
      </c>
      <c r="B1641" s="6">
        <v>42412</v>
      </c>
      <c r="C1641" s="6">
        <v>42563</v>
      </c>
      <c r="D1641" t="s">
        <v>50</v>
      </c>
      <c r="E1641" t="s">
        <v>4449</v>
      </c>
      <c r="F1641" t="s">
        <v>4450</v>
      </c>
      <c r="G1641" t="s">
        <v>40</v>
      </c>
      <c r="H1641" t="s">
        <v>25</v>
      </c>
      <c r="I1641" t="s">
        <v>712</v>
      </c>
      <c r="J1641" t="s">
        <v>42</v>
      </c>
      <c r="K1641">
        <v>95123</v>
      </c>
      <c r="L1641" t="s">
        <v>43</v>
      </c>
      <c r="M1641" t="s">
        <v>4878</v>
      </c>
      <c r="N1641" t="s">
        <v>45</v>
      </c>
      <c r="O1641" t="s">
        <v>76</v>
      </c>
      <c r="P1641">
        <v>24.704000000000001</v>
      </c>
      <c r="Q1641" t="s">
        <v>4879</v>
      </c>
      <c r="R1641">
        <v>2</v>
      </c>
      <c r="S1641">
        <v>0.2</v>
      </c>
      <c r="T1641">
        <v>9.2639999999999993</v>
      </c>
      <c r="U1641">
        <v>2016</v>
      </c>
      <c r="V1641" t="s">
        <v>11850</v>
      </c>
      <c r="W1641" t="s">
        <v>11883</v>
      </c>
      <c r="X1641">
        <v>2016</v>
      </c>
      <c r="Y1641" t="s">
        <v>11857</v>
      </c>
      <c r="Z1641" t="s">
        <v>11858</v>
      </c>
      <c r="AA1641">
        <v>151</v>
      </c>
      <c r="AB1641">
        <v>12.352</v>
      </c>
      <c r="AC1641">
        <v>0.375</v>
      </c>
    </row>
    <row r="1642" spans="1:29" x14ac:dyDescent="0.3">
      <c r="A1642" t="s">
        <v>9401</v>
      </c>
      <c r="B1642" s="6">
        <v>42412</v>
      </c>
      <c r="C1642" s="6">
        <v>42563</v>
      </c>
      <c r="D1642" t="s">
        <v>50</v>
      </c>
      <c r="E1642" t="s">
        <v>4449</v>
      </c>
      <c r="F1642" t="s">
        <v>4450</v>
      </c>
      <c r="G1642" t="s">
        <v>40</v>
      </c>
      <c r="H1642" t="s">
        <v>25</v>
      </c>
      <c r="I1642" t="s">
        <v>712</v>
      </c>
      <c r="J1642" t="s">
        <v>42</v>
      </c>
      <c r="K1642">
        <v>95123</v>
      </c>
      <c r="L1642" t="s">
        <v>43</v>
      </c>
      <c r="M1642" t="s">
        <v>4168</v>
      </c>
      <c r="N1642" t="s">
        <v>45</v>
      </c>
      <c r="O1642" t="s">
        <v>79</v>
      </c>
      <c r="P1642">
        <v>59.7</v>
      </c>
      <c r="Q1642" t="s">
        <v>4169</v>
      </c>
      <c r="R1642">
        <v>3</v>
      </c>
      <c r="S1642">
        <v>0</v>
      </c>
      <c r="T1642">
        <v>26.864999999999998</v>
      </c>
      <c r="U1642">
        <v>2016</v>
      </c>
      <c r="V1642" t="s">
        <v>11850</v>
      </c>
      <c r="W1642" t="s">
        <v>11883</v>
      </c>
      <c r="X1642">
        <v>2016</v>
      </c>
      <c r="Y1642" t="s">
        <v>11857</v>
      </c>
      <c r="Z1642" t="s">
        <v>11858</v>
      </c>
      <c r="AA1642">
        <v>151</v>
      </c>
      <c r="AB1642">
        <v>19.900000000000002</v>
      </c>
      <c r="AC1642">
        <v>0.45</v>
      </c>
    </row>
    <row r="1643" spans="1:29" x14ac:dyDescent="0.3">
      <c r="A1643" t="s">
        <v>9401</v>
      </c>
      <c r="B1643" s="6">
        <v>42412</v>
      </c>
      <c r="C1643" s="6">
        <v>42563</v>
      </c>
      <c r="D1643" t="s">
        <v>50</v>
      </c>
      <c r="E1643" t="s">
        <v>4449</v>
      </c>
      <c r="F1643" t="s">
        <v>4450</v>
      </c>
      <c r="G1643" t="s">
        <v>40</v>
      </c>
      <c r="H1643" t="s">
        <v>25</v>
      </c>
      <c r="I1643" t="s">
        <v>712</v>
      </c>
      <c r="J1643" t="s">
        <v>42</v>
      </c>
      <c r="K1643">
        <v>95123</v>
      </c>
      <c r="L1643" t="s">
        <v>43</v>
      </c>
      <c r="M1643" t="s">
        <v>7601</v>
      </c>
      <c r="N1643" t="s">
        <v>30</v>
      </c>
      <c r="O1643" t="s">
        <v>66</v>
      </c>
      <c r="P1643">
        <v>14.52</v>
      </c>
      <c r="Q1643" t="s">
        <v>7602</v>
      </c>
      <c r="R1643">
        <v>3</v>
      </c>
      <c r="S1643">
        <v>0</v>
      </c>
      <c r="T1643">
        <v>5.6627999999999998</v>
      </c>
      <c r="U1643">
        <v>2016</v>
      </c>
      <c r="V1643" t="s">
        <v>11850</v>
      </c>
      <c r="W1643" t="s">
        <v>11883</v>
      </c>
      <c r="X1643">
        <v>2016</v>
      </c>
      <c r="Y1643" t="s">
        <v>11857</v>
      </c>
      <c r="Z1643" t="s">
        <v>11858</v>
      </c>
      <c r="AA1643">
        <v>151</v>
      </c>
      <c r="AB1643">
        <v>4.84</v>
      </c>
      <c r="AC1643">
        <v>0.39</v>
      </c>
    </row>
    <row r="1644" spans="1:29" x14ac:dyDescent="0.3">
      <c r="A1644" t="s">
        <v>9401</v>
      </c>
      <c r="B1644" s="6">
        <v>42412</v>
      </c>
      <c r="C1644" s="6">
        <v>42563</v>
      </c>
      <c r="D1644" t="s">
        <v>50</v>
      </c>
      <c r="E1644" t="s">
        <v>4449</v>
      </c>
      <c r="F1644" t="s">
        <v>4450</v>
      </c>
      <c r="G1644" t="s">
        <v>40</v>
      </c>
      <c r="H1644" t="s">
        <v>25</v>
      </c>
      <c r="I1644" t="s">
        <v>712</v>
      </c>
      <c r="J1644" t="s">
        <v>42</v>
      </c>
      <c r="K1644">
        <v>95123</v>
      </c>
      <c r="L1644" t="s">
        <v>43</v>
      </c>
      <c r="M1644" t="s">
        <v>6026</v>
      </c>
      <c r="N1644" t="s">
        <v>45</v>
      </c>
      <c r="O1644" t="s">
        <v>76</v>
      </c>
      <c r="P1644">
        <v>104.184</v>
      </c>
      <c r="Q1644" t="s">
        <v>6027</v>
      </c>
      <c r="R1644">
        <v>3</v>
      </c>
      <c r="S1644">
        <v>0.2</v>
      </c>
      <c r="T1644">
        <v>33.8598</v>
      </c>
      <c r="U1644">
        <v>2016</v>
      </c>
      <c r="V1644" t="s">
        <v>11850</v>
      </c>
      <c r="W1644" t="s">
        <v>11883</v>
      </c>
      <c r="X1644">
        <v>2016</v>
      </c>
      <c r="Y1644" t="s">
        <v>11857</v>
      </c>
      <c r="Z1644" t="s">
        <v>11858</v>
      </c>
      <c r="AA1644">
        <v>151</v>
      </c>
      <c r="AB1644">
        <v>34.728000000000002</v>
      </c>
      <c r="AC1644">
        <v>0.32500000000000001</v>
      </c>
    </row>
    <row r="1645" spans="1:29" x14ac:dyDescent="0.3">
      <c r="A1645" t="s">
        <v>9409</v>
      </c>
      <c r="B1645" s="6">
        <v>42800</v>
      </c>
      <c r="C1645" s="6">
        <v>42953</v>
      </c>
      <c r="D1645" t="s">
        <v>50</v>
      </c>
      <c r="E1645" t="s">
        <v>2291</v>
      </c>
      <c r="F1645" t="s">
        <v>2292</v>
      </c>
      <c r="G1645" t="s">
        <v>40</v>
      </c>
      <c r="H1645" t="s">
        <v>25</v>
      </c>
      <c r="I1645" t="s">
        <v>6347</v>
      </c>
      <c r="J1645" t="s">
        <v>99</v>
      </c>
      <c r="K1645">
        <v>98226</v>
      </c>
      <c r="L1645" t="s">
        <v>43</v>
      </c>
      <c r="M1645" t="s">
        <v>4376</v>
      </c>
      <c r="N1645" t="s">
        <v>72</v>
      </c>
      <c r="O1645" t="s">
        <v>177</v>
      </c>
      <c r="P1645">
        <v>1099.5</v>
      </c>
      <c r="Q1645" t="s">
        <v>4377</v>
      </c>
      <c r="R1645">
        <v>10</v>
      </c>
      <c r="S1645">
        <v>0</v>
      </c>
      <c r="T1645">
        <v>362.83499999999998</v>
      </c>
      <c r="U1645">
        <v>2017</v>
      </c>
      <c r="V1645" t="s">
        <v>11841</v>
      </c>
      <c r="W1645" t="s">
        <v>11869</v>
      </c>
      <c r="X1645">
        <v>2017</v>
      </c>
      <c r="Y1645" t="s">
        <v>11824</v>
      </c>
      <c r="Z1645" t="s">
        <v>11873</v>
      </c>
      <c r="AA1645">
        <v>153</v>
      </c>
      <c r="AB1645">
        <v>109.95</v>
      </c>
      <c r="AC1645">
        <v>0.33</v>
      </c>
    </row>
    <row r="1646" spans="1:29" x14ac:dyDescent="0.3">
      <c r="A1646" t="s">
        <v>9410</v>
      </c>
      <c r="B1646" s="6">
        <v>41855</v>
      </c>
      <c r="C1646" s="6">
        <v>41977</v>
      </c>
      <c r="D1646" t="s">
        <v>50</v>
      </c>
      <c r="E1646" t="s">
        <v>240</v>
      </c>
      <c r="F1646" t="s">
        <v>241</v>
      </c>
      <c r="G1646" t="s">
        <v>40</v>
      </c>
      <c r="H1646" t="s">
        <v>25</v>
      </c>
      <c r="I1646" t="s">
        <v>404</v>
      </c>
      <c r="J1646" t="s">
        <v>405</v>
      </c>
      <c r="K1646">
        <v>35601</v>
      </c>
      <c r="L1646" t="s">
        <v>28</v>
      </c>
      <c r="M1646" t="s">
        <v>9137</v>
      </c>
      <c r="N1646" t="s">
        <v>30</v>
      </c>
      <c r="O1646" t="s">
        <v>56</v>
      </c>
      <c r="P1646">
        <v>1215.92</v>
      </c>
      <c r="Q1646" t="s">
        <v>9138</v>
      </c>
      <c r="R1646">
        <v>8</v>
      </c>
      <c r="S1646">
        <v>0</v>
      </c>
      <c r="T1646">
        <v>316.13920000000002</v>
      </c>
      <c r="U1646">
        <v>2014</v>
      </c>
      <c r="V1646" t="s">
        <v>11824</v>
      </c>
      <c r="W1646" t="s">
        <v>11865</v>
      </c>
      <c r="X1646">
        <v>2014</v>
      </c>
      <c r="Y1646" t="s">
        <v>11845</v>
      </c>
      <c r="Z1646" t="s">
        <v>11866</v>
      </c>
      <c r="AA1646">
        <v>122</v>
      </c>
      <c r="AB1646">
        <v>151.99</v>
      </c>
      <c r="AC1646">
        <v>0.26</v>
      </c>
    </row>
    <row r="1647" spans="1:29" x14ac:dyDescent="0.3">
      <c r="A1647" t="s">
        <v>9412</v>
      </c>
      <c r="B1647" s="6">
        <v>42923</v>
      </c>
      <c r="C1647" s="6">
        <v>42985</v>
      </c>
      <c r="D1647" t="s">
        <v>208</v>
      </c>
      <c r="E1647" t="s">
        <v>2054</v>
      </c>
      <c r="F1647" t="s">
        <v>2055</v>
      </c>
      <c r="G1647" t="s">
        <v>24</v>
      </c>
      <c r="H1647" t="s">
        <v>25</v>
      </c>
      <c r="I1647" t="s">
        <v>158</v>
      </c>
      <c r="J1647" t="s">
        <v>159</v>
      </c>
      <c r="K1647">
        <v>19120</v>
      </c>
      <c r="L1647" t="s">
        <v>160</v>
      </c>
      <c r="M1647" t="s">
        <v>2960</v>
      </c>
      <c r="N1647" t="s">
        <v>30</v>
      </c>
      <c r="O1647" t="s">
        <v>31</v>
      </c>
      <c r="P1647">
        <v>87.21</v>
      </c>
      <c r="Q1647" t="s">
        <v>2961</v>
      </c>
      <c r="R1647">
        <v>3</v>
      </c>
      <c r="S1647">
        <v>0.5</v>
      </c>
      <c r="T1647">
        <v>-45.349200000000003</v>
      </c>
      <c r="U1647">
        <v>2017</v>
      </c>
      <c r="V1647" t="s">
        <v>11857</v>
      </c>
      <c r="W1647" t="s">
        <v>11870</v>
      </c>
      <c r="X1647">
        <v>2017</v>
      </c>
      <c r="Y1647" t="s">
        <v>11838</v>
      </c>
      <c r="Z1647" t="s">
        <v>11839</v>
      </c>
      <c r="AA1647">
        <v>62</v>
      </c>
      <c r="AB1647">
        <v>29.069999999999997</v>
      </c>
      <c r="AC1647">
        <v>-0.52</v>
      </c>
    </row>
    <row r="1648" spans="1:29" x14ac:dyDescent="0.3">
      <c r="A1648" t="s">
        <v>9412</v>
      </c>
      <c r="B1648" s="6">
        <v>42923</v>
      </c>
      <c r="C1648" s="6">
        <v>42985</v>
      </c>
      <c r="D1648" t="s">
        <v>208</v>
      </c>
      <c r="E1648" t="s">
        <v>2054</v>
      </c>
      <c r="F1648" t="s">
        <v>2055</v>
      </c>
      <c r="G1648" t="s">
        <v>24</v>
      </c>
      <c r="H1648" t="s">
        <v>25</v>
      </c>
      <c r="I1648" t="s">
        <v>158</v>
      </c>
      <c r="J1648" t="s">
        <v>159</v>
      </c>
      <c r="K1648">
        <v>19120</v>
      </c>
      <c r="L1648" t="s">
        <v>160</v>
      </c>
      <c r="M1648" t="s">
        <v>1194</v>
      </c>
      <c r="N1648" t="s">
        <v>45</v>
      </c>
      <c r="O1648" t="s">
        <v>93</v>
      </c>
      <c r="P1648">
        <v>15.552</v>
      </c>
      <c r="Q1648" t="s">
        <v>1195</v>
      </c>
      <c r="R1648">
        <v>3</v>
      </c>
      <c r="S1648">
        <v>0.2</v>
      </c>
      <c r="T1648">
        <v>5.4432</v>
      </c>
      <c r="U1648">
        <v>2017</v>
      </c>
      <c r="V1648" t="s">
        <v>11857</v>
      </c>
      <c r="W1648" t="s">
        <v>11870</v>
      </c>
      <c r="X1648">
        <v>2017</v>
      </c>
      <c r="Y1648" t="s">
        <v>11838</v>
      </c>
      <c r="Z1648" t="s">
        <v>11839</v>
      </c>
      <c r="AA1648">
        <v>62</v>
      </c>
      <c r="AB1648">
        <v>5.1840000000000002</v>
      </c>
      <c r="AC1648">
        <v>0.35</v>
      </c>
    </row>
    <row r="1649" spans="1:29" x14ac:dyDescent="0.3">
      <c r="A1649" t="s">
        <v>9412</v>
      </c>
      <c r="B1649" s="6">
        <v>42923</v>
      </c>
      <c r="C1649" s="6">
        <v>42985</v>
      </c>
      <c r="D1649" t="s">
        <v>208</v>
      </c>
      <c r="E1649" t="s">
        <v>2054</v>
      </c>
      <c r="F1649" t="s">
        <v>2055</v>
      </c>
      <c r="G1649" t="s">
        <v>24</v>
      </c>
      <c r="H1649" t="s">
        <v>25</v>
      </c>
      <c r="I1649" t="s">
        <v>158</v>
      </c>
      <c r="J1649" t="s">
        <v>159</v>
      </c>
      <c r="K1649">
        <v>19120</v>
      </c>
      <c r="L1649" t="s">
        <v>160</v>
      </c>
      <c r="M1649" t="s">
        <v>1893</v>
      </c>
      <c r="N1649" t="s">
        <v>72</v>
      </c>
      <c r="O1649" t="s">
        <v>73</v>
      </c>
      <c r="P1649">
        <v>683.98800000000006</v>
      </c>
      <c r="Q1649" t="s">
        <v>1894</v>
      </c>
      <c r="R1649">
        <v>2</v>
      </c>
      <c r="S1649">
        <v>0.4</v>
      </c>
      <c r="T1649">
        <v>-113.998</v>
      </c>
      <c r="U1649">
        <v>2017</v>
      </c>
      <c r="V1649" t="s">
        <v>11857</v>
      </c>
      <c r="W1649" t="s">
        <v>11870</v>
      </c>
      <c r="X1649">
        <v>2017</v>
      </c>
      <c r="Y1649" t="s">
        <v>11838</v>
      </c>
      <c r="Z1649" t="s">
        <v>11839</v>
      </c>
      <c r="AA1649">
        <v>62</v>
      </c>
      <c r="AB1649">
        <v>341.99400000000003</v>
      </c>
      <c r="AC1649">
        <v>-0.16666666666666699</v>
      </c>
    </row>
    <row r="1650" spans="1:29" x14ac:dyDescent="0.3">
      <c r="A1650" t="s">
        <v>9412</v>
      </c>
      <c r="B1650" s="6">
        <v>42923</v>
      </c>
      <c r="C1650" s="6">
        <v>42985</v>
      </c>
      <c r="D1650" t="s">
        <v>208</v>
      </c>
      <c r="E1650" t="s">
        <v>2054</v>
      </c>
      <c r="F1650" t="s">
        <v>2055</v>
      </c>
      <c r="G1650" t="s">
        <v>24</v>
      </c>
      <c r="H1650" t="s">
        <v>25</v>
      </c>
      <c r="I1650" t="s">
        <v>158</v>
      </c>
      <c r="J1650" t="s">
        <v>159</v>
      </c>
      <c r="K1650">
        <v>19120</v>
      </c>
      <c r="L1650" t="s">
        <v>160</v>
      </c>
      <c r="M1650" t="s">
        <v>6631</v>
      </c>
      <c r="N1650" t="s">
        <v>45</v>
      </c>
      <c r="O1650" t="s">
        <v>59</v>
      </c>
      <c r="P1650">
        <v>13.391999999999999</v>
      </c>
      <c r="Q1650" t="s">
        <v>6632</v>
      </c>
      <c r="R1650">
        <v>3</v>
      </c>
      <c r="S1650">
        <v>0.2</v>
      </c>
      <c r="T1650">
        <v>1.0044</v>
      </c>
      <c r="U1650">
        <v>2017</v>
      </c>
      <c r="V1650" t="s">
        <v>11857</v>
      </c>
      <c r="W1650" t="s">
        <v>11870</v>
      </c>
      <c r="X1650">
        <v>2017</v>
      </c>
      <c r="Y1650" t="s">
        <v>11838</v>
      </c>
      <c r="Z1650" t="s">
        <v>11839</v>
      </c>
      <c r="AA1650">
        <v>62</v>
      </c>
      <c r="AB1650">
        <v>4.4639999999999995</v>
      </c>
      <c r="AC1650">
        <v>7.4999999999999997E-2</v>
      </c>
    </row>
    <row r="1651" spans="1:29" x14ac:dyDescent="0.3">
      <c r="A1651" t="s">
        <v>9412</v>
      </c>
      <c r="B1651" s="6">
        <v>42923</v>
      </c>
      <c r="C1651" s="6">
        <v>42985</v>
      </c>
      <c r="D1651" t="s">
        <v>208</v>
      </c>
      <c r="E1651" t="s">
        <v>2054</v>
      </c>
      <c r="F1651" t="s">
        <v>2055</v>
      </c>
      <c r="G1651" t="s">
        <v>24</v>
      </c>
      <c r="H1651" t="s">
        <v>25</v>
      </c>
      <c r="I1651" t="s">
        <v>158</v>
      </c>
      <c r="J1651" t="s">
        <v>159</v>
      </c>
      <c r="K1651">
        <v>19120</v>
      </c>
      <c r="L1651" t="s">
        <v>160</v>
      </c>
      <c r="M1651" t="s">
        <v>8538</v>
      </c>
      <c r="N1651" t="s">
        <v>72</v>
      </c>
      <c r="O1651" t="s">
        <v>177</v>
      </c>
      <c r="P1651">
        <v>16.776</v>
      </c>
      <c r="Q1651" t="s">
        <v>8539</v>
      </c>
      <c r="R1651">
        <v>3</v>
      </c>
      <c r="S1651">
        <v>0.2</v>
      </c>
      <c r="T1651">
        <v>4.8231000000000002</v>
      </c>
      <c r="U1651">
        <v>2017</v>
      </c>
      <c r="V1651" t="s">
        <v>11857</v>
      </c>
      <c r="W1651" t="s">
        <v>11870</v>
      </c>
      <c r="X1651">
        <v>2017</v>
      </c>
      <c r="Y1651" t="s">
        <v>11838</v>
      </c>
      <c r="Z1651" t="s">
        <v>11839</v>
      </c>
      <c r="AA1651">
        <v>62</v>
      </c>
      <c r="AB1651">
        <v>5.5919999999999996</v>
      </c>
      <c r="AC1651">
        <v>0.28749999999999998</v>
      </c>
    </row>
    <row r="1652" spans="1:29" x14ac:dyDescent="0.3">
      <c r="A1652" t="s">
        <v>9412</v>
      </c>
      <c r="B1652" s="6">
        <v>42923</v>
      </c>
      <c r="C1652" s="6">
        <v>42985</v>
      </c>
      <c r="D1652" t="s">
        <v>208</v>
      </c>
      <c r="E1652" t="s">
        <v>2054</v>
      </c>
      <c r="F1652" t="s">
        <v>2055</v>
      </c>
      <c r="G1652" t="s">
        <v>24</v>
      </c>
      <c r="H1652" t="s">
        <v>25</v>
      </c>
      <c r="I1652" t="s">
        <v>158</v>
      </c>
      <c r="J1652" t="s">
        <v>159</v>
      </c>
      <c r="K1652">
        <v>19120</v>
      </c>
      <c r="L1652" t="s">
        <v>160</v>
      </c>
      <c r="M1652" t="s">
        <v>3401</v>
      </c>
      <c r="N1652" t="s">
        <v>72</v>
      </c>
      <c r="O1652" t="s">
        <v>177</v>
      </c>
      <c r="P1652">
        <v>527.91999999999996</v>
      </c>
      <c r="Q1652" t="s">
        <v>3402</v>
      </c>
      <c r="R1652">
        <v>2</v>
      </c>
      <c r="S1652">
        <v>0.2</v>
      </c>
      <c r="T1652">
        <v>85.787000000000006</v>
      </c>
      <c r="U1652">
        <v>2017</v>
      </c>
      <c r="V1652" t="s">
        <v>11857</v>
      </c>
      <c r="W1652" t="s">
        <v>11870</v>
      </c>
      <c r="X1652">
        <v>2017</v>
      </c>
      <c r="Y1652" t="s">
        <v>11838</v>
      </c>
      <c r="Z1652" t="s">
        <v>11839</v>
      </c>
      <c r="AA1652">
        <v>62</v>
      </c>
      <c r="AB1652">
        <v>263.95999999999998</v>
      </c>
      <c r="AC1652">
        <v>0.16250000000000001</v>
      </c>
    </row>
    <row r="1653" spans="1:29" x14ac:dyDescent="0.3">
      <c r="A1653" t="s">
        <v>9413</v>
      </c>
      <c r="B1653" s="6">
        <v>42467</v>
      </c>
      <c r="C1653" s="6">
        <v>42467</v>
      </c>
      <c r="D1653" t="s">
        <v>1454</v>
      </c>
      <c r="E1653" t="s">
        <v>499</v>
      </c>
      <c r="F1653" t="s">
        <v>500</v>
      </c>
      <c r="G1653" t="s">
        <v>107</v>
      </c>
      <c r="H1653" t="s">
        <v>25</v>
      </c>
      <c r="I1653" t="s">
        <v>98</v>
      </c>
      <c r="J1653" t="s">
        <v>99</v>
      </c>
      <c r="K1653">
        <v>98103</v>
      </c>
      <c r="L1653" t="s">
        <v>43</v>
      </c>
      <c r="M1653" t="s">
        <v>2337</v>
      </c>
      <c r="N1653" t="s">
        <v>30</v>
      </c>
      <c r="O1653" t="s">
        <v>66</v>
      </c>
      <c r="P1653">
        <v>25.4</v>
      </c>
      <c r="Q1653" t="s">
        <v>2338</v>
      </c>
      <c r="R1653">
        <v>5</v>
      </c>
      <c r="S1653">
        <v>0</v>
      </c>
      <c r="T1653">
        <v>8.6359999999999992</v>
      </c>
      <c r="U1653">
        <v>2016</v>
      </c>
      <c r="V1653" t="s">
        <v>11834</v>
      </c>
      <c r="W1653" t="s">
        <v>11835</v>
      </c>
      <c r="X1653">
        <v>2016</v>
      </c>
      <c r="Y1653" t="s">
        <v>11834</v>
      </c>
      <c r="Z1653" t="s">
        <v>11835</v>
      </c>
      <c r="AA1653">
        <v>0</v>
      </c>
      <c r="AB1653">
        <v>5.08</v>
      </c>
      <c r="AC1653">
        <v>0.34</v>
      </c>
    </row>
    <row r="1654" spans="1:29" x14ac:dyDescent="0.3">
      <c r="A1654" t="s">
        <v>9413</v>
      </c>
      <c r="B1654" s="6">
        <v>42467</v>
      </c>
      <c r="C1654" s="6">
        <v>42467</v>
      </c>
      <c r="D1654" t="s">
        <v>1454</v>
      </c>
      <c r="E1654" t="s">
        <v>499</v>
      </c>
      <c r="F1654" t="s">
        <v>500</v>
      </c>
      <c r="G1654" t="s">
        <v>107</v>
      </c>
      <c r="H1654" t="s">
        <v>25</v>
      </c>
      <c r="I1654" t="s">
        <v>98</v>
      </c>
      <c r="J1654" t="s">
        <v>99</v>
      </c>
      <c r="K1654">
        <v>98103</v>
      </c>
      <c r="L1654" t="s">
        <v>43</v>
      </c>
      <c r="M1654" t="s">
        <v>5386</v>
      </c>
      <c r="N1654" t="s">
        <v>72</v>
      </c>
      <c r="O1654" t="s">
        <v>73</v>
      </c>
      <c r="P1654">
        <v>177.48</v>
      </c>
      <c r="Q1654" t="s">
        <v>5387</v>
      </c>
      <c r="R1654">
        <v>3</v>
      </c>
      <c r="S1654">
        <v>0.2</v>
      </c>
      <c r="T1654">
        <v>19.9665</v>
      </c>
      <c r="U1654">
        <v>2016</v>
      </c>
      <c r="V1654" t="s">
        <v>11834</v>
      </c>
      <c r="W1654" t="s">
        <v>11835</v>
      </c>
      <c r="X1654">
        <v>2016</v>
      </c>
      <c r="Y1654" t="s">
        <v>11834</v>
      </c>
      <c r="Z1654" t="s">
        <v>11835</v>
      </c>
      <c r="AA1654">
        <v>0</v>
      </c>
      <c r="AB1654">
        <v>59.16</v>
      </c>
      <c r="AC1654">
        <v>0.1125</v>
      </c>
    </row>
    <row r="1655" spans="1:29" x14ac:dyDescent="0.3">
      <c r="A1655" t="s">
        <v>9413</v>
      </c>
      <c r="B1655" s="6">
        <v>42467</v>
      </c>
      <c r="C1655" s="6">
        <v>42467</v>
      </c>
      <c r="D1655" t="s">
        <v>1454</v>
      </c>
      <c r="E1655" t="s">
        <v>499</v>
      </c>
      <c r="F1655" t="s">
        <v>500</v>
      </c>
      <c r="G1655" t="s">
        <v>107</v>
      </c>
      <c r="H1655" t="s">
        <v>25</v>
      </c>
      <c r="I1655" t="s">
        <v>98</v>
      </c>
      <c r="J1655" t="s">
        <v>99</v>
      </c>
      <c r="K1655">
        <v>98103</v>
      </c>
      <c r="L1655" t="s">
        <v>43</v>
      </c>
      <c r="M1655" t="s">
        <v>4396</v>
      </c>
      <c r="N1655" t="s">
        <v>72</v>
      </c>
      <c r="O1655" t="s">
        <v>73</v>
      </c>
      <c r="P1655">
        <v>71.975999999999999</v>
      </c>
      <c r="Q1655" t="s">
        <v>4397</v>
      </c>
      <c r="R1655">
        <v>3</v>
      </c>
      <c r="S1655">
        <v>0.2</v>
      </c>
      <c r="T1655">
        <v>8.9969999999999999</v>
      </c>
      <c r="U1655">
        <v>2016</v>
      </c>
      <c r="V1655" t="s">
        <v>11834</v>
      </c>
      <c r="W1655" t="s">
        <v>11835</v>
      </c>
      <c r="X1655">
        <v>2016</v>
      </c>
      <c r="Y1655" t="s">
        <v>11834</v>
      </c>
      <c r="Z1655" t="s">
        <v>11835</v>
      </c>
      <c r="AA1655">
        <v>0</v>
      </c>
      <c r="AB1655">
        <v>23.992000000000001</v>
      </c>
      <c r="AC1655">
        <v>0.125</v>
      </c>
    </row>
    <row r="1656" spans="1:29" x14ac:dyDescent="0.3">
      <c r="A1656" t="s">
        <v>9420</v>
      </c>
      <c r="B1656" s="6">
        <v>42858</v>
      </c>
      <c r="C1656" s="6">
        <v>42858</v>
      </c>
      <c r="D1656" t="s">
        <v>1454</v>
      </c>
      <c r="E1656" t="s">
        <v>1121</v>
      </c>
      <c r="F1656" t="s">
        <v>1122</v>
      </c>
      <c r="G1656" t="s">
        <v>40</v>
      </c>
      <c r="H1656" t="s">
        <v>25</v>
      </c>
      <c r="I1656" t="s">
        <v>5925</v>
      </c>
      <c r="J1656" t="s">
        <v>1677</v>
      </c>
      <c r="K1656">
        <v>38671</v>
      </c>
      <c r="L1656" t="s">
        <v>28</v>
      </c>
      <c r="M1656" t="s">
        <v>3391</v>
      </c>
      <c r="N1656" t="s">
        <v>45</v>
      </c>
      <c r="O1656" t="s">
        <v>191</v>
      </c>
      <c r="P1656">
        <v>42.68</v>
      </c>
      <c r="Q1656" t="s">
        <v>3392</v>
      </c>
      <c r="R1656">
        <v>4</v>
      </c>
      <c r="S1656">
        <v>0</v>
      </c>
      <c r="T1656">
        <v>19.6328</v>
      </c>
      <c r="U1656">
        <v>2017</v>
      </c>
      <c r="V1656" t="s">
        <v>11828</v>
      </c>
      <c r="W1656" t="s">
        <v>11855</v>
      </c>
      <c r="X1656">
        <v>2017</v>
      </c>
      <c r="Y1656" t="s">
        <v>11828</v>
      </c>
      <c r="Z1656" t="s">
        <v>11855</v>
      </c>
      <c r="AA1656">
        <v>0</v>
      </c>
      <c r="AB1656">
        <v>10.67</v>
      </c>
      <c r="AC1656">
        <v>0.46</v>
      </c>
    </row>
    <row r="1657" spans="1:29" x14ac:dyDescent="0.3">
      <c r="A1657" t="s">
        <v>9420</v>
      </c>
      <c r="B1657" s="6">
        <v>42858</v>
      </c>
      <c r="C1657" s="6">
        <v>42858</v>
      </c>
      <c r="D1657" t="s">
        <v>1454</v>
      </c>
      <c r="E1657" t="s">
        <v>1121</v>
      </c>
      <c r="F1657" t="s">
        <v>1122</v>
      </c>
      <c r="G1657" t="s">
        <v>40</v>
      </c>
      <c r="H1657" t="s">
        <v>25</v>
      </c>
      <c r="I1657" t="s">
        <v>5925</v>
      </c>
      <c r="J1657" t="s">
        <v>1677</v>
      </c>
      <c r="K1657">
        <v>38671</v>
      </c>
      <c r="L1657" t="s">
        <v>28</v>
      </c>
      <c r="M1657" t="s">
        <v>1799</v>
      </c>
      <c r="N1657" t="s">
        <v>72</v>
      </c>
      <c r="O1657" t="s">
        <v>177</v>
      </c>
      <c r="P1657">
        <v>299.97000000000003</v>
      </c>
      <c r="Q1657" t="s">
        <v>1800</v>
      </c>
      <c r="R1657">
        <v>3</v>
      </c>
      <c r="S1657">
        <v>0</v>
      </c>
      <c r="T1657">
        <v>125.98739999999999</v>
      </c>
      <c r="U1657">
        <v>2017</v>
      </c>
      <c r="V1657" t="s">
        <v>11828</v>
      </c>
      <c r="W1657" t="s">
        <v>11855</v>
      </c>
      <c r="X1657">
        <v>2017</v>
      </c>
      <c r="Y1657" t="s">
        <v>11828</v>
      </c>
      <c r="Z1657" t="s">
        <v>11855</v>
      </c>
      <c r="AA1657">
        <v>0</v>
      </c>
      <c r="AB1657">
        <v>99.990000000000009</v>
      </c>
      <c r="AC1657">
        <v>0.42</v>
      </c>
    </row>
    <row r="1658" spans="1:29" x14ac:dyDescent="0.3">
      <c r="A1658" t="s">
        <v>9420</v>
      </c>
      <c r="B1658" s="6">
        <v>42858</v>
      </c>
      <c r="C1658" s="6">
        <v>42858</v>
      </c>
      <c r="D1658" t="s">
        <v>1454</v>
      </c>
      <c r="E1658" t="s">
        <v>1121</v>
      </c>
      <c r="F1658" t="s">
        <v>1122</v>
      </c>
      <c r="G1658" t="s">
        <v>40</v>
      </c>
      <c r="H1658" t="s">
        <v>25</v>
      </c>
      <c r="I1658" t="s">
        <v>5925</v>
      </c>
      <c r="J1658" t="s">
        <v>1677</v>
      </c>
      <c r="K1658">
        <v>38671</v>
      </c>
      <c r="L1658" t="s">
        <v>28</v>
      </c>
      <c r="M1658" t="s">
        <v>796</v>
      </c>
      <c r="N1658" t="s">
        <v>45</v>
      </c>
      <c r="O1658" t="s">
        <v>79</v>
      </c>
      <c r="P1658">
        <v>262.24</v>
      </c>
      <c r="Q1658" t="s">
        <v>797</v>
      </c>
      <c r="R1658">
        <v>2</v>
      </c>
      <c r="S1658">
        <v>0</v>
      </c>
      <c r="T1658">
        <v>78.671999999999997</v>
      </c>
      <c r="U1658">
        <v>2017</v>
      </c>
      <c r="V1658" t="s">
        <v>11828</v>
      </c>
      <c r="W1658" t="s">
        <v>11855</v>
      </c>
      <c r="X1658">
        <v>2017</v>
      </c>
      <c r="Y1658" t="s">
        <v>11828</v>
      </c>
      <c r="Z1658" t="s">
        <v>11855</v>
      </c>
      <c r="AA1658">
        <v>0</v>
      </c>
      <c r="AB1658">
        <v>131.12</v>
      </c>
      <c r="AC1658">
        <v>0.3</v>
      </c>
    </row>
    <row r="1659" spans="1:29" x14ac:dyDescent="0.3">
      <c r="A1659" t="s">
        <v>9420</v>
      </c>
      <c r="B1659" s="6">
        <v>42858</v>
      </c>
      <c r="C1659" s="6">
        <v>42858</v>
      </c>
      <c r="D1659" t="s">
        <v>1454</v>
      </c>
      <c r="E1659" t="s">
        <v>1121</v>
      </c>
      <c r="F1659" t="s">
        <v>1122</v>
      </c>
      <c r="G1659" t="s">
        <v>40</v>
      </c>
      <c r="H1659" t="s">
        <v>25</v>
      </c>
      <c r="I1659" t="s">
        <v>5925</v>
      </c>
      <c r="J1659" t="s">
        <v>1677</v>
      </c>
      <c r="K1659">
        <v>38671</v>
      </c>
      <c r="L1659" t="s">
        <v>28</v>
      </c>
      <c r="M1659" t="s">
        <v>4039</v>
      </c>
      <c r="N1659" t="s">
        <v>45</v>
      </c>
      <c r="O1659" t="s">
        <v>76</v>
      </c>
      <c r="P1659">
        <v>234.36</v>
      </c>
      <c r="Q1659" t="s">
        <v>9421</v>
      </c>
      <c r="R1659">
        <v>6</v>
      </c>
      <c r="S1659">
        <v>0</v>
      </c>
      <c r="T1659">
        <v>112.4928</v>
      </c>
      <c r="U1659">
        <v>2017</v>
      </c>
      <c r="V1659" t="s">
        <v>11828</v>
      </c>
      <c r="W1659" t="s">
        <v>11855</v>
      </c>
      <c r="X1659">
        <v>2017</v>
      </c>
      <c r="Y1659" t="s">
        <v>11828</v>
      </c>
      <c r="Z1659" t="s">
        <v>11855</v>
      </c>
      <c r="AA1659">
        <v>0</v>
      </c>
      <c r="AB1659">
        <v>39.06</v>
      </c>
      <c r="AC1659">
        <v>0.48</v>
      </c>
    </row>
    <row r="1660" spans="1:29" x14ac:dyDescent="0.3">
      <c r="A1660" t="s">
        <v>9434</v>
      </c>
      <c r="B1660" s="6">
        <v>42888</v>
      </c>
      <c r="C1660" s="6">
        <v>43041</v>
      </c>
      <c r="D1660" t="s">
        <v>50</v>
      </c>
      <c r="E1660" t="s">
        <v>4022</v>
      </c>
      <c r="F1660" t="s">
        <v>4023</v>
      </c>
      <c r="G1660" t="s">
        <v>24</v>
      </c>
      <c r="H1660" t="s">
        <v>25</v>
      </c>
      <c r="I1660" t="s">
        <v>301</v>
      </c>
      <c r="J1660" t="s">
        <v>302</v>
      </c>
      <c r="K1660">
        <v>10024</v>
      </c>
      <c r="L1660" t="s">
        <v>160</v>
      </c>
      <c r="M1660" t="s">
        <v>3515</v>
      </c>
      <c r="N1660" t="s">
        <v>30</v>
      </c>
      <c r="O1660" t="s">
        <v>31</v>
      </c>
      <c r="P1660">
        <v>240.78399999999999</v>
      </c>
      <c r="Q1660" t="s">
        <v>3516</v>
      </c>
      <c r="R1660">
        <v>1</v>
      </c>
      <c r="S1660">
        <v>0.2</v>
      </c>
      <c r="T1660">
        <v>30.097999999999999</v>
      </c>
      <c r="U1660">
        <v>2017</v>
      </c>
      <c r="V1660" t="s">
        <v>11836</v>
      </c>
      <c r="W1660" t="s">
        <v>11844</v>
      </c>
      <c r="X1660">
        <v>2017</v>
      </c>
      <c r="Y1660" t="s">
        <v>11826</v>
      </c>
      <c r="Z1660" t="s">
        <v>11840</v>
      </c>
      <c r="AA1660">
        <v>153</v>
      </c>
      <c r="AB1660">
        <v>240.78399999999999</v>
      </c>
      <c r="AC1660">
        <v>0.125</v>
      </c>
    </row>
    <row r="1661" spans="1:29" x14ac:dyDescent="0.3">
      <c r="A1661" t="s">
        <v>9444</v>
      </c>
      <c r="B1661" s="6">
        <v>42686</v>
      </c>
      <c r="C1661" s="6">
        <v>42686</v>
      </c>
      <c r="D1661" t="s">
        <v>1454</v>
      </c>
      <c r="E1661" t="s">
        <v>3518</v>
      </c>
      <c r="F1661" t="s">
        <v>3519</v>
      </c>
      <c r="G1661" t="s">
        <v>40</v>
      </c>
      <c r="H1661" t="s">
        <v>25</v>
      </c>
      <c r="I1661" t="s">
        <v>565</v>
      </c>
      <c r="J1661" t="s">
        <v>566</v>
      </c>
      <c r="K1661">
        <v>43229</v>
      </c>
      <c r="L1661" t="s">
        <v>160</v>
      </c>
      <c r="M1661" t="s">
        <v>3187</v>
      </c>
      <c r="N1661" t="s">
        <v>45</v>
      </c>
      <c r="O1661" t="s">
        <v>59</v>
      </c>
      <c r="P1661">
        <v>64.959999999999994</v>
      </c>
      <c r="Q1661" t="s">
        <v>3188</v>
      </c>
      <c r="R1661">
        <v>5</v>
      </c>
      <c r="S1661">
        <v>0.2</v>
      </c>
      <c r="T1661">
        <v>-4.0599999999999996</v>
      </c>
      <c r="U1661">
        <v>2016</v>
      </c>
      <c r="V1661" t="s">
        <v>11826</v>
      </c>
      <c r="W1661" t="s">
        <v>11827</v>
      </c>
      <c r="X1661">
        <v>2016</v>
      </c>
      <c r="Y1661" t="s">
        <v>11826</v>
      </c>
      <c r="Z1661" t="s">
        <v>11827</v>
      </c>
      <c r="AA1661">
        <v>0</v>
      </c>
      <c r="AB1661">
        <v>12.991999999999999</v>
      </c>
      <c r="AC1661">
        <v>-6.25E-2</v>
      </c>
    </row>
    <row r="1662" spans="1:29" x14ac:dyDescent="0.3">
      <c r="A1662" t="s">
        <v>9444</v>
      </c>
      <c r="B1662" s="6">
        <v>42686</v>
      </c>
      <c r="C1662" s="6">
        <v>42686</v>
      </c>
      <c r="D1662" t="s">
        <v>1454</v>
      </c>
      <c r="E1662" t="s">
        <v>3518</v>
      </c>
      <c r="F1662" t="s">
        <v>3519</v>
      </c>
      <c r="G1662" t="s">
        <v>40</v>
      </c>
      <c r="H1662" t="s">
        <v>25</v>
      </c>
      <c r="I1662" t="s">
        <v>565</v>
      </c>
      <c r="J1662" t="s">
        <v>566</v>
      </c>
      <c r="K1662">
        <v>43229</v>
      </c>
      <c r="L1662" t="s">
        <v>160</v>
      </c>
      <c r="M1662" t="s">
        <v>7575</v>
      </c>
      <c r="N1662" t="s">
        <v>45</v>
      </c>
      <c r="O1662" t="s">
        <v>653</v>
      </c>
      <c r="P1662">
        <v>13.52</v>
      </c>
      <c r="Q1662" t="s">
        <v>7576</v>
      </c>
      <c r="R1662">
        <v>2</v>
      </c>
      <c r="S1662">
        <v>0.2</v>
      </c>
      <c r="T1662">
        <v>1.69</v>
      </c>
      <c r="U1662">
        <v>2016</v>
      </c>
      <c r="V1662" t="s">
        <v>11826</v>
      </c>
      <c r="W1662" t="s">
        <v>11827</v>
      </c>
      <c r="X1662">
        <v>2016</v>
      </c>
      <c r="Y1662" t="s">
        <v>11826</v>
      </c>
      <c r="Z1662" t="s">
        <v>11827</v>
      </c>
      <c r="AA1662">
        <v>0</v>
      </c>
      <c r="AB1662">
        <v>6.76</v>
      </c>
      <c r="AC1662">
        <v>0.125</v>
      </c>
    </row>
    <row r="1663" spans="1:29" x14ac:dyDescent="0.3">
      <c r="A1663" t="s">
        <v>9444</v>
      </c>
      <c r="B1663" s="6">
        <v>42686</v>
      </c>
      <c r="C1663" s="6">
        <v>42686</v>
      </c>
      <c r="D1663" t="s">
        <v>1454</v>
      </c>
      <c r="E1663" t="s">
        <v>3518</v>
      </c>
      <c r="F1663" t="s">
        <v>3519</v>
      </c>
      <c r="G1663" t="s">
        <v>40</v>
      </c>
      <c r="H1663" t="s">
        <v>25</v>
      </c>
      <c r="I1663" t="s">
        <v>565</v>
      </c>
      <c r="J1663" t="s">
        <v>566</v>
      </c>
      <c r="K1663">
        <v>43229</v>
      </c>
      <c r="L1663" t="s">
        <v>160</v>
      </c>
      <c r="M1663" t="s">
        <v>7708</v>
      </c>
      <c r="N1663" t="s">
        <v>30</v>
      </c>
      <c r="O1663" t="s">
        <v>34</v>
      </c>
      <c r="P1663">
        <v>458.43</v>
      </c>
      <c r="Q1663" t="s">
        <v>7709</v>
      </c>
      <c r="R1663">
        <v>5</v>
      </c>
      <c r="S1663">
        <v>0.3</v>
      </c>
      <c r="T1663">
        <v>-137.529</v>
      </c>
      <c r="U1663">
        <v>2016</v>
      </c>
      <c r="V1663" t="s">
        <v>11826</v>
      </c>
      <c r="W1663" t="s">
        <v>11827</v>
      </c>
      <c r="X1663">
        <v>2016</v>
      </c>
      <c r="Y1663" t="s">
        <v>11826</v>
      </c>
      <c r="Z1663" t="s">
        <v>11827</v>
      </c>
      <c r="AA1663">
        <v>0</v>
      </c>
      <c r="AB1663">
        <v>91.686000000000007</v>
      </c>
      <c r="AC1663">
        <v>-0.3</v>
      </c>
    </row>
    <row r="1664" spans="1:29" x14ac:dyDescent="0.3">
      <c r="A1664" t="s">
        <v>9444</v>
      </c>
      <c r="B1664" s="6">
        <v>42686</v>
      </c>
      <c r="C1664" s="6">
        <v>42686</v>
      </c>
      <c r="D1664" t="s">
        <v>1454</v>
      </c>
      <c r="E1664" t="s">
        <v>3518</v>
      </c>
      <c r="F1664" t="s">
        <v>3519</v>
      </c>
      <c r="G1664" t="s">
        <v>40</v>
      </c>
      <c r="H1664" t="s">
        <v>25</v>
      </c>
      <c r="I1664" t="s">
        <v>565</v>
      </c>
      <c r="J1664" t="s">
        <v>566</v>
      </c>
      <c r="K1664">
        <v>43229</v>
      </c>
      <c r="L1664" t="s">
        <v>160</v>
      </c>
      <c r="M1664" t="s">
        <v>2847</v>
      </c>
      <c r="N1664" t="s">
        <v>45</v>
      </c>
      <c r="O1664" t="s">
        <v>79</v>
      </c>
      <c r="P1664">
        <v>387.13600000000002</v>
      </c>
      <c r="Q1664" t="s">
        <v>3778</v>
      </c>
      <c r="R1664">
        <v>4</v>
      </c>
      <c r="S1664">
        <v>0.2</v>
      </c>
      <c r="T1664">
        <v>24.196000000000002</v>
      </c>
      <c r="U1664">
        <v>2016</v>
      </c>
      <c r="V1664" t="s">
        <v>11826</v>
      </c>
      <c r="W1664" t="s">
        <v>11827</v>
      </c>
      <c r="X1664">
        <v>2016</v>
      </c>
      <c r="Y1664" t="s">
        <v>11826</v>
      </c>
      <c r="Z1664" t="s">
        <v>11827</v>
      </c>
      <c r="AA1664">
        <v>0</v>
      </c>
      <c r="AB1664">
        <v>96.784000000000006</v>
      </c>
      <c r="AC1664">
        <v>6.25E-2</v>
      </c>
    </row>
    <row r="1665" spans="1:29" x14ac:dyDescent="0.3">
      <c r="A1665" t="s">
        <v>9444</v>
      </c>
      <c r="B1665" s="6">
        <v>42686</v>
      </c>
      <c r="C1665" s="6">
        <v>42686</v>
      </c>
      <c r="D1665" t="s">
        <v>1454</v>
      </c>
      <c r="E1665" t="s">
        <v>3518</v>
      </c>
      <c r="F1665" t="s">
        <v>3519</v>
      </c>
      <c r="G1665" t="s">
        <v>40</v>
      </c>
      <c r="H1665" t="s">
        <v>25</v>
      </c>
      <c r="I1665" t="s">
        <v>565</v>
      </c>
      <c r="J1665" t="s">
        <v>566</v>
      </c>
      <c r="K1665">
        <v>43229</v>
      </c>
      <c r="L1665" t="s">
        <v>160</v>
      </c>
      <c r="M1665" t="s">
        <v>4266</v>
      </c>
      <c r="N1665" t="s">
        <v>30</v>
      </c>
      <c r="O1665" t="s">
        <v>56</v>
      </c>
      <c r="P1665">
        <v>328.59</v>
      </c>
      <c r="Q1665" t="s">
        <v>4267</v>
      </c>
      <c r="R1665">
        <v>3</v>
      </c>
      <c r="S1665">
        <v>0.4</v>
      </c>
      <c r="T1665">
        <v>-147.8655</v>
      </c>
      <c r="U1665">
        <v>2016</v>
      </c>
      <c r="V1665" t="s">
        <v>11826</v>
      </c>
      <c r="W1665" t="s">
        <v>11827</v>
      </c>
      <c r="X1665">
        <v>2016</v>
      </c>
      <c r="Y1665" t="s">
        <v>11826</v>
      </c>
      <c r="Z1665" t="s">
        <v>11827</v>
      </c>
      <c r="AA1665">
        <v>0</v>
      </c>
      <c r="AB1665">
        <v>109.52999999999999</v>
      </c>
      <c r="AC1665">
        <v>-0.45</v>
      </c>
    </row>
    <row r="1666" spans="1:29" x14ac:dyDescent="0.3">
      <c r="A1666" t="s">
        <v>9449</v>
      </c>
      <c r="B1666" s="6">
        <v>42925</v>
      </c>
      <c r="C1666" s="6">
        <v>43048</v>
      </c>
      <c r="D1666" t="s">
        <v>50</v>
      </c>
      <c r="E1666" t="s">
        <v>3483</v>
      </c>
      <c r="F1666" t="s">
        <v>3484</v>
      </c>
      <c r="G1666" t="s">
        <v>24</v>
      </c>
      <c r="H1666" t="s">
        <v>25</v>
      </c>
      <c r="I1666" t="s">
        <v>41</v>
      </c>
      <c r="J1666" t="s">
        <v>42</v>
      </c>
      <c r="K1666">
        <v>90004</v>
      </c>
      <c r="L1666" t="s">
        <v>43</v>
      </c>
      <c r="M1666" t="s">
        <v>2768</v>
      </c>
      <c r="N1666" t="s">
        <v>30</v>
      </c>
      <c r="O1666" t="s">
        <v>66</v>
      </c>
      <c r="P1666">
        <v>19.760000000000002</v>
      </c>
      <c r="Q1666" t="s">
        <v>2769</v>
      </c>
      <c r="R1666">
        <v>4</v>
      </c>
      <c r="S1666">
        <v>0</v>
      </c>
      <c r="T1666">
        <v>8.2992000000000008</v>
      </c>
      <c r="U1666">
        <v>2017</v>
      </c>
      <c r="V1666" t="s">
        <v>11857</v>
      </c>
      <c r="W1666" t="s">
        <v>11870</v>
      </c>
      <c r="X1666">
        <v>2017</v>
      </c>
      <c r="Y1666" t="s">
        <v>11826</v>
      </c>
      <c r="Z1666" t="s">
        <v>11840</v>
      </c>
      <c r="AA1666">
        <v>123</v>
      </c>
      <c r="AB1666">
        <v>4.9400000000000004</v>
      </c>
      <c r="AC1666">
        <v>0.42</v>
      </c>
    </row>
    <row r="1667" spans="1:29" x14ac:dyDescent="0.3">
      <c r="A1667" t="s">
        <v>9450</v>
      </c>
      <c r="B1667" s="6">
        <v>42046</v>
      </c>
      <c r="C1667" s="6">
        <v>42196</v>
      </c>
      <c r="D1667" t="s">
        <v>50</v>
      </c>
      <c r="E1667" t="s">
        <v>5651</v>
      </c>
      <c r="F1667" t="s">
        <v>5652</v>
      </c>
      <c r="G1667" t="s">
        <v>24</v>
      </c>
      <c r="H1667" t="s">
        <v>25</v>
      </c>
      <c r="I1667" t="s">
        <v>313</v>
      </c>
      <c r="J1667" t="s">
        <v>302</v>
      </c>
      <c r="K1667">
        <v>12180</v>
      </c>
      <c r="L1667" t="s">
        <v>160</v>
      </c>
      <c r="M1667" t="s">
        <v>7331</v>
      </c>
      <c r="N1667" t="s">
        <v>30</v>
      </c>
      <c r="O1667" t="s">
        <v>34</v>
      </c>
      <c r="P1667">
        <v>109.764</v>
      </c>
      <c r="Q1667" t="s">
        <v>7332</v>
      </c>
      <c r="R1667">
        <v>2</v>
      </c>
      <c r="S1667">
        <v>0.1</v>
      </c>
      <c r="T1667">
        <v>8.5372000000000003</v>
      </c>
      <c r="U1667">
        <v>2015</v>
      </c>
      <c r="V1667" t="s">
        <v>11850</v>
      </c>
      <c r="W1667" t="s">
        <v>11851</v>
      </c>
      <c r="X1667">
        <v>2015</v>
      </c>
      <c r="Y1667" t="s">
        <v>11857</v>
      </c>
      <c r="Z1667" t="s">
        <v>11859</v>
      </c>
      <c r="AA1667">
        <v>150</v>
      </c>
      <c r="AB1667">
        <v>54.881999999999998</v>
      </c>
      <c r="AC1667">
        <v>7.7777777777777807E-2</v>
      </c>
    </row>
    <row r="1668" spans="1:29" x14ac:dyDescent="0.3">
      <c r="A1668" t="s">
        <v>9452</v>
      </c>
      <c r="B1668" s="6">
        <v>42739</v>
      </c>
      <c r="C1668" s="6">
        <v>42798</v>
      </c>
      <c r="D1668" t="s">
        <v>208</v>
      </c>
      <c r="E1668" t="s">
        <v>3137</v>
      </c>
      <c r="F1668" t="s">
        <v>3138</v>
      </c>
      <c r="G1668" t="s">
        <v>40</v>
      </c>
      <c r="H1668" t="s">
        <v>25</v>
      </c>
      <c r="I1668" t="s">
        <v>2926</v>
      </c>
      <c r="J1668" t="s">
        <v>435</v>
      </c>
      <c r="K1668">
        <v>29501</v>
      </c>
      <c r="L1668" t="s">
        <v>28</v>
      </c>
      <c r="M1668" t="s">
        <v>521</v>
      </c>
      <c r="N1668" t="s">
        <v>30</v>
      </c>
      <c r="O1668" t="s">
        <v>66</v>
      </c>
      <c r="P1668">
        <v>127.95</v>
      </c>
      <c r="Q1668" t="s">
        <v>522</v>
      </c>
      <c r="R1668">
        <v>3</v>
      </c>
      <c r="S1668">
        <v>0</v>
      </c>
      <c r="T1668">
        <v>21.7515</v>
      </c>
      <c r="U1668">
        <v>2017</v>
      </c>
      <c r="V1668" t="s">
        <v>11847</v>
      </c>
      <c r="W1668" t="s">
        <v>11871</v>
      </c>
      <c r="X1668">
        <v>2017</v>
      </c>
      <c r="Y1668" t="s">
        <v>11841</v>
      </c>
      <c r="Z1668" t="s">
        <v>11869</v>
      </c>
      <c r="AA1668">
        <v>59</v>
      </c>
      <c r="AB1668">
        <v>42.65</v>
      </c>
      <c r="AC1668">
        <v>0.17</v>
      </c>
    </row>
    <row r="1669" spans="1:29" x14ac:dyDescent="0.3">
      <c r="A1669" t="s">
        <v>9454</v>
      </c>
      <c r="B1669" s="6">
        <v>42646</v>
      </c>
      <c r="C1669" s="6">
        <v>42677</v>
      </c>
      <c r="D1669" t="s">
        <v>208</v>
      </c>
      <c r="E1669" t="s">
        <v>5729</v>
      </c>
      <c r="F1669" t="s">
        <v>5730</v>
      </c>
      <c r="G1669" t="s">
        <v>107</v>
      </c>
      <c r="H1669" t="s">
        <v>25</v>
      </c>
      <c r="I1669" t="s">
        <v>41</v>
      </c>
      <c r="J1669" t="s">
        <v>42</v>
      </c>
      <c r="K1669">
        <v>90008</v>
      </c>
      <c r="L1669" t="s">
        <v>43</v>
      </c>
      <c r="M1669" t="s">
        <v>4964</v>
      </c>
      <c r="N1669" t="s">
        <v>45</v>
      </c>
      <c r="O1669" t="s">
        <v>93</v>
      </c>
      <c r="P1669">
        <v>14.9</v>
      </c>
      <c r="Q1669" t="s">
        <v>4965</v>
      </c>
      <c r="R1669">
        <v>5</v>
      </c>
      <c r="S1669">
        <v>0</v>
      </c>
      <c r="T1669">
        <v>7.1520000000000001</v>
      </c>
      <c r="U1669">
        <v>2016</v>
      </c>
      <c r="V1669" t="s">
        <v>11830</v>
      </c>
      <c r="W1669" t="s">
        <v>11831</v>
      </c>
      <c r="X1669">
        <v>2016</v>
      </c>
      <c r="Y1669" t="s">
        <v>11826</v>
      </c>
      <c r="Z1669" t="s">
        <v>11827</v>
      </c>
      <c r="AA1669">
        <v>31</v>
      </c>
      <c r="AB1669">
        <v>2.98</v>
      </c>
      <c r="AC1669">
        <v>0.48</v>
      </c>
    </row>
    <row r="1670" spans="1:29" x14ac:dyDescent="0.3">
      <c r="A1670" t="s">
        <v>9454</v>
      </c>
      <c r="B1670" s="6">
        <v>42646</v>
      </c>
      <c r="C1670" s="6">
        <v>42677</v>
      </c>
      <c r="D1670" t="s">
        <v>208</v>
      </c>
      <c r="E1670" t="s">
        <v>5729</v>
      </c>
      <c r="F1670" t="s">
        <v>5730</v>
      </c>
      <c r="G1670" t="s">
        <v>107</v>
      </c>
      <c r="H1670" t="s">
        <v>25</v>
      </c>
      <c r="I1670" t="s">
        <v>41</v>
      </c>
      <c r="J1670" t="s">
        <v>42</v>
      </c>
      <c r="K1670">
        <v>90008</v>
      </c>
      <c r="L1670" t="s">
        <v>43</v>
      </c>
      <c r="M1670" t="s">
        <v>5176</v>
      </c>
      <c r="N1670" t="s">
        <v>72</v>
      </c>
      <c r="O1670" t="s">
        <v>73</v>
      </c>
      <c r="P1670">
        <v>4158.9120000000003</v>
      </c>
      <c r="Q1670" t="s">
        <v>5177</v>
      </c>
      <c r="R1670">
        <v>8</v>
      </c>
      <c r="S1670">
        <v>0.2</v>
      </c>
      <c r="T1670">
        <v>363.90480000000002</v>
      </c>
      <c r="U1670">
        <v>2016</v>
      </c>
      <c r="V1670" t="s">
        <v>11830</v>
      </c>
      <c r="W1670" t="s">
        <v>11831</v>
      </c>
      <c r="X1670">
        <v>2016</v>
      </c>
      <c r="Y1670" t="s">
        <v>11826</v>
      </c>
      <c r="Z1670" t="s">
        <v>11827</v>
      </c>
      <c r="AA1670">
        <v>31</v>
      </c>
      <c r="AB1670">
        <v>519.86400000000003</v>
      </c>
      <c r="AC1670">
        <v>8.7499999999999994E-2</v>
      </c>
    </row>
    <row r="1671" spans="1:29" x14ac:dyDescent="0.3">
      <c r="A1671" t="s">
        <v>9455</v>
      </c>
      <c r="B1671" s="6">
        <v>41794</v>
      </c>
      <c r="C1671" s="6">
        <v>41977</v>
      </c>
      <c r="D1671" t="s">
        <v>50</v>
      </c>
      <c r="E1671" t="s">
        <v>6869</v>
      </c>
      <c r="F1671" t="s">
        <v>6870</v>
      </c>
      <c r="G1671" t="s">
        <v>40</v>
      </c>
      <c r="H1671" t="s">
        <v>25</v>
      </c>
      <c r="I1671" t="s">
        <v>41</v>
      </c>
      <c r="J1671" t="s">
        <v>42</v>
      </c>
      <c r="K1671">
        <v>90049</v>
      </c>
      <c r="L1671" t="s">
        <v>43</v>
      </c>
      <c r="M1671" t="s">
        <v>9331</v>
      </c>
      <c r="N1671" t="s">
        <v>30</v>
      </c>
      <c r="O1671" t="s">
        <v>66</v>
      </c>
      <c r="P1671">
        <v>91.96</v>
      </c>
      <c r="Q1671" t="s">
        <v>9332</v>
      </c>
      <c r="R1671">
        <v>2</v>
      </c>
      <c r="S1671">
        <v>0</v>
      </c>
      <c r="T1671">
        <v>15.6332</v>
      </c>
      <c r="U1671">
        <v>2014</v>
      </c>
      <c r="V1671" t="s">
        <v>11836</v>
      </c>
      <c r="W1671" t="s">
        <v>11863</v>
      </c>
      <c r="X1671">
        <v>2014</v>
      </c>
      <c r="Y1671" t="s">
        <v>11845</v>
      </c>
      <c r="Z1671" t="s">
        <v>11866</v>
      </c>
      <c r="AA1671">
        <v>183</v>
      </c>
      <c r="AB1671">
        <v>45.98</v>
      </c>
      <c r="AC1671">
        <v>0.17</v>
      </c>
    </row>
    <row r="1672" spans="1:29" x14ac:dyDescent="0.3">
      <c r="A1672" t="s">
        <v>9455</v>
      </c>
      <c r="B1672" s="6">
        <v>41794</v>
      </c>
      <c r="C1672" s="6">
        <v>41977</v>
      </c>
      <c r="D1672" t="s">
        <v>50</v>
      </c>
      <c r="E1672" t="s">
        <v>6869</v>
      </c>
      <c r="F1672" t="s">
        <v>6870</v>
      </c>
      <c r="G1672" t="s">
        <v>40</v>
      </c>
      <c r="H1672" t="s">
        <v>25</v>
      </c>
      <c r="I1672" t="s">
        <v>41</v>
      </c>
      <c r="J1672" t="s">
        <v>42</v>
      </c>
      <c r="K1672">
        <v>90049</v>
      </c>
      <c r="L1672" t="s">
        <v>43</v>
      </c>
      <c r="M1672" t="s">
        <v>1277</v>
      </c>
      <c r="N1672" t="s">
        <v>30</v>
      </c>
      <c r="O1672" t="s">
        <v>66</v>
      </c>
      <c r="P1672">
        <v>33.11</v>
      </c>
      <c r="Q1672" t="s">
        <v>1278</v>
      </c>
      <c r="R1672">
        <v>7</v>
      </c>
      <c r="S1672">
        <v>0</v>
      </c>
      <c r="T1672">
        <v>12.9129</v>
      </c>
      <c r="U1672">
        <v>2014</v>
      </c>
      <c r="V1672" t="s">
        <v>11836</v>
      </c>
      <c r="W1672" t="s">
        <v>11863</v>
      </c>
      <c r="X1672">
        <v>2014</v>
      </c>
      <c r="Y1672" t="s">
        <v>11845</v>
      </c>
      <c r="Z1672" t="s">
        <v>11866</v>
      </c>
      <c r="AA1672">
        <v>183</v>
      </c>
      <c r="AB1672">
        <v>4.7299999999999995</v>
      </c>
      <c r="AC1672">
        <v>0.39</v>
      </c>
    </row>
    <row r="1673" spans="1:29" x14ac:dyDescent="0.3">
      <c r="A1673" t="s">
        <v>9455</v>
      </c>
      <c r="B1673" s="6">
        <v>41794</v>
      </c>
      <c r="C1673" s="6">
        <v>41977</v>
      </c>
      <c r="D1673" t="s">
        <v>50</v>
      </c>
      <c r="E1673" t="s">
        <v>6869</v>
      </c>
      <c r="F1673" t="s">
        <v>6870</v>
      </c>
      <c r="G1673" t="s">
        <v>40</v>
      </c>
      <c r="H1673" t="s">
        <v>25</v>
      </c>
      <c r="I1673" t="s">
        <v>41</v>
      </c>
      <c r="J1673" t="s">
        <v>42</v>
      </c>
      <c r="K1673">
        <v>90049</v>
      </c>
      <c r="L1673" t="s">
        <v>43</v>
      </c>
      <c r="M1673" t="s">
        <v>5250</v>
      </c>
      <c r="N1673" t="s">
        <v>45</v>
      </c>
      <c r="O1673" t="s">
        <v>93</v>
      </c>
      <c r="P1673">
        <v>19.440000000000001</v>
      </c>
      <c r="Q1673" t="s">
        <v>5251</v>
      </c>
      <c r="R1673">
        <v>3</v>
      </c>
      <c r="S1673">
        <v>0</v>
      </c>
      <c r="T1673">
        <v>9.3312000000000008</v>
      </c>
      <c r="U1673">
        <v>2014</v>
      </c>
      <c r="V1673" t="s">
        <v>11836</v>
      </c>
      <c r="W1673" t="s">
        <v>11863</v>
      </c>
      <c r="X1673">
        <v>2014</v>
      </c>
      <c r="Y1673" t="s">
        <v>11845</v>
      </c>
      <c r="Z1673" t="s">
        <v>11866</v>
      </c>
      <c r="AA1673">
        <v>183</v>
      </c>
      <c r="AB1673">
        <v>6.48</v>
      </c>
      <c r="AC1673">
        <v>0.48</v>
      </c>
    </row>
    <row r="1674" spans="1:29" x14ac:dyDescent="0.3">
      <c r="A1674" t="s">
        <v>9455</v>
      </c>
      <c r="B1674" s="6">
        <v>41794</v>
      </c>
      <c r="C1674" s="6">
        <v>41977</v>
      </c>
      <c r="D1674" t="s">
        <v>50</v>
      </c>
      <c r="E1674" t="s">
        <v>6869</v>
      </c>
      <c r="F1674" t="s">
        <v>6870</v>
      </c>
      <c r="G1674" t="s">
        <v>40</v>
      </c>
      <c r="H1674" t="s">
        <v>25</v>
      </c>
      <c r="I1674" t="s">
        <v>41</v>
      </c>
      <c r="J1674" t="s">
        <v>42</v>
      </c>
      <c r="K1674">
        <v>90049</v>
      </c>
      <c r="L1674" t="s">
        <v>43</v>
      </c>
      <c r="M1674" t="s">
        <v>7025</v>
      </c>
      <c r="N1674" t="s">
        <v>45</v>
      </c>
      <c r="O1674" t="s">
        <v>93</v>
      </c>
      <c r="P1674">
        <v>55.48</v>
      </c>
      <c r="Q1674" t="s">
        <v>7026</v>
      </c>
      <c r="R1674">
        <v>1</v>
      </c>
      <c r="S1674">
        <v>0</v>
      </c>
      <c r="T1674">
        <v>26.630400000000002</v>
      </c>
      <c r="U1674">
        <v>2014</v>
      </c>
      <c r="V1674" t="s">
        <v>11836</v>
      </c>
      <c r="W1674" t="s">
        <v>11863</v>
      </c>
      <c r="X1674">
        <v>2014</v>
      </c>
      <c r="Y1674" t="s">
        <v>11845</v>
      </c>
      <c r="Z1674" t="s">
        <v>11866</v>
      </c>
      <c r="AA1674">
        <v>183</v>
      </c>
      <c r="AB1674">
        <v>55.48</v>
      </c>
      <c r="AC1674">
        <v>0.48</v>
      </c>
    </row>
    <row r="1675" spans="1:29" x14ac:dyDescent="0.3">
      <c r="A1675" t="s">
        <v>9456</v>
      </c>
      <c r="B1675" s="6">
        <v>41769</v>
      </c>
      <c r="C1675" s="6">
        <v>41922</v>
      </c>
      <c r="D1675" t="s">
        <v>21</v>
      </c>
      <c r="E1675" t="s">
        <v>6344</v>
      </c>
      <c r="F1675" t="s">
        <v>6345</v>
      </c>
      <c r="G1675" t="s">
        <v>24</v>
      </c>
      <c r="H1675" t="s">
        <v>25</v>
      </c>
      <c r="I1675" t="s">
        <v>565</v>
      </c>
      <c r="J1675" t="s">
        <v>566</v>
      </c>
      <c r="K1675">
        <v>43229</v>
      </c>
      <c r="L1675" t="s">
        <v>160</v>
      </c>
      <c r="M1675" t="s">
        <v>78</v>
      </c>
      <c r="N1675" t="s">
        <v>45</v>
      </c>
      <c r="O1675" t="s">
        <v>79</v>
      </c>
      <c r="P1675">
        <v>91.92</v>
      </c>
      <c r="Q1675" t="s">
        <v>80</v>
      </c>
      <c r="R1675">
        <v>5</v>
      </c>
      <c r="S1675">
        <v>0.2</v>
      </c>
      <c r="T1675">
        <v>11.49</v>
      </c>
      <c r="U1675">
        <v>2014</v>
      </c>
      <c r="V1675" t="s">
        <v>11828</v>
      </c>
      <c r="W1675" t="s">
        <v>11832</v>
      </c>
      <c r="X1675">
        <v>2014</v>
      </c>
      <c r="Y1675" t="s">
        <v>11830</v>
      </c>
      <c r="Z1675" t="s">
        <v>11833</v>
      </c>
      <c r="AA1675">
        <v>153</v>
      </c>
      <c r="AB1675">
        <v>18.384</v>
      </c>
      <c r="AC1675">
        <v>0.125</v>
      </c>
    </row>
    <row r="1676" spans="1:29" x14ac:dyDescent="0.3">
      <c r="A1676" t="s">
        <v>9465</v>
      </c>
      <c r="B1676" s="6">
        <v>42893</v>
      </c>
      <c r="C1676" s="6">
        <v>42893</v>
      </c>
      <c r="D1676" t="s">
        <v>1454</v>
      </c>
      <c r="E1676" t="s">
        <v>8082</v>
      </c>
      <c r="F1676" t="s">
        <v>8083</v>
      </c>
      <c r="G1676" t="s">
        <v>24</v>
      </c>
      <c r="H1676" t="s">
        <v>25</v>
      </c>
      <c r="I1676" t="s">
        <v>1597</v>
      </c>
      <c r="J1676" t="s">
        <v>54</v>
      </c>
      <c r="K1676">
        <v>33142</v>
      </c>
      <c r="L1676" t="s">
        <v>28</v>
      </c>
      <c r="M1676" t="s">
        <v>5328</v>
      </c>
      <c r="N1676" t="s">
        <v>30</v>
      </c>
      <c r="O1676" t="s">
        <v>34</v>
      </c>
      <c r="P1676">
        <v>239.24</v>
      </c>
      <c r="Q1676" t="s">
        <v>5329</v>
      </c>
      <c r="R1676">
        <v>1</v>
      </c>
      <c r="S1676">
        <v>0.2</v>
      </c>
      <c r="T1676">
        <v>23.923999999999999</v>
      </c>
      <c r="U1676">
        <v>2017</v>
      </c>
      <c r="V1676" t="s">
        <v>11836</v>
      </c>
      <c r="W1676" t="s">
        <v>11844</v>
      </c>
      <c r="X1676">
        <v>2017</v>
      </c>
      <c r="Y1676" t="s">
        <v>11836</v>
      </c>
      <c r="Z1676" t="s">
        <v>11844</v>
      </c>
      <c r="AA1676">
        <v>0</v>
      </c>
      <c r="AB1676">
        <v>239.24</v>
      </c>
      <c r="AC1676">
        <v>0.1</v>
      </c>
    </row>
    <row r="1677" spans="1:29" x14ac:dyDescent="0.3">
      <c r="A1677" t="s">
        <v>9471</v>
      </c>
      <c r="B1677" s="6">
        <v>42469</v>
      </c>
      <c r="C1677" s="6">
        <v>42591</v>
      </c>
      <c r="D1677" t="s">
        <v>50</v>
      </c>
      <c r="E1677" t="s">
        <v>7923</v>
      </c>
      <c r="F1677" t="s">
        <v>7924</v>
      </c>
      <c r="G1677" t="s">
        <v>24</v>
      </c>
      <c r="H1677" t="s">
        <v>25</v>
      </c>
      <c r="I1677" t="s">
        <v>8775</v>
      </c>
      <c r="J1677" t="s">
        <v>27</v>
      </c>
      <c r="K1677">
        <v>40324</v>
      </c>
      <c r="L1677" t="s">
        <v>28</v>
      </c>
      <c r="M1677" t="s">
        <v>1683</v>
      </c>
      <c r="N1677" t="s">
        <v>30</v>
      </c>
      <c r="O1677" t="s">
        <v>66</v>
      </c>
      <c r="P1677">
        <v>42.6</v>
      </c>
      <c r="Q1677" t="s">
        <v>1684</v>
      </c>
      <c r="R1677">
        <v>3</v>
      </c>
      <c r="S1677">
        <v>0</v>
      </c>
      <c r="T1677">
        <v>16.614000000000001</v>
      </c>
      <c r="U1677">
        <v>2016</v>
      </c>
      <c r="V1677" t="s">
        <v>11834</v>
      </c>
      <c r="W1677" t="s">
        <v>11835</v>
      </c>
      <c r="X1677">
        <v>2016</v>
      </c>
      <c r="Y1677" t="s">
        <v>11824</v>
      </c>
      <c r="Z1677" t="s">
        <v>11825</v>
      </c>
      <c r="AA1677">
        <v>122</v>
      </c>
      <c r="AB1677">
        <v>14.200000000000001</v>
      </c>
      <c r="AC1677">
        <v>0.39</v>
      </c>
    </row>
    <row r="1678" spans="1:29" x14ac:dyDescent="0.3">
      <c r="A1678" t="s">
        <v>9471</v>
      </c>
      <c r="B1678" s="6">
        <v>42469</v>
      </c>
      <c r="C1678" s="6">
        <v>42591</v>
      </c>
      <c r="D1678" t="s">
        <v>50</v>
      </c>
      <c r="E1678" t="s">
        <v>7923</v>
      </c>
      <c r="F1678" t="s">
        <v>7924</v>
      </c>
      <c r="G1678" t="s">
        <v>24</v>
      </c>
      <c r="H1678" t="s">
        <v>25</v>
      </c>
      <c r="I1678" t="s">
        <v>8775</v>
      </c>
      <c r="J1678" t="s">
        <v>27</v>
      </c>
      <c r="K1678">
        <v>40324</v>
      </c>
      <c r="L1678" t="s">
        <v>28</v>
      </c>
      <c r="M1678" t="s">
        <v>1809</v>
      </c>
      <c r="N1678" t="s">
        <v>45</v>
      </c>
      <c r="O1678" t="s">
        <v>76</v>
      </c>
      <c r="P1678">
        <v>113.94</v>
      </c>
      <c r="Q1678" t="s">
        <v>1810</v>
      </c>
      <c r="R1678">
        <v>6</v>
      </c>
      <c r="S1678">
        <v>0</v>
      </c>
      <c r="T1678">
        <v>54.691200000000002</v>
      </c>
      <c r="U1678">
        <v>2016</v>
      </c>
      <c r="V1678" t="s">
        <v>11834</v>
      </c>
      <c r="W1678" t="s">
        <v>11835</v>
      </c>
      <c r="X1678">
        <v>2016</v>
      </c>
      <c r="Y1678" t="s">
        <v>11824</v>
      </c>
      <c r="Z1678" t="s">
        <v>11825</v>
      </c>
      <c r="AA1678">
        <v>122</v>
      </c>
      <c r="AB1678">
        <v>18.989999999999998</v>
      </c>
      <c r="AC1678">
        <v>0.48</v>
      </c>
    </row>
    <row r="1679" spans="1:29" x14ac:dyDescent="0.3">
      <c r="A1679" t="s">
        <v>9471</v>
      </c>
      <c r="B1679" s="6">
        <v>42469</v>
      </c>
      <c r="C1679" s="6">
        <v>42591</v>
      </c>
      <c r="D1679" t="s">
        <v>50</v>
      </c>
      <c r="E1679" t="s">
        <v>7923</v>
      </c>
      <c r="F1679" t="s">
        <v>7924</v>
      </c>
      <c r="G1679" t="s">
        <v>24</v>
      </c>
      <c r="H1679" t="s">
        <v>25</v>
      </c>
      <c r="I1679" t="s">
        <v>8775</v>
      </c>
      <c r="J1679" t="s">
        <v>27</v>
      </c>
      <c r="K1679">
        <v>40324</v>
      </c>
      <c r="L1679" t="s">
        <v>28</v>
      </c>
      <c r="M1679" t="s">
        <v>2508</v>
      </c>
      <c r="N1679" t="s">
        <v>45</v>
      </c>
      <c r="O1679" t="s">
        <v>59</v>
      </c>
      <c r="P1679">
        <v>129.91999999999999</v>
      </c>
      <c r="Q1679" t="s">
        <v>2509</v>
      </c>
      <c r="R1679">
        <v>4</v>
      </c>
      <c r="S1679">
        <v>0</v>
      </c>
      <c r="T1679">
        <v>5.1967999999999996</v>
      </c>
      <c r="U1679">
        <v>2016</v>
      </c>
      <c r="V1679" t="s">
        <v>11834</v>
      </c>
      <c r="W1679" t="s">
        <v>11835</v>
      </c>
      <c r="X1679">
        <v>2016</v>
      </c>
      <c r="Y1679" t="s">
        <v>11824</v>
      </c>
      <c r="Z1679" t="s">
        <v>11825</v>
      </c>
      <c r="AA1679">
        <v>122</v>
      </c>
      <c r="AB1679">
        <v>32.479999999999997</v>
      </c>
      <c r="AC1679">
        <v>0.04</v>
      </c>
    </row>
    <row r="1680" spans="1:29" x14ac:dyDescent="0.3">
      <c r="A1680" t="s">
        <v>9471</v>
      </c>
      <c r="B1680" s="6">
        <v>42469</v>
      </c>
      <c r="C1680" s="6">
        <v>42591</v>
      </c>
      <c r="D1680" t="s">
        <v>50</v>
      </c>
      <c r="E1680" t="s">
        <v>7923</v>
      </c>
      <c r="F1680" t="s">
        <v>7924</v>
      </c>
      <c r="G1680" t="s">
        <v>24</v>
      </c>
      <c r="H1680" t="s">
        <v>25</v>
      </c>
      <c r="I1680" t="s">
        <v>8775</v>
      </c>
      <c r="J1680" t="s">
        <v>27</v>
      </c>
      <c r="K1680">
        <v>40324</v>
      </c>
      <c r="L1680" t="s">
        <v>28</v>
      </c>
      <c r="M1680" t="s">
        <v>5810</v>
      </c>
      <c r="N1680" t="s">
        <v>45</v>
      </c>
      <c r="O1680" t="s">
        <v>69</v>
      </c>
      <c r="P1680">
        <v>5.28</v>
      </c>
      <c r="Q1680" t="s">
        <v>5811</v>
      </c>
      <c r="R1680">
        <v>3</v>
      </c>
      <c r="S1680">
        <v>0</v>
      </c>
      <c r="T1680">
        <v>2.5344000000000002</v>
      </c>
      <c r="U1680">
        <v>2016</v>
      </c>
      <c r="V1680" t="s">
        <v>11834</v>
      </c>
      <c r="W1680" t="s">
        <v>11835</v>
      </c>
      <c r="X1680">
        <v>2016</v>
      </c>
      <c r="Y1680" t="s">
        <v>11824</v>
      </c>
      <c r="Z1680" t="s">
        <v>11825</v>
      </c>
      <c r="AA1680">
        <v>122</v>
      </c>
      <c r="AB1680">
        <v>1.76</v>
      </c>
      <c r="AC1680">
        <v>0.48</v>
      </c>
    </row>
    <row r="1681" spans="1:29" x14ac:dyDescent="0.3">
      <c r="A1681" t="s">
        <v>9475</v>
      </c>
      <c r="B1681" s="6">
        <v>42462</v>
      </c>
      <c r="C1681" s="6">
        <v>42584</v>
      </c>
      <c r="D1681" t="s">
        <v>50</v>
      </c>
      <c r="E1681" t="s">
        <v>182</v>
      </c>
      <c r="F1681" t="s">
        <v>183</v>
      </c>
      <c r="G1681" t="s">
        <v>24</v>
      </c>
      <c r="H1681" t="s">
        <v>25</v>
      </c>
      <c r="I1681" t="s">
        <v>2415</v>
      </c>
      <c r="J1681" t="s">
        <v>350</v>
      </c>
      <c r="K1681">
        <v>85635</v>
      </c>
      <c r="L1681" t="s">
        <v>43</v>
      </c>
      <c r="M1681" t="s">
        <v>4973</v>
      </c>
      <c r="N1681" t="s">
        <v>30</v>
      </c>
      <c r="O1681" t="s">
        <v>66</v>
      </c>
      <c r="P1681">
        <v>14.368</v>
      </c>
      <c r="Q1681" t="s">
        <v>4974</v>
      </c>
      <c r="R1681">
        <v>2</v>
      </c>
      <c r="S1681">
        <v>0.2</v>
      </c>
      <c r="T1681">
        <v>3.9512</v>
      </c>
      <c r="U1681">
        <v>2016</v>
      </c>
      <c r="V1681" t="s">
        <v>11834</v>
      </c>
      <c r="W1681" t="s">
        <v>11835</v>
      </c>
      <c r="X1681">
        <v>2016</v>
      </c>
      <c r="Y1681" t="s">
        <v>11824</v>
      </c>
      <c r="Z1681" t="s">
        <v>11825</v>
      </c>
      <c r="AA1681">
        <v>122</v>
      </c>
      <c r="AB1681">
        <v>7.1840000000000002</v>
      </c>
      <c r="AC1681">
        <v>0.27500000000000002</v>
      </c>
    </row>
    <row r="1682" spans="1:29" x14ac:dyDescent="0.3">
      <c r="A1682" t="s">
        <v>9477</v>
      </c>
      <c r="B1682" s="6">
        <v>42072</v>
      </c>
      <c r="C1682" s="6">
        <v>42225</v>
      </c>
      <c r="D1682" t="s">
        <v>50</v>
      </c>
      <c r="E1682" t="s">
        <v>4147</v>
      </c>
      <c r="F1682" t="s">
        <v>4148</v>
      </c>
      <c r="G1682" t="s">
        <v>40</v>
      </c>
      <c r="H1682" t="s">
        <v>25</v>
      </c>
      <c r="I1682" t="s">
        <v>1478</v>
      </c>
      <c r="J1682" t="s">
        <v>350</v>
      </c>
      <c r="K1682">
        <v>85705</v>
      </c>
      <c r="L1682" t="s">
        <v>43</v>
      </c>
      <c r="M1682" t="s">
        <v>4803</v>
      </c>
      <c r="N1682" t="s">
        <v>30</v>
      </c>
      <c r="O1682" t="s">
        <v>66</v>
      </c>
      <c r="P1682">
        <v>238.15199999999999</v>
      </c>
      <c r="Q1682" t="s">
        <v>4804</v>
      </c>
      <c r="R1682">
        <v>3</v>
      </c>
      <c r="S1682">
        <v>0.2</v>
      </c>
      <c r="T1682">
        <v>89.307000000000002</v>
      </c>
      <c r="U1682">
        <v>2015</v>
      </c>
      <c r="V1682" t="s">
        <v>11841</v>
      </c>
      <c r="W1682" t="s">
        <v>11842</v>
      </c>
      <c r="X1682">
        <v>2015</v>
      </c>
      <c r="Y1682" t="s">
        <v>11824</v>
      </c>
      <c r="Z1682" t="s">
        <v>11843</v>
      </c>
      <c r="AA1682">
        <v>153</v>
      </c>
      <c r="AB1682">
        <v>79.384</v>
      </c>
      <c r="AC1682">
        <v>0.375</v>
      </c>
    </row>
    <row r="1683" spans="1:29" x14ac:dyDescent="0.3">
      <c r="A1683" t="s">
        <v>9479</v>
      </c>
      <c r="B1683" s="6">
        <v>42196</v>
      </c>
      <c r="C1683" s="6">
        <v>42319</v>
      </c>
      <c r="D1683" t="s">
        <v>50</v>
      </c>
      <c r="E1683" t="s">
        <v>2719</v>
      </c>
      <c r="F1683" t="s">
        <v>2720</v>
      </c>
      <c r="G1683" t="s">
        <v>40</v>
      </c>
      <c r="H1683" t="s">
        <v>25</v>
      </c>
      <c r="I1683" t="s">
        <v>1597</v>
      </c>
      <c r="J1683" t="s">
        <v>54</v>
      </c>
      <c r="K1683">
        <v>33142</v>
      </c>
      <c r="L1683" t="s">
        <v>28</v>
      </c>
      <c r="M1683" t="s">
        <v>2506</v>
      </c>
      <c r="N1683" t="s">
        <v>45</v>
      </c>
      <c r="O1683" t="s">
        <v>76</v>
      </c>
      <c r="P1683">
        <v>16.146000000000001</v>
      </c>
      <c r="Q1683" t="s">
        <v>2507</v>
      </c>
      <c r="R1683">
        <v>9</v>
      </c>
      <c r="S1683">
        <v>0.7</v>
      </c>
      <c r="T1683">
        <v>-12.9168</v>
      </c>
      <c r="U1683">
        <v>2015</v>
      </c>
      <c r="V1683" t="s">
        <v>11857</v>
      </c>
      <c r="W1683" t="s">
        <v>11859</v>
      </c>
      <c r="X1683">
        <v>2015</v>
      </c>
      <c r="Y1683" t="s">
        <v>11826</v>
      </c>
      <c r="Z1683" t="s">
        <v>11881</v>
      </c>
      <c r="AA1683">
        <v>123</v>
      </c>
      <c r="AB1683">
        <v>1.794</v>
      </c>
      <c r="AC1683">
        <v>-0.8</v>
      </c>
    </row>
    <row r="1684" spans="1:29" x14ac:dyDescent="0.3">
      <c r="A1684" t="s">
        <v>9479</v>
      </c>
      <c r="B1684" s="6">
        <v>42196</v>
      </c>
      <c r="C1684" s="6">
        <v>42319</v>
      </c>
      <c r="D1684" t="s">
        <v>50</v>
      </c>
      <c r="E1684" t="s">
        <v>2719</v>
      </c>
      <c r="F1684" t="s">
        <v>2720</v>
      </c>
      <c r="G1684" t="s">
        <v>40</v>
      </c>
      <c r="H1684" t="s">
        <v>25</v>
      </c>
      <c r="I1684" t="s">
        <v>1597</v>
      </c>
      <c r="J1684" t="s">
        <v>54</v>
      </c>
      <c r="K1684">
        <v>33142</v>
      </c>
      <c r="L1684" t="s">
        <v>28</v>
      </c>
      <c r="M1684" t="s">
        <v>5315</v>
      </c>
      <c r="N1684" t="s">
        <v>45</v>
      </c>
      <c r="O1684" t="s">
        <v>76</v>
      </c>
      <c r="P1684">
        <v>1345.4849999999999</v>
      </c>
      <c r="Q1684" t="s">
        <v>5316</v>
      </c>
      <c r="R1684">
        <v>5</v>
      </c>
      <c r="S1684">
        <v>0.7</v>
      </c>
      <c r="T1684">
        <v>-1031.5385000000001</v>
      </c>
      <c r="U1684">
        <v>2015</v>
      </c>
      <c r="V1684" t="s">
        <v>11857</v>
      </c>
      <c r="W1684" t="s">
        <v>11859</v>
      </c>
      <c r="X1684">
        <v>2015</v>
      </c>
      <c r="Y1684" t="s">
        <v>11826</v>
      </c>
      <c r="Z1684" t="s">
        <v>11881</v>
      </c>
      <c r="AA1684">
        <v>123</v>
      </c>
      <c r="AB1684">
        <v>269.09699999999998</v>
      </c>
      <c r="AC1684">
        <v>-0.76666666666666705</v>
      </c>
    </row>
    <row r="1685" spans="1:29" x14ac:dyDescent="0.3">
      <c r="A1685" t="s">
        <v>9486</v>
      </c>
      <c r="B1685" s="6">
        <v>41673</v>
      </c>
      <c r="C1685" s="6">
        <v>41854</v>
      </c>
      <c r="D1685" t="s">
        <v>50</v>
      </c>
      <c r="E1685" t="s">
        <v>5985</v>
      </c>
      <c r="F1685" t="s">
        <v>5986</v>
      </c>
      <c r="G1685" t="s">
        <v>107</v>
      </c>
      <c r="H1685" t="s">
        <v>25</v>
      </c>
      <c r="I1685" t="s">
        <v>301</v>
      </c>
      <c r="J1685" t="s">
        <v>302</v>
      </c>
      <c r="K1685">
        <v>10009</v>
      </c>
      <c r="L1685" t="s">
        <v>160</v>
      </c>
      <c r="M1685" t="s">
        <v>756</v>
      </c>
      <c r="N1685" t="s">
        <v>45</v>
      </c>
      <c r="O1685" t="s">
        <v>191</v>
      </c>
      <c r="P1685">
        <v>11.36</v>
      </c>
      <c r="Q1685" t="s">
        <v>757</v>
      </c>
      <c r="R1685">
        <v>2</v>
      </c>
      <c r="S1685">
        <v>0</v>
      </c>
      <c r="T1685">
        <v>5.3391999999999999</v>
      </c>
      <c r="U1685">
        <v>2014</v>
      </c>
      <c r="V1685" t="s">
        <v>11850</v>
      </c>
      <c r="W1685" t="s">
        <v>11882</v>
      </c>
      <c r="X1685">
        <v>2014</v>
      </c>
      <c r="Y1685" t="s">
        <v>11824</v>
      </c>
      <c r="Z1685" t="s">
        <v>11865</v>
      </c>
      <c r="AA1685">
        <v>181</v>
      </c>
      <c r="AB1685">
        <v>5.68</v>
      </c>
      <c r="AC1685">
        <v>0.47</v>
      </c>
    </row>
    <row r="1686" spans="1:29" x14ac:dyDescent="0.3">
      <c r="A1686" t="s">
        <v>9486</v>
      </c>
      <c r="B1686" s="6">
        <v>41673</v>
      </c>
      <c r="C1686" s="6">
        <v>41854</v>
      </c>
      <c r="D1686" t="s">
        <v>50</v>
      </c>
      <c r="E1686" t="s">
        <v>5985</v>
      </c>
      <c r="F1686" t="s">
        <v>5986</v>
      </c>
      <c r="G1686" t="s">
        <v>107</v>
      </c>
      <c r="H1686" t="s">
        <v>25</v>
      </c>
      <c r="I1686" t="s">
        <v>301</v>
      </c>
      <c r="J1686" t="s">
        <v>302</v>
      </c>
      <c r="K1686">
        <v>10009</v>
      </c>
      <c r="L1686" t="s">
        <v>160</v>
      </c>
      <c r="M1686" t="s">
        <v>320</v>
      </c>
      <c r="N1686" t="s">
        <v>45</v>
      </c>
      <c r="O1686" t="s">
        <v>93</v>
      </c>
      <c r="P1686">
        <v>36.4</v>
      </c>
      <c r="Q1686" t="s">
        <v>321</v>
      </c>
      <c r="R1686">
        <v>5</v>
      </c>
      <c r="S1686">
        <v>0</v>
      </c>
      <c r="T1686">
        <v>17.472000000000001</v>
      </c>
      <c r="U1686">
        <v>2014</v>
      </c>
      <c r="V1686" t="s">
        <v>11850</v>
      </c>
      <c r="W1686" t="s">
        <v>11882</v>
      </c>
      <c r="X1686">
        <v>2014</v>
      </c>
      <c r="Y1686" t="s">
        <v>11824</v>
      </c>
      <c r="Z1686" t="s">
        <v>11865</v>
      </c>
      <c r="AA1686">
        <v>181</v>
      </c>
      <c r="AB1686">
        <v>7.2799999999999994</v>
      </c>
      <c r="AC1686">
        <v>0.48</v>
      </c>
    </row>
    <row r="1687" spans="1:29" x14ac:dyDescent="0.3">
      <c r="A1687" t="s">
        <v>9490</v>
      </c>
      <c r="B1687" s="6">
        <v>42128</v>
      </c>
      <c r="C1687" s="6">
        <v>42189</v>
      </c>
      <c r="D1687" t="s">
        <v>208</v>
      </c>
      <c r="E1687" t="s">
        <v>740</v>
      </c>
      <c r="F1687" t="s">
        <v>741</v>
      </c>
      <c r="G1687" t="s">
        <v>24</v>
      </c>
      <c r="H1687" t="s">
        <v>25</v>
      </c>
      <c r="I1687" t="s">
        <v>158</v>
      </c>
      <c r="J1687" t="s">
        <v>159</v>
      </c>
      <c r="K1687">
        <v>19120</v>
      </c>
      <c r="L1687" t="s">
        <v>160</v>
      </c>
      <c r="M1687" t="s">
        <v>2822</v>
      </c>
      <c r="N1687" t="s">
        <v>45</v>
      </c>
      <c r="O1687" t="s">
        <v>46</v>
      </c>
      <c r="P1687">
        <v>23.904</v>
      </c>
      <c r="Q1687" t="s">
        <v>2823</v>
      </c>
      <c r="R1687">
        <v>6</v>
      </c>
      <c r="S1687">
        <v>0.2</v>
      </c>
      <c r="T1687">
        <v>7.7687999999999997</v>
      </c>
      <c r="U1687">
        <v>2015</v>
      </c>
      <c r="V1687" t="s">
        <v>11828</v>
      </c>
      <c r="W1687" t="s">
        <v>11853</v>
      </c>
      <c r="X1687">
        <v>2015</v>
      </c>
      <c r="Y1687" t="s">
        <v>11857</v>
      </c>
      <c r="Z1687" t="s">
        <v>11859</v>
      </c>
      <c r="AA1687">
        <v>61</v>
      </c>
      <c r="AB1687">
        <v>3.984</v>
      </c>
      <c r="AC1687">
        <v>0.32500000000000001</v>
      </c>
    </row>
    <row r="1688" spans="1:29" x14ac:dyDescent="0.3">
      <c r="A1688" t="s">
        <v>9499</v>
      </c>
      <c r="B1688" s="6">
        <v>42378</v>
      </c>
      <c r="C1688" s="6">
        <v>42560</v>
      </c>
      <c r="D1688" t="s">
        <v>50</v>
      </c>
      <c r="E1688" t="s">
        <v>2912</v>
      </c>
      <c r="F1688" t="s">
        <v>2913</v>
      </c>
      <c r="G1688" t="s">
        <v>24</v>
      </c>
      <c r="H1688" t="s">
        <v>25</v>
      </c>
      <c r="I1688" t="s">
        <v>301</v>
      </c>
      <c r="J1688" t="s">
        <v>302</v>
      </c>
      <c r="K1688">
        <v>10011</v>
      </c>
      <c r="L1688" t="s">
        <v>160</v>
      </c>
      <c r="M1688" t="s">
        <v>2084</v>
      </c>
      <c r="N1688" t="s">
        <v>72</v>
      </c>
      <c r="O1688" t="s">
        <v>177</v>
      </c>
      <c r="P1688">
        <v>468.9</v>
      </c>
      <c r="Q1688" t="s">
        <v>2085</v>
      </c>
      <c r="R1688">
        <v>6</v>
      </c>
      <c r="S1688">
        <v>0</v>
      </c>
      <c r="T1688">
        <v>206.316</v>
      </c>
      <c r="U1688">
        <v>2016</v>
      </c>
      <c r="V1688" t="s">
        <v>11847</v>
      </c>
      <c r="W1688" t="s">
        <v>11848</v>
      </c>
      <c r="X1688">
        <v>2016</v>
      </c>
      <c r="Y1688" t="s">
        <v>11857</v>
      </c>
      <c r="Z1688" t="s">
        <v>11858</v>
      </c>
      <c r="AA1688">
        <v>182</v>
      </c>
      <c r="AB1688">
        <v>78.149999999999991</v>
      </c>
      <c r="AC1688">
        <v>0.44</v>
      </c>
    </row>
    <row r="1689" spans="1:29" x14ac:dyDescent="0.3">
      <c r="A1689" t="s">
        <v>9499</v>
      </c>
      <c r="B1689" s="6">
        <v>42378</v>
      </c>
      <c r="C1689" s="6">
        <v>42560</v>
      </c>
      <c r="D1689" t="s">
        <v>50</v>
      </c>
      <c r="E1689" t="s">
        <v>2912</v>
      </c>
      <c r="F1689" t="s">
        <v>2913</v>
      </c>
      <c r="G1689" t="s">
        <v>24</v>
      </c>
      <c r="H1689" t="s">
        <v>25</v>
      </c>
      <c r="I1689" t="s">
        <v>301</v>
      </c>
      <c r="J1689" t="s">
        <v>302</v>
      </c>
      <c r="K1689">
        <v>10011</v>
      </c>
      <c r="L1689" t="s">
        <v>160</v>
      </c>
      <c r="M1689" t="s">
        <v>7240</v>
      </c>
      <c r="N1689" t="s">
        <v>72</v>
      </c>
      <c r="O1689" t="s">
        <v>177</v>
      </c>
      <c r="P1689">
        <v>72.48</v>
      </c>
      <c r="Q1689" t="s">
        <v>7241</v>
      </c>
      <c r="R1689">
        <v>2</v>
      </c>
      <c r="S1689">
        <v>0</v>
      </c>
      <c r="T1689">
        <v>30.441600000000001</v>
      </c>
      <c r="U1689">
        <v>2016</v>
      </c>
      <c r="V1689" t="s">
        <v>11847</v>
      </c>
      <c r="W1689" t="s">
        <v>11848</v>
      </c>
      <c r="X1689">
        <v>2016</v>
      </c>
      <c r="Y1689" t="s">
        <v>11857</v>
      </c>
      <c r="Z1689" t="s">
        <v>11858</v>
      </c>
      <c r="AA1689">
        <v>182</v>
      </c>
      <c r="AB1689">
        <v>36.24</v>
      </c>
      <c r="AC1689">
        <v>0.42</v>
      </c>
    </row>
    <row r="1690" spans="1:29" x14ac:dyDescent="0.3">
      <c r="A1690" t="s">
        <v>9499</v>
      </c>
      <c r="B1690" s="6">
        <v>42378</v>
      </c>
      <c r="C1690" s="6">
        <v>42560</v>
      </c>
      <c r="D1690" t="s">
        <v>50</v>
      </c>
      <c r="E1690" t="s">
        <v>2912</v>
      </c>
      <c r="F1690" t="s">
        <v>2913</v>
      </c>
      <c r="G1690" t="s">
        <v>24</v>
      </c>
      <c r="H1690" t="s">
        <v>25</v>
      </c>
      <c r="I1690" t="s">
        <v>301</v>
      </c>
      <c r="J1690" t="s">
        <v>302</v>
      </c>
      <c r="K1690">
        <v>10011</v>
      </c>
      <c r="L1690" t="s">
        <v>160</v>
      </c>
      <c r="M1690" t="s">
        <v>2199</v>
      </c>
      <c r="N1690" t="s">
        <v>45</v>
      </c>
      <c r="O1690" t="s">
        <v>653</v>
      </c>
      <c r="P1690">
        <v>10.95</v>
      </c>
      <c r="Q1690" t="s">
        <v>2200</v>
      </c>
      <c r="R1690">
        <v>3</v>
      </c>
      <c r="S1690">
        <v>0</v>
      </c>
      <c r="T1690">
        <v>3.2850000000000001</v>
      </c>
      <c r="U1690">
        <v>2016</v>
      </c>
      <c r="V1690" t="s">
        <v>11847</v>
      </c>
      <c r="W1690" t="s">
        <v>11848</v>
      </c>
      <c r="X1690">
        <v>2016</v>
      </c>
      <c r="Y1690" t="s">
        <v>11857</v>
      </c>
      <c r="Z1690" t="s">
        <v>11858</v>
      </c>
      <c r="AA1690">
        <v>182</v>
      </c>
      <c r="AB1690">
        <v>3.65</v>
      </c>
      <c r="AC1690">
        <v>0.3</v>
      </c>
    </row>
    <row r="1691" spans="1:29" x14ac:dyDescent="0.3">
      <c r="A1691" t="s">
        <v>9499</v>
      </c>
      <c r="B1691" s="6">
        <v>42378</v>
      </c>
      <c r="C1691" s="6">
        <v>42560</v>
      </c>
      <c r="D1691" t="s">
        <v>50</v>
      </c>
      <c r="E1691" t="s">
        <v>2912</v>
      </c>
      <c r="F1691" t="s">
        <v>2913</v>
      </c>
      <c r="G1691" t="s">
        <v>24</v>
      </c>
      <c r="H1691" t="s">
        <v>25</v>
      </c>
      <c r="I1691" t="s">
        <v>301</v>
      </c>
      <c r="J1691" t="s">
        <v>302</v>
      </c>
      <c r="K1691">
        <v>10011</v>
      </c>
      <c r="L1691" t="s">
        <v>160</v>
      </c>
      <c r="M1691" t="s">
        <v>1937</v>
      </c>
      <c r="N1691" t="s">
        <v>30</v>
      </c>
      <c r="O1691" t="s">
        <v>66</v>
      </c>
      <c r="P1691">
        <v>191.82</v>
      </c>
      <c r="Q1691" t="s">
        <v>1938</v>
      </c>
      <c r="R1691">
        <v>3</v>
      </c>
      <c r="S1691">
        <v>0</v>
      </c>
      <c r="T1691">
        <v>61.382399999999997</v>
      </c>
      <c r="U1691">
        <v>2016</v>
      </c>
      <c r="V1691" t="s">
        <v>11847</v>
      </c>
      <c r="W1691" t="s">
        <v>11848</v>
      </c>
      <c r="X1691">
        <v>2016</v>
      </c>
      <c r="Y1691" t="s">
        <v>11857</v>
      </c>
      <c r="Z1691" t="s">
        <v>11858</v>
      </c>
      <c r="AA1691">
        <v>182</v>
      </c>
      <c r="AB1691">
        <v>63.94</v>
      </c>
      <c r="AC1691">
        <v>0.32</v>
      </c>
    </row>
    <row r="1692" spans="1:29" x14ac:dyDescent="0.3">
      <c r="A1692" t="s">
        <v>9500</v>
      </c>
      <c r="B1692" s="6">
        <v>42863</v>
      </c>
      <c r="C1692" s="6">
        <v>42955</v>
      </c>
      <c r="D1692" t="s">
        <v>208</v>
      </c>
      <c r="E1692" t="s">
        <v>1207</v>
      </c>
      <c r="F1692" t="s">
        <v>1208</v>
      </c>
      <c r="G1692" t="s">
        <v>107</v>
      </c>
      <c r="H1692" t="s">
        <v>25</v>
      </c>
      <c r="I1692" t="s">
        <v>204</v>
      </c>
      <c r="J1692" t="s">
        <v>109</v>
      </c>
      <c r="K1692">
        <v>77070</v>
      </c>
      <c r="L1692" t="s">
        <v>110</v>
      </c>
      <c r="M1692" t="s">
        <v>5523</v>
      </c>
      <c r="N1692" t="s">
        <v>45</v>
      </c>
      <c r="O1692" t="s">
        <v>59</v>
      </c>
      <c r="P1692">
        <v>151.05600000000001</v>
      </c>
      <c r="Q1692" t="s">
        <v>5524</v>
      </c>
      <c r="R1692">
        <v>9</v>
      </c>
      <c r="S1692">
        <v>0.2</v>
      </c>
      <c r="T1692">
        <v>7.5528000000000004</v>
      </c>
      <c r="U1692">
        <v>2017</v>
      </c>
      <c r="V1692" t="s">
        <v>11828</v>
      </c>
      <c r="W1692" t="s">
        <v>11855</v>
      </c>
      <c r="X1692">
        <v>2017</v>
      </c>
      <c r="Y1692" t="s">
        <v>11824</v>
      </c>
      <c r="Z1692" t="s">
        <v>11873</v>
      </c>
      <c r="AA1692">
        <v>92</v>
      </c>
      <c r="AB1692">
        <v>16.784000000000002</v>
      </c>
      <c r="AC1692">
        <v>0.05</v>
      </c>
    </row>
    <row r="1693" spans="1:29" x14ac:dyDescent="0.3">
      <c r="A1693" t="s">
        <v>9520</v>
      </c>
      <c r="B1693" s="6">
        <v>42837</v>
      </c>
      <c r="C1693" s="6">
        <v>42990</v>
      </c>
      <c r="D1693" t="s">
        <v>50</v>
      </c>
      <c r="E1693" t="s">
        <v>5461</v>
      </c>
      <c r="F1693" t="s">
        <v>5462</v>
      </c>
      <c r="G1693" t="s">
        <v>24</v>
      </c>
      <c r="H1693" t="s">
        <v>25</v>
      </c>
      <c r="I1693" t="s">
        <v>343</v>
      </c>
      <c r="J1693" t="s">
        <v>234</v>
      </c>
      <c r="K1693">
        <v>60610</v>
      </c>
      <c r="L1693" t="s">
        <v>110</v>
      </c>
      <c r="M1693" t="s">
        <v>6611</v>
      </c>
      <c r="N1693" t="s">
        <v>45</v>
      </c>
      <c r="O1693" t="s">
        <v>59</v>
      </c>
      <c r="P1693">
        <v>61.567999999999998</v>
      </c>
      <c r="Q1693" t="s">
        <v>6612</v>
      </c>
      <c r="R1693">
        <v>2</v>
      </c>
      <c r="S1693">
        <v>0.2</v>
      </c>
      <c r="T1693">
        <v>4.6176000000000004</v>
      </c>
      <c r="U1693">
        <v>2017</v>
      </c>
      <c r="V1693" t="s">
        <v>11834</v>
      </c>
      <c r="W1693" t="s">
        <v>11879</v>
      </c>
      <c r="X1693">
        <v>2017</v>
      </c>
      <c r="Y1693" t="s">
        <v>11838</v>
      </c>
      <c r="Z1693" t="s">
        <v>11839</v>
      </c>
      <c r="AA1693">
        <v>153</v>
      </c>
      <c r="AB1693">
        <v>30.783999999999999</v>
      </c>
      <c r="AC1693">
        <v>7.4999999999999997E-2</v>
      </c>
    </row>
    <row r="1694" spans="1:29" x14ac:dyDescent="0.3">
      <c r="A1694" t="s">
        <v>9522</v>
      </c>
      <c r="B1694" s="6">
        <v>42800</v>
      </c>
      <c r="C1694" s="6">
        <v>42922</v>
      </c>
      <c r="D1694" t="s">
        <v>50</v>
      </c>
      <c r="E1694" t="s">
        <v>1573</v>
      </c>
      <c r="F1694" t="s">
        <v>1574</v>
      </c>
      <c r="G1694" t="s">
        <v>40</v>
      </c>
      <c r="H1694" t="s">
        <v>25</v>
      </c>
      <c r="I1694" t="s">
        <v>41</v>
      </c>
      <c r="J1694" t="s">
        <v>42</v>
      </c>
      <c r="K1694">
        <v>90036</v>
      </c>
      <c r="L1694" t="s">
        <v>43</v>
      </c>
      <c r="M1694" t="s">
        <v>4691</v>
      </c>
      <c r="N1694" t="s">
        <v>72</v>
      </c>
      <c r="O1694" t="s">
        <v>177</v>
      </c>
      <c r="P1694">
        <v>44.75</v>
      </c>
      <c r="Q1694" t="s">
        <v>4692</v>
      </c>
      <c r="R1694">
        <v>5</v>
      </c>
      <c r="S1694">
        <v>0</v>
      </c>
      <c r="T1694">
        <v>8.5024999999999995</v>
      </c>
      <c r="U1694">
        <v>2017</v>
      </c>
      <c r="V1694" t="s">
        <v>11841</v>
      </c>
      <c r="W1694" t="s">
        <v>11869</v>
      </c>
      <c r="X1694">
        <v>2017</v>
      </c>
      <c r="Y1694" t="s">
        <v>11857</v>
      </c>
      <c r="Z1694" t="s">
        <v>11870</v>
      </c>
      <c r="AA1694">
        <v>122</v>
      </c>
      <c r="AB1694">
        <v>8.9499999999999993</v>
      </c>
      <c r="AC1694">
        <v>0.19</v>
      </c>
    </row>
    <row r="1695" spans="1:29" x14ac:dyDescent="0.3">
      <c r="A1695" t="s">
        <v>9522</v>
      </c>
      <c r="B1695" s="6">
        <v>42800</v>
      </c>
      <c r="C1695" s="6">
        <v>42922</v>
      </c>
      <c r="D1695" t="s">
        <v>50</v>
      </c>
      <c r="E1695" t="s">
        <v>1573</v>
      </c>
      <c r="F1695" t="s">
        <v>1574</v>
      </c>
      <c r="G1695" t="s">
        <v>40</v>
      </c>
      <c r="H1695" t="s">
        <v>25</v>
      </c>
      <c r="I1695" t="s">
        <v>41</v>
      </c>
      <c r="J1695" t="s">
        <v>42</v>
      </c>
      <c r="K1695">
        <v>90036</v>
      </c>
      <c r="L1695" t="s">
        <v>43</v>
      </c>
      <c r="M1695" t="s">
        <v>9523</v>
      </c>
      <c r="N1695" t="s">
        <v>45</v>
      </c>
      <c r="O1695" t="s">
        <v>93</v>
      </c>
      <c r="P1695">
        <v>11.96</v>
      </c>
      <c r="Q1695" t="s">
        <v>9524</v>
      </c>
      <c r="R1695">
        <v>2</v>
      </c>
      <c r="S1695">
        <v>0</v>
      </c>
      <c r="T1695">
        <v>5.3819999999999997</v>
      </c>
      <c r="U1695">
        <v>2017</v>
      </c>
      <c r="V1695" t="s">
        <v>11841</v>
      </c>
      <c r="W1695" t="s">
        <v>11869</v>
      </c>
      <c r="X1695">
        <v>2017</v>
      </c>
      <c r="Y1695" t="s">
        <v>11857</v>
      </c>
      <c r="Z1695" t="s">
        <v>11870</v>
      </c>
      <c r="AA1695">
        <v>122</v>
      </c>
      <c r="AB1695">
        <v>5.98</v>
      </c>
      <c r="AC1695">
        <v>0.45</v>
      </c>
    </row>
    <row r="1696" spans="1:29" x14ac:dyDescent="0.3">
      <c r="A1696" t="s">
        <v>9522</v>
      </c>
      <c r="B1696" s="6">
        <v>42800</v>
      </c>
      <c r="C1696" s="6">
        <v>42922</v>
      </c>
      <c r="D1696" t="s">
        <v>50</v>
      </c>
      <c r="E1696" t="s">
        <v>1573</v>
      </c>
      <c r="F1696" t="s">
        <v>1574</v>
      </c>
      <c r="G1696" t="s">
        <v>40</v>
      </c>
      <c r="H1696" t="s">
        <v>25</v>
      </c>
      <c r="I1696" t="s">
        <v>41</v>
      </c>
      <c r="J1696" t="s">
        <v>42</v>
      </c>
      <c r="K1696">
        <v>90036</v>
      </c>
      <c r="L1696" t="s">
        <v>43</v>
      </c>
      <c r="M1696" t="s">
        <v>3414</v>
      </c>
      <c r="N1696" t="s">
        <v>45</v>
      </c>
      <c r="O1696" t="s">
        <v>76</v>
      </c>
      <c r="P1696">
        <v>3.9119999999999999</v>
      </c>
      <c r="Q1696" t="s">
        <v>3415</v>
      </c>
      <c r="R1696">
        <v>1</v>
      </c>
      <c r="S1696">
        <v>0.2</v>
      </c>
      <c r="T1696">
        <v>1.2714000000000001</v>
      </c>
      <c r="U1696">
        <v>2017</v>
      </c>
      <c r="V1696" t="s">
        <v>11841</v>
      </c>
      <c r="W1696" t="s">
        <v>11869</v>
      </c>
      <c r="X1696">
        <v>2017</v>
      </c>
      <c r="Y1696" t="s">
        <v>11857</v>
      </c>
      <c r="Z1696" t="s">
        <v>11870</v>
      </c>
      <c r="AA1696">
        <v>122</v>
      </c>
      <c r="AB1696">
        <v>3.9119999999999999</v>
      </c>
      <c r="AC1696">
        <v>0.32500000000000001</v>
      </c>
    </row>
    <row r="1697" spans="1:29" x14ac:dyDescent="0.3">
      <c r="A1697" t="s">
        <v>9537</v>
      </c>
      <c r="B1697" s="6">
        <v>42471</v>
      </c>
      <c r="C1697" s="6">
        <v>42471</v>
      </c>
      <c r="D1697" t="s">
        <v>1454</v>
      </c>
      <c r="E1697" t="s">
        <v>6288</v>
      </c>
      <c r="F1697" t="s">
        <v>6289</v>
      </c>
      <c r="G1697" t="s">
        <v>24</v>
      </c>
      <c r="H1697" t="s">
        <v>25</v>
      </c>
      <c r="I1697" t="s">
        <v>7672</v>
      </c>
      <c r="J1697" t="s">
        <v>42</v>
      </c>
      <c r="K1697">
        <v>91911</v>
      </c>
      <c r="L1697" t="s">
        <v>43</v>
      </c>
      <c r="M1697" t="s">
        <v>1263</v>
      </c>
      <c r="N1697" t="s">
        <v>45</v>
      </c>
      <c r="O1697" t="s">
        <v>69</v>
      </c>
      <c r="P1697">
        <v>192.8</v>
      </c>
      <c r="Q1697" t="s">
        <v>1264</v>
      </c>
      <c r="R1697">
        <v>4</v>
      </c>
      <c r="S1697">
        <v>0</v>
      </c>
      <c r="T1697">
        <v>55.911999999999999</v>
      </c>
      <c r="U1697">
        <v>2016</v>
      </c>
      <c r="V1697" t="s">
        <v>11834</v>
      </c>
      <c r="W1697" t="s">
        <v>11835</v>
      </c>
      <c r="X1697">
        <v>2016</v>
      </c>
      <c r="Y1697" t="s">
        <v>11834</v>
      </c>
      <c r="Z1697" t="s">
        <v>11835</v>
      </c>
      <c r="AA1697">
        <v>0</v>
      </c>
      <c r="AB1697">
        <v>48.2</v>
      </c>
      <c r="AC1697">
        <v>0.28999999999999998</v>
      </c>
    </row>
    <row r="1698" spans="1:29" x14ac:dyDescent="0.3">
      <c r="A1698" t="s">
        <v>9549</v>
      </c>
      <c r="B1698" s="6">
        <v>42586</v>
      </c>
      <c r="C1698" s="6">
        <v>42678</v>
      </c>
      <c r="D1698" t="s">
        <v>208</v>
      </c>
      <c r="E1698" t="s">
        <v>5035</v>
      </c>
      <c r="F1698" t="s">
        <v>5036</v>
      </c>
      <c r="G1698" t="s">
        <v>24</v>
      </c>
      <c r="H1698" t="s">
        <v>25</v>
      </c>
      <c r="I1698" t="s">
        <v>565</v>
      </c>
      <c r="J1698" t="s">
        <v>1433</v>
      </c>
      <c r="K1698">
        <v>31907</v>
      </c>
      <c r="L1698" t="s">
        <v>28</v>
      </c>
      <c r="M1698" t="s">
        <v>7442</v>
      </c>
      <c r="N1698" t="s">
        <v>30</v>
      </c>
      <c r="O1698" t="s">
        <v>31</v>
      </c>
      <c r="P1698">
        <v>354.9</v>
      </c>
      <c r="Q1698" t="s">
        <v>7443</v>
      </c>
      <c r="R1698">
        <v>5</v>
      </c>
      <c r="S1698">
        <v>0</v>
      </c>
      <c r="T1698">
        <v>88.724999999999994</v>
      </c>
      <c r="U1698">
        <v>2016</v>
      </c>
      <c r="V1698" t="s">
        <v>11824</v>
      </c>
      <c r="W1698" t="s">
        <v>11825</v>
      </c>
      <c r="X1698">
        <v>2016</v>
      </c>
      <c r="Y1698" t="s">
        <v>11826</v>
      </c>
      <c r="Z1698" t="s">
        <v>11827</v>
      </c>
      <c r="AA1698">
        <v>92</v>
      </c>
      <c r="AB1698">
        <v>70.97999999999999</v>
      </c>
      <c r="AC1698">
        <v>0.25</v>
      </c>
    </row>
    <row r="1699" spans="1:29" x14ac:dyDescent="0.3">
      <c r="A1699" t="s">
        <v>9551</v>
      </c>
      <c r="B1699" s="6">
        <v>42801</v>
      </c>
      <c r="C1699" s="6">
        <v>42954</v>
      </c>
      <c r="D1699" t="s">
        <v>50</v>
      </c>
      <c r="E1699" t="s">
        <v>3389</v>
      </c>
      <c r="F1699" t="s">
        <v>3390</v>
      </c>
      <c r="G1699" t="s">
        <v>24</v>
      </c>
      <c r="H1699" t="s">
        <v>25</v>
      </c>
      <c r="I1699" t="s">
        <v>41</v>
      </c>
      <c r="J1699" t="s">
        <v>42</v>
      </c>
      <c r="K1699">
        <v>90004</v>
      </c>
      <c r="L1699" t="s">
        <v>43</v>
      </c>
      <c r="M1699" t="s">
        <v>1001</v>
      </c>
      <c r="N1699" t="s">
        <v>45</v>
      </c>
      <c r="O1699" t="s">
        <v>59</v>
      </c>
      <c r="P1699">
        <v>87.92</v>
      </c>
      <c r="Q1699" t="s">
        <v>1002</v>
      </c>
      <c r="R1699">
        <v>4</v>
      </c>
      <c r="S1699">
        <v>0</v>
      </c>
      <c r="T1699">
        <v>0.87919999999999998</v>
      </c>
      <c r="U1699">
        <v>2017</v>
      </c>
      <c r="V1699" t="s">
        <v>11841</v>
      </c>
      <c r="W1699" t="s">
        <v>11869</v>
      </c>
      <c r="X1699">
        <v>2017</v>
      </c>
      <c r="Y1699" t="s">
        <v>11824</v>
      </c>
      <c r="Z1699" t="s">
        <v>11873</v>
      </c>
      <c r="AA1699">
        <v>153</v>
      </c>
      <c r="AB1699">
        <v>21.98</v>
      </c>
      <c r="AC1699">
        <v>0.01</v>
      </c>
    </row>
    <row r="1700" spans="1:29" x14ac:dyDescent="0.3">
      <c r="A1700" t="s">
        <v>9553</v>
      </c>
      <c r="B1700" s="6">
        <v>42437</v>
      </c>
      <c r="C1700" s="6">
        <v>42498</v>
      </c>
      <c r="D1700" t="s">
        <v>21</v>
      </c>
      <c r="E1700" t="s">
        <v>8221</v>
      </c>
      <c r="F1700" t="s">
        <v>8222</v>
      </c>
      <c r="G1700" t="s">
        <v>24</v>
      </c>
      <c r="H1700" t="s">
        <v>25</v>
      </c>
      <c r="I1700" t="s">
        <v>5124</v>
      </c>
      <c r="J1700" t="s">
        <v>734</v>
      </c>
      <c r="K1700">
        <v>74133</v>
      </c>
      <c r="L1700" t="s">
        <v>110</v>
      </c>
      <c r="M1700" t="s">
        <v>573</v>
      </c>
      <c r="N1700" t="s">
        <v>45</v>
      </c>
      <c r="O1700" t="s">
        <v>191</v>
      </c>
      <c r="P1700">
        <v>81.540000000000006</v>
      </c>
      <c r="Q1700" t="s">
        <v>574</v>
      </c>
      <c r="R1700">
        <v>3</v>
      </c>
      <c r="S1700">
        <v>0</v>
      </c>
      <c r="T1700">
        <v>38.323799999999999</v>
      </c>
      <c r="U1700">
        <v>2016</v>
      </c>
      <c r="V1700" t="s">
        <v>11841</v>
      </c>
      <c r="W1700" t="s">
        <v>11849</v>
      </c>
      <c r="X1700">
        <v>2016</v>
      </c>
      <c r="Y1700" t="s">
        <v>11828</v>
      </c>
      <c r="Z1700" t="s">
        <v>11829</v>
      </c>
      <c r="AA1700">
        <v>61</v>
      </c>
      <c r="AB1700">
        <v>27.180000000000003</v>
      </c>
      <c r="AC1700">
        <v>0.47</v>
      </c>
    </row>
    <row r="1701" spans="1:29" x14ac:dyDescent="0.3">
      <c r="A1701" t="s">
        <v>9553</v>
      </c>
      <c r="B1701" s="6">
        <v>42437</v>
      </c>
      <c r="C1701" s="6">
        <v>42498</v>
      </c>
      <c r="D1701" t="s">
        <v>21</v>
      </c>
      <c r="E1701" t="s">
        <v>8221</v>
      </c>
      <c r="F1701" t="s">
        <v>8222</v>
      </c>
      <c r="G1701" t="s">
        <v>24</v>
      </c>
      <c r="H1701" t="s">
        <v>25</v>
      </c>
      <c r="I1701" t="s">
        <v>5124</v>
      </c>
      <c r="J1701" t="s">
        <v>734</v>
      </c>
      <c r="K1701">
        <v>74133</v>
      </c>
      <c r="L1701" t="s">
        <v>110</v>
      </c>
      <c r="M1701" t="s">
        <v>9554</v>
      </c>
      <c r="N1701" t="s">
        <v>72</v>
      </c>
      <c r="O1701" t="s">
        <v>177</v>
      </c>
      <c r="P1701">
        <v>167.28</v>
      </c>
      <c r="Q1701" t="s">
        <v>9555</v>
      </c>
      <c r="R1701">
        <v>12</v>
      </c>
      <c r="S1701">
        <v>0</v>
      </c>
      <c r="T1701">
        <v>23.4192</v>
      </c>
      <c r="U1701">
        <v>2016</v>
      </c>
      <c r="V1701" t="s">
        <v>11841</v>
      </c>
      <c r="W1701" t="s">
        <v>11849</v>
      </c>
      <c r="X1701">
        <v>2016</v>
      </c>
      <c r="Y1701" t="s">
        <v>11828</v>
      </c>
      <c r="Z1701" t="s">
        <v>11829</v>
      </c>
      <c r="AA1701">
        <v>61</v>
      </c>
      <c r="AB1701">
        <v>13.94</v>
      </c>
      <c r="AC1701">
        <v>0.14000000000000001</v>
      </c>
    </row>
    <row r="1702" spans="1:29" x14ac:dyDescent="0.3">
      <c r="A1702" t="s">
        <v>9556</v>
      </c>
      <c r="B1702" s="6">
        <v>42441</v>
      </c>
      <c r="C1702" s="6">
        <v>42625</v>
      </c>
      <c r="D1702" t="s">
        <v>50</v>
      </c>
      <c r="E1702" t="s">
        <v>2858</v>
      </c>
      <c r="F1702" t="s">
        <v>2859</v>
      </c>
      <c r="G1702" t="s">
        <v>24</v>
      </c>
      <c r="H1702" t="s">
        <v>25</v>
      </c>
      <c r="I1702" t="s">
        <v>41</v>
      </c>
      <c r="J1702" t="s">
        <v>42</v>
      </c>
      <c r="K1702">
        <v>90049</v>
      </c>
      <c r="L1702" t="s">
        <v>43</v>
      </c>
      <c r="M1702" t="s">
        <v>8289</v>
      </c>
      <c r="N1702" t="s">
        <v>45</v>
      </c>
      <c r="O1702" t="s">
        <v>59</v>
      </c>
      <c r="P1702">
        <v>772.68</v>
      </c>
      <c r="Q1702" t="s">
        <v>8290</v>
      </c>
      <c r="R1702">
        <v>4</v>
      </c>
      <c r="S1702">
        <v>0</v>
      </c>
      <c r="T1702">
        <v>108.1752</v>
      </c>
      <c r="U1702">
        <v>2016</v>
      </c>
      <c r="V1702" t="s">
        <v>11841</v>
      </c>
      <c r="W1702" t="s">
        <v>11849</v>
      </c>
      <c r="X1702">
        <v>2016</v>
      </c>
      <c r="Y1702" t="s">
        <v>11838</v>
      </c>
      <c r="Z1702" t="s">
        <v>11861</v>
      </c>
      <c r="AA1702">
        <v>184</v>
      </c>
      <c r="AB1702">
        <v>193.17</v>
      </c>
      <c r="AC1702">
        <v>0.14000000000000001</v>
      </c>
    </row>
    <row r="1703" spans="1:29" x14ac:dyDescent="0.3">
      <c r="A1703" t="s">
        <v>9564</v>
      </c>
      <c r="B1703" s="6">
        <v>41678</v>
      </c>
      <c r="C1703" s="6">
        <v>41859</v>
      </c>
      <c r="D1703" t="s">
        <v>50</v>
      </c>
      <c r="E1703" t="s">
        <v>1207</v>
      </c>
      <c r="F1703" t="s">
        <v>1208</v>
      </c>
      <c r="G1703" t="s">
        <v>107</v>
      </c>
      <c r="H1703" t="s">
        <v>25</v>
      </c>
      <c r="I1703" t="s">
        <v>358</v>
      </c>
      <c r="J1703" t="s">
        <v>674</v>
      </c>
      <c r="K1703">
        <v>65807</v>
      </c>
      <c r="L1703" t="s">
        <v>110</v>
      </c>
      <c r="M1703" t="s">
        <v>4208</v>
      </c>
      <c r="N1703" t="s">
        <v>45</v>
      </c>
      <c r="O1703" t="s">
        <v>76</v>
      </c>
      <c r="P1703">
        <v>26.7</v>
      </c>
      <c r="Q1703" t="s">
        <v>4209</v>
      </c>
      <c r="R1703">
        <v>5</v>
      </c>
      <c r="S1703">
        <v>0</v>
      </c>
      <c r="T1703">
        <v>12.548999999999999</v>
      </c>
      <c r="U1703">
        <v>2014</v>
      </c>
      <c r="V1703" t="s">
        <v>11850</v>
      </c>
      <c r="W1703" t="s">
        <v>11882</v>
      </c>
      <c r="X1703">
        <v>2014</v>
      </c>
      <c r="Y1703" t="s">
        <v>11824</v>
      </c>
      <c r="Z1703" t="s">
        <v>11865</v>
      </c>
      <c r="AA1703">
        <v>181</v>
      </c>
      <c r="AB1703">
        <v>5.34</v>
      </c>
      <c r="AC1703">
        <v>0.47</v>
      </c>
    </row>
    <row r="1704" spans="1:29" x14ac:dyDescent="0.3">
      <c r="A1704" t="s">
        <v>9564</v>
      </c>
      <c r="B1704" s="6">
        <v>41678</v>
      </c>
      <c r="C1704" s="6">
        <v>41859</v>
      </c>
      <c r="D1704" t="s">
        <v>50</v>
      </c>
      <c r="E1704" t="s">
        <v>1207</v>
      </c>
      <c r="F1704" t="s">
        <v>1208</v>
      </c>
      <c r="G1704" t="s">
        <v>107</v>
      </c>
      <c r="H1704" t="s">
        <v>25</v>
      </c>
      <c r="I1704" t="s">
        <v>358</v>
      </c>
      <c r="J1704" t="s">
        <v>674</v>
      </c>
      <c r="K1704">
        <v>65807</v>
      </c>
      <c r="L1704" t="s">
        <v>110</v>
      </c>
      <c r="M1704" t="s">
        <v>8203</v>
      </c>
      <c r="N1704" t="s">
        <v>72</v>
      </c>
      <c r="O1704" t="s">
        <v>177</v>
      </c>
      <c r="P1704">
        <v>21.2</v>
      </c>
      <c r="Q1704" t="s">
        <v>8204</v>
      </c>
      <c r="R1704">
        <v>2</v>
      </c>
      <c r="S1704">
        <v>0</v>
      </c>
      <c r="T1704">
        <v>9.1159999999999997</v>
      </c>
      <c r="U1704">
        <v>2014</v>
      </c>
      <c r="V1704" t="s">
        <v>11850</v>
      </c>
      <c r="W1704" t="s">
        <v>11882</v>
      </c>
      <c r="X1704">
        <v>2014</v>
      </c>
      <c r="Y1704" t="s">
        <v>11824</v>
      </c>
      <c r="Z1704" t="s">
        <v>11865</v>
      </c>
      <c r="AA1704">
        <v>181</v>
      </c>
      <c r="AB1704">
        <v>10.6</v>
      </c>
      <c r="AC1704">
        <v>0.43</v>
      </c>
    </row>
    <row r="1705" spans="1:29" x14ac:dyDescent="0.3">
      <c r="A1705" t="s">
        <v>9564</v>
      </c>
      <c r="B1705" s="6">
        <v>41678</v>
      </c>
      <c r="C1705" s="6">
        <v>41859</v>
      </c>
      <c r="D1705" t="s">
        <v>50</v>
      </c>
      <c r="E1705" t="s">
        <v>1207</v>
      </c>
      <c r="F1705" t="s">
        <v>1208</v>
      </c>
      <c r="G1705" t="s">
        <v>107</v>
      </c>
      <c r="H1705" t="s">
        <v>25</v>
      </c>
      <c r="I1705" t="s">
        <v>358</v>
      </c>
      <c r="J1705" t="s">
        <v>674</v>
      </c>
      <c r="K1705">
        <v>65807</v>
      </c>
      <c r="L1705" t="s">
        <v>110</v>
      </c>
      <c r="M1705" t="s">
        <v>4822</v>
      </c>
      <c r="N1705" t="s">
        <v>45</v>
      </c>
      <c r="O1705" t="s">
        <v>59</v>
      </c>
      <c r="P1705">
        <v>838.38</v>
      </c>
      <c r="Q1705" t="s">
        <v>4823</v>
      </c>
      <c r="R1705">
        <v>2</v>
      </c>
      <c r="S1705">
        <v>0</v>
      </c>
      <c r="T1705">
        <v>226.36259999999999</v>
      </c>
      <c r="U1705">
        <v>2014</v>
      </c>
      <c r="V1705" t="s">
        <v>11850</v>
      </c>
      <c r="W1705" t="s">
        <v>11882</v>
      </c>
      <c r="X1705">
        <v>2014</v>
      </c>
      <c r="Y1705" t="s">
        <v>11824</v>
      </c>
      <c r="Z1705" t="s">
        <v>11865</v>
      </c>
      <c r="AA1705">
        <v>181</v>
      </c>
      <c r="AB1705">
        <v>419.19</v>
      </c>
      <c r="AC1705">
        <v>0.27</v>
      </c>
    </row>
    <row r="1706" spans="1:29" x14ac:dyDescent="0.3">
      <c r="A1706" t="s">
        <v>9569</v>
      </c>
      <c r="B1706" s="6">
        <v>42193</v>
      </c>
      <c r="C1706" s="6">
        <v>42346</v>
      </c>
      <c r="D1706" t="s">
        <v>50</v>
      </c>
      <c r="E1706" t="s">
        <v>5927</v>
      </c>
      <c r="F1706" t="s">
        <v>5928</v>
      </c>
      <c r="G1706" t="s">
        <v>24</v>
      </c>
      <c r="H1706" t="s">
        <v>25</v>
      </c>
      <c r="I1706" t="s">
        <v>158</v>
      </c>
      <c r="J1706" t="s">
        <v>159</v>
      </c>
      <c r="K1706">
        <v>19120</v>
      </c>
      <c r="L1706" t="s">
        <v>160</v>
      </c>
      <c r="M1706" t="s">
        <v>3639</v>
      </c>
      <c r="N1706" t="s">
        <v>45</v>
      </c>
      <c r="O1706" t="s">
        <v>69</v>
      </c>
      <c r="P1706">
        <v>106.8</v>
      </c>
      <c r="Q1706" t="s">
        <v>3640</v>
      </c>
      <c r="R1706">
        <v>10</v>
      </c>
      <c r="S1706">
        <v>0.2</v>
      </c>
      <c r="T1706">
        <v>10.68</v>
      </c>
      <c r="U1706">
        <v>2015</v>
      </c>
      <c r="V1706" t="s">
        <v>11857</v>
      </c>
      <c r="W1706" t="s">
        <v>11859</v>
      </c>
      <c r="X1706">
        <v>2015</v>
      </c>
      <c r="Y1706" t="s">
        <v>11845</v>
      </c>
      <c r="Z1706" t="s">
        <v>11860</v>
      </c>
      <c r="AA1706">
        <v>153</v>
      </c>
      <c r="AB1706">
        <v>10.68</v>
      </c>
      <c r="AC1706">
        <v>0.1</v>
      </c>
    </row>
    <row r="1707" spans="1:29" x14ac:dyDescent="0.3">
      <c r="A1707" t="s">
        <v>9571</v>
      </c>
      <c r="B1707" s="6">
        <v>42829</v>
      </c>
      <c r="C1707" s="6">
        <v>42951</v>
      </c>
      <c r="D1707" t="s">
        <v>50</v>
      </c>
      <c r="E1707" t="s">
        <v>5505</v>
      </c>
      <c r="F1707" t="s">
        <v>5506</v>
      </c>
      <c r="G1707" t="s">
        <v>24</v>
      </c>
      <c r="H1707" t="s">
        <v>25</v>
      </c>
      <c r="I1707" t="s">
        <v>9572</v>
      </c>
      <c r="J1707" t="s">
        <v>234</v>
      </c>
      <c r="K1707">
        <v>60016</v>
      </c>
      <c r="L1707" t="s">
        <v>110</v>
      </c>
      <c r="M1707" t="s">
        <v>5380</v>
      </c>
      <c r="N1707" t="s">
        <v>72</v>
      </c>
      <c r="O1707" t="s">
        <v>73</v>
      </c>
      <c r="P1707">
        <v>383.84</v>
      </c>
      <c r="Q1707" t="s">
        <v>5381</v>
      </c>
      <c r="R1707">
        <v>4</v>
      </c>
      <c r="S1707">
        <v>0.2</v>
      </c>
      <c r="T1707">
        <v>47.98</v>
      </c>
      <c r="U1707">
        <v>2017</v>
      </c>
      <c r="V1707" t="s">
        <v>11834</v>
      </c>
      <c r="W1707" t="s">
        <v>11879</v>
      </c>
      <c r="X1707">
        <v>2017</v>
      </c>
      <c r="Y1707" t="s">
        <v>11824</v>
      </c>
      <c r="Z1707" t="s">
        <v>11873</v>
      </c>
      <c r="AA1707">
        <v>122</v>
      </c>
      <c r="AB1707">
        <v>95.96</v>
      </c>
      <c r="AC1707">
        <v>0.125</v>
      </c>
    </row>
    <row r="1708" spans="1:29" x14ac:dyDescent="0.3">
      <c r="A1708" t="s">
        <v>9581</v>
      </c>
      <c r="B1708" s="6">
        <v>42747</v>
      </c>
      <c r="C1708" s="6">
        <v>42806</v>
      </c>
      <c r="D1708" t="s">
        <v>208</v>
      </c>
      <c r="E1708" t="s">
        <v>3555</v>
      </c>
      <c r="F1708" t="s">
        <v>3556</v>
      </c>
      <c r="G1708" t="s">
        <v>107</v>
      </c>
      <c r="H1708" t="s">
        <v>25</v>
      </c>
      <c r="I1708" t="s">
        <v>5818</v>
      </c>
      <c r="J1708" t="s">
        <v>566</v>
      </c>
      <c r="K1708">
        <v>43302</v>
      </c>
      <c r="L1708" t="s">
        <v>160</v>
      </c>
      <c r="M1708" t="s">
        <v>3395</v>
      </c>
      <c r="N1708" t="s">
        <v>30</v>
      </c>
      <c r="O1708" t="s">
        <v>66</v>
      </c>
      <c r="P1708">
        <v>7.7119999999999997</v>
      </c>
      <c r="Q1708" t="s">
        <v>3396</v>
      </c>
      <c r="R1708">
        <v>2</v>
      </c>
      <c r="S1708">
        <v>0.2</v>
      </c>
      <c r="T1708">
        <v>1.7352000000000001</v>
      </c>
      <c r="U1708">
        <v>2017</v>
      </c>
      <c r="V1708" t="s">
        <v>11847</v>
      </c>
      <c r="W1708" t="s">
        <v>11871</v>
      </c>
      <c r="X1708">
        <v>2017</v>
      </c>
      <c r="Y1708" t="s">
        <v>11841</v>
      </c>
      <c r="Z1708" t="s">
        <v>11869</v>
      </c>
      <c r="AA1708">
        <v>59</v>
      </c>
      <c r="AB1708">
        <v>3.8559999999999999</v>
      </c>
      <c r="AC1708">
        <v>0.22500000000000001</v>
      </c>
    </row>
    <row r="1709" spans="1:29" x14ac:dyDescent="0.3">
      <c r="A1709" t="s">
        <v>9594</v>
      </c>
      <c r="B1709" s="6">
        <v>42134</v>
      </c>
      <c r="C1709" s="6">
        <v>42257</v>
      </c>
      <c r="D1709" t="s">
        <v>50</v>
      </c>
      <c r="E1709" t="s">
        <v>2161</v>
      </c>
      <c r="F1709" t="s">
        <v>2162</v>
      </c>
      <c r="G1709" t="s">
        <v>24</v>
      </c>
      <c r="H1709" t="s">
        <v>25</v>
      </c>
      <c r="I1709" t="s">
        <v>475</v>
      </c>
      <c r="J1709" t="s">
        <v>476</v>
      </c>
      <c r="K1709">
        <v>97206</v>
      </c>
      <c r="L1709" t="s">
        <v>43</v>
      </c>
      <c r="M1709" t="s">
        <v>7035</v>
      </c>
      <c r="N1709" t="s">
        <v>30</v>
      </c>
      <c r="O1709" t="s">
        <v>31</v>
      </c>
      <c r="P1709">
        <v>66.293999999999997</v>
      </c>
      <c r="Q1709" t="s">
        <v>7036</v>
      </c>
      <c r="R1709">
        <v>1</v>
      </c>
      <c r="S1709">
        <v>0.7</v>
      </c>
      <c r="T1709">
        <v>-103.86060000000001</v>
      </c>
      <c r="U1709">
        <v>2015</v>
      </c>
      <c r="V1709" t="s">
        <v>11828</v>
      </c>
      <c r="W1709" t="s">
        <v>11853</v>
      </c>
      <c r="X1709">
        <v>2015</v>
      </c>
      <c r="Y1709" t="s">
        <v>11838</v>
      </c>
      <c r="Z1709" t="s">
        <v>11872</v>
      </c>
      <c r="AA1709">
        <v>123</v>
      </c>
      <c r="AB1709">
        <v>66.293999999999997</v>
      </c>
      <c r="AC1709">
        <v>-1.56666666666667</v>
      </c>
    </row>
    <row r="1710" spans="1:29" x14ac:dyDescent="0.3">
      <c r="A1710" t="s">
        <v>9594</v>
      </c>
      <c r="B1710" s="6">
        <v>42134</v>
      </c>
      <c r="C1710" s="6">
        <v>42257</v>
      </c>
      <c r="D1710" t="s">
        <v>50</v>
      </c>
      <c r="E1710" t="s">
        <v>2161</v>
      </c>
      <c r="F1710" t="s">
        <v>2162</v>
      </c>
      <c r="G1710" t="s">
        <v>24</v>
      </c>
      <c r="H1710" t="s">
        <v>25</v>
      </c>
      <c r="I1710" t="s">
        <v>475</v>
      </c>
      <c r="J1710" t="s">
        <v>476</v>
      </c>
      <c r="K1710">
        <v>97206</v>
      </c>
      <c r="L1710" t="s">
        <v>43</v>
      </c>
      <c r="M1710" t="s">
        <v>6839</v>
      </c>
      <c r="N1710" t="s">
        <v>30</v>
      </c>
      <c r="O1710" t="s">
        <v>34</v>
      </c>
      <c r="P1710">
        <v>291.16800000000001</v>
      </c>
      <c r="Q1710" t="s">
        <v>6840</v>
      </c>
      <c r="R1710">
        <v>4</v>
      </c>
      <c r="S1710">
        <v>0.2</v>
      </c>
      <c r="T1710">
        <v>-14.558400000000001</v>
      </c>
      <c r="U1710">
        <v>2015</v>
      </c>
      <c r="V1710" t="s">
        <v>11828</v>
      </c>
      <c r="W1710" t="s">
        <v>11853</v>
      </c>
      <c r="X1710">
        <v>2015</v>
      </c>
      <c r="Y1710" t="s">
        <v>11838</v>
      </c>
      <c r="Z1710" t="s">
        <v>11872</v>
      </c>
      <c r="AA1710">
        <v>123</v>
      </c>
      <c r="AB1710">
        <v>72.792000000000002</v>
      </c>
      <c r="AC1710">
        <v>-0.05</v>
      </c>
    </row>
    <row r="1711" spans="1:29" x14ac:dyDescent="0.3">
      <c r="A1711" t="s">
        <v>9595</v>
      </c>
      <c r="B1711" s="6">
        <v>41681</v>
      </c>
      <c r="C1711" s="6">
        <v>41831</v>
      </c>
      <c r="D1711" t="s">
        <v>50</v>
      </c>
      <c r="E1711" t="s">
        <v>1338</v>
      </c>
      <c r="F1711" t="s">
        <v>1339</v>
      </c>
      <c r="G1711" t="s">
        <v>24</v>
      </c>
      <c r="H1711" t="s">
        <v>25</v>
      </c>
      <c r="I1711" t="s">
        <v>4435</v>
      </c>
      <c r="J1711" t="s">
        <v>109</v>
      </c>
      <c r="K1711">
        <v>75061</v>
      </c>
      <c r="L1711" t="s">
        <v>110</v>
      </c>
      <c r="M1711" t="s">
        <v>3027</v>
      </c>
      <c r="N1711" t="s">
        <v>72</v>
      </c>
      <c r="O1711" t="s">
        <v>73</v>
      </c>
      <c r="P1711">
        <v>88.775999999999996</v>
      </c>
      <c r="Q1711" t="s">
        <v>3028</v>
      </c>
      <c r="R1711">
        <v>3</v>
      </c>
      <c r="S1711">
        <v>0.2</v>
      </c>
      <c r="T1711">
        <v>7.7679</v>
      </c>
      <c r="U1711">
        <v>2014</v>
      </c>
      <c r="V1711" t="s">
        <v>11850</v>
      </c>
      <c r="W1711" t="s">
        <v>11882</v>
      </c>
      <c r="X1711">
        <v>2014</v>
      </c>
      <c r="Y1711" t="s">
        <v>11857</v>
      </c>
      <c r="Z1711" t="s">
        <v>11877</v>
      </c>
      <c r="AA1711">
        <v>150</v>
      </c>
      <c r="AB1711">
        <v>29.591999999999999</v>
      </c>
      <c r="AC1711">
        <v>8.7499999999999994E-2</v>
      </c>
    </row>
    <row r="1712" spans="1:29" x14ac:dyDescent="0.3">
      <c r="A1712" t="s">
        <v>9599</v>
      </c>
      <c r="B1712" s="6">
        <v>43048</v>
      </c>
      <c r="C1712" s="6">
        <v>43048</v>
      </c>
      <c r="D1712" t="s">
        <v>1454</v>
      </c>
      <c r="E1712" t="s">
        <v>2182</v>
      </c>
      <c r="F1712" t="s">
        <v>2183</v>
      </c>
      <c r="G1712" t="s">
        <v>24</v>
      </c>
      <c r="H1712" t="s">
        <v>25</v>
      </c>
      <c r="I1712" t="s">
        <v>98</v>
      </c>
      <c r="J1712" t="s">
        <v>99</v>
      </c>
      <c r="K1712">
        <v>98105</v>
      </c>
      <c r="L1712" t="s">
        <v>43</v>
      </c>
      <c r="M1712" t="s">
        <v>2810</v>
      </c>
      <c r="N1712" t="s">
        <v>30</v>
      </c>
      <c r="O1712" t="s">
        <v>34</v>
      </c>
      <c r="P1712">
        <v>177.56800000000001</v>
      </c>
      <c r="Q1712" t="s">
        <v>2811</v>
      </c>
      <c r="R1712">
        <v>2</v>
      </c>
      <c r="S1712">
        <v>0.2</v>
      </c>
      <c r="T1712">
        <v>8.8783999999999992</v>
      </c>
      <c r="U1712">
        <v>2017</v>
      </c>
      <c r="V1712" t="s">
        <v>11826</v>
      </c>
      <c r="W1712" t="s">
        <v>11840</v>
      </c>
      <c r="X1712">
        <v>2017</v>
      </c>
      <c r="Y1712" t="s">
        <v>11826</v>
      </c>
      <c r="Z1712" t="s">
        <v>11840</v>
      </c>
      <c r="AA1712">
        <v>0</v>
      </c>
      <c r="AB1712">
        <v>88.784000000000006</v>
      </c>
      <c r="AC1712">
        <v>0.05</v>
      </c>
    </row>
    <row r="1713" spans="1:29" x14ac:dyDescent="0.3">
      <c r="A1713" t="s">
        <v>9599</v>
      </c>
      <c r="B1713" s="6">
        <v>43048</v>
      </c>
      <c r="C1713" s="6">
        <v>43048</v>
      </c>
      <c r="D1713" t="s">
        <v>1454</v>
      </c>
      <c r="E1713" t="s">
        <v>2182</v>
      </c>
      <c r="F1713" t="s">
        <v>2183</v>
      </c>
      <c r="G1713" t="s">
        <v>24</v>
      </c>
      <c r="H1713" t="s">
        <v>25</v>
      </c>
      <c r="I1713" t="s">
        <v>98</v>
      </c>
      <c r="J1713" t="s">
        <v>99</v>
      </c>
      <c r="K1713">
        <v>98105</v>
      </c>
      <c r="L1713" t="s">
        <v>43</v>
      </c>
      <c r="M1713" t="s">
        <v>2234</v>
      </c>
      <c r="N1713" t="s">
        <v>45</v>
      </c>
      <c r="O1713" t="s">
        <v>93</v>
      </c>
      <c r="P1713">
        <v>19.440000000000001</v>
      </c>
      <c r="Q1713" t="s">
        <v>2235</v>
      </c>
      <c r="R1713">
        <v>3</v>
      </c>
      <c r="S1713">
        <v>0</v>
      </c>
      <c r="T1713">
        <v>9.3312000000000008</v>
      </c>
      <c r="U1713">
        <v>2017</v>
      </c>
      <c r="V1713" t="s">
        <v>11826</v>
      </c>
      <c r="W1713" t="s">
        <v>11840</v>
      </c>
      <c r="X1713">
        <v>2017</v>
      </c>
      <c r="Y1713" t="s">
        <v>11826</v>
      </c>
      <c r="Z1713" t="s">
        <v>11840</v>
      </c>
      <c r="AA1713">
        <v>0</v>
      </c>
      <c r="AB1713">
        <v>6.48</v>
      </c>
      <c r="AC1713">
        <v>0.48</v>
      </c>
    </row>
    <row r="1714" spans="1:29" x14ac:dyDescent="0.3">
      <c r="A1714" t="s">
        <v>9599</v>
      </c>
      <c r="B1714" s="6">
        <v>43048</v>
      </c>
      <c r="C1714" s="6">
        <v>43048</v>
      </c>
      <c r="D1714" t="s">
        <v>1454</v>
      </c>
      <c r="E1714" t="s">
        <v>2182</v>
      </c>
      <c r="F1714" t="s">
        <v>2183</v>
      </c>
      <c r="G1714" t="s">
        <v>24</v>
      </c>
      <c r="H1714" t="s">
        <v>25</v>
      </c>
      <c r="I1714" t="s">
        <v>98</v>
      </c>
      <c r="J1714" t="s">
        <v>99</v>
      </c>
      <c r="K1714">
        <v>98105</v>
      </c>
      <c r="L1714" t="s">
        <v>43</v>
      </c>
      <c r="M1714" t="s">
        <v>2236</v>
      </c>
      <c r="N1714" t="s">
        <v>45</v>
      </c>
      <c r="O1714" t="s">
        <v>93</v>
      </c>
      <c r="P1714">
        <v>71.28</v>
      </c>
      <c r="Q1714" t="s">
        <v>2237</v>
      </c>
      <c r="R1714">
        <v>11</v>
      </c>
      <c r="S1714">
        <v>0</v>
      </c>
      <c r="T1714">
        <v>34.214399999999998</v>
      </c>
      <c r="U1714">
        <v>2017</v>
      </c>
      <c r="V1714" t="s">
        <v>11826</v>
      </c>
      <c r="W1714" t="s">
        <v>11840</v>
      </c>
      <c r="X1714">
        <v>2017</v>
      </c>
      <c r="Y1714" t="s">
        <v>11826</v>
      </c>
      <c r="Z1714" t="s">
        <v>11840</v>
      </c>
      <c r="AA1714">
        <v>0</v>
      </c>
      <c r="AB1714">
        <v>6.48</v>
      </c>
      <c r="AC1714">
        <v>0.48</v>
      </c>
    </row>
    <row r="1715" spans="1:29" x14ac:dyDescent="0.3">
      <c r="A1715" t="s">
        <v>9599</v>
      </c>
      <c r="B1715" s="6">
        <v>43048</v>
      </c>
      <c r="C1715" s="6">
        <v>43048</v>
      </c>
      <c r="D1715" t="s">
        <v>1454</v>
      </c>
      <c r="E1715" t="s">
        <v>2182</v>
      </c>
      <c r="F1715" t="s">
        <v>2183</v>
      </c>
      <c r="G1715" t="s">
        <v>24</v>
      </c>
      <c r="H1715" t="s">
        <v>25</v>
      </c>
      <c r="I1715" t="s">
        <v>98</v>
      </c>
      <c r="J1715" t="s">
        <v>99</v>
      </c>
      <c r="K1715">
        <v>98105</v>
      </c>
      <c r="L1715" t="s">
        <v>43</v>
      </c>
      <c r="M1715" t="s">
        <v>7090</v>
      </c>
      <c r="N1715" t="s">
        <v>45</v>
      </c>
      <c r="O1715" t="s">
        <v>76</v>
      </c>
      <c r="P1715">
        <v>1471.96</v>
      </c>
      <c r="Q1715" t="s">
        <v>7091</v>
      </c>
      <c r="R1715">
        <v>5</v>
      </c>
      <c r="S1715">
        <v>0.2</v>
      </c>
      <c r="T1715">
        <v>459.98750000000001</v>
      </c>
      <c r="U1715">
        <v>2017</v>
      </c>
      <c r="V1715" t="s">
        <v>11826</v>
      </c>
      <c r="W1715" t="s">
        <v>11840</v>
      </c>
      <c r="X1715">
        <v>2017</v>
      </c>
      <c r="Y1715" t="s">
        <v>11826</v>
      </c>
      <c r="Z1715" t="s">
        <v>11840</v>
      </c>
      <c r="AA1715">
        <v>0</v>
      </c>
      <c r="AB1715">
        <v>294.392</v>
      </c>
      <c r="AC1715">
        <v>0.3125</v>
      </c>
    </row>
    <row r="1716" spans="1:29" x14ac:dyDescent="0.3">
      <c r="A1716" t="s">
        <v>9599</v>
      </c>
      <c r="B1716" s="6">
        <v>43048</v>
      </c>
      <c r="C1716" s="6">
        <v>43048</v>
      </c>
      <c r="D1716" t="s">
        <v>1454</v>
      </c>
      <c r="E1716" t="s">
        <v>2182</v>
      </c>
      <c r="F1716" t="s">
        <v>2183</v>
      </c>
      <c r="G1716" t="s">
        <v>24</v>
      </c>
      <c r="H1716" t="s">
        <v>25</v>
      </c>
      <c r="I1716" t="s">
        <v>98</v>
      </c>
      <c r="J1716" t="s">
        <v>99</v>
      </c>
      <c r="K1716">
        <v>98105</v>
      </c>
      <c r="L1716" t="s">
        <v>43</v>
      </c>
      <c r="M1716" t="s">
        <v>9600</v>
      </c>
      <c r="N1716" t="s">
        <v>72</v>
      </c>
      <c r="O1716" t="s">
        <v>73</v>
      </c>
      <c r="P1716">
        <v>79.959999999999994</v>
      </c>
      <c r="Q1716" t="s">
        <v>9601</v>
      </c>
      <c r="R1716">
        <v>5</v>
      </c>
      <c r="S1716">
        <v>0.2</v>
      </c>
      <c r="T1716">
        <v>-17.991</v>
      </c>
      <c r="U1716">
        <v>2017</v>
      </c>
      <c r="V1716" t="s">
        <v>11826</v>
      </c>
      <c r="W1716" t="s">
        <v>11840</v>
      </c>
      <c r="X1716">
        <v>2017</v>
      </c>
      <c r="Y1716" t="s">
        <v>11826</v>
      </c>
      <c r="Z1716" t="s">
        <v>11840</v>
      </c>
      <c r="AA1716">
        <v>0</v>
      </c>
      <c r="AB1716">
        <v>15.991999999999999</v>
      </c>
      <c r="AC1716">
        <v>-0.22500000000000001</v>
      </c>
    </row>
    <row r="1717" spans="1:29" x14ac:dyDescent="0.3">
      <c r="A1717" t="s">
        <v>9614</v>
      </c>
      <c r="B1717" s="6">
        <v>41682</v>
      </c>
      <c r="C1717" s="6">
        <v>41741</v>
      </c>
      <c r="D1717" t="s">
        <v>208</v>
      </c>
      <c r="E1717" t="s">
        <v>4123</v>
      </c>
      <c r="F1717" t="s">
        <v>4124</v>
      </c>
      <c r="G1717" t="s">
        <v>24</v>
      </c>
      <c r="H1717" t="s">
        <v>25</v>
      </c>
      <c r="I1717" t="s">
        <v>343</v>
      </c>
      <c r="J1717" t="s">
        <v>234</v>
      </c>
      <c r="K1717">
        <v>60623</v>
      </c>
      <c r="L1717" t="s">
        <v>110</v>
      </c>
      <c r="M1717" t="s">
        <v>1610</v>
      </c>
      <c r="N1717" t="s">
        <v>45</v>
      </c>
      <c r="O1717" t="s">
        <v>79</v>
      </c>
      <c r="P1717">
        <v>2.3940000000000001</v>
      </c>
      <c r="Q1717" t="s">
        <v>1611</v>
      </c>
      <c r="R1717">
        <v>1</v>
      </c>
      <c r="S1717">
        <v>0.8</v>
      </c>
      <c r="T1717">
        <v>-6.3441000000000001</v>
      </c>
      <c r="U1717">
        <v>2014</v>
      </c>
      <c r="V1717" t="s">
        <v>11850</v>
      </c>
      <c r="W1717" t="s">
        <v>11882</v>
      </c>
      <c r="X1717">
        <v>2014</v>
      </c>
      <c r="Y1717" t="s">
        <v>11834</v>
      </c>
      <c r="Z1717" t="s">
        <v>11875</v>
      </c>
      <c r="AA1717">
        <v>59</v>
      </c>
      <c r="AB1717">
        <v>2.3940000000000001</v>
      </c>
      <c r="AC1717">
        <v>-2.65</v>
      </c>
    </row>
    <row r="1718" spans="1:29" x14ac:dyDescent="0.3">
      <c r="A1718" t="s">
        <v>9615</v>
      </c>
      <c r="B1718" s="6">
        <v>41824</v>
      </c>
      <c r="C1718" s="6">
        <v>41824</v>
      </c>
      <c r="D1718" t="s">
        <v>1454</v>
      </c>
      <c r="E1718" t="s">
        <v>891</v>
      </c>
      <c r="F1718" t="s">
        <v>892</v>
      </c>
      <c r="G1718" t="s">
        <v>107</v>
      </c>
      <c r="H1718" t="s">
        <v>25</v>
      </c>
      <c r="I1718" t="s">
        <v>8581</v>
      </c>
      <c r="J1718" t="s">
        <v>1433</v>
      </c>
      <c r="K1718">
        <v>30062</v>
      </c>
      <c r="L1718" t="s">
        <v>28</v>
      </c>
      <c r="M1718" t="s">
        <v>2144</v>
      </c>
      <c r="N1718" t="s">
        <v>45</v>
      </c>
      <c r="O1718" t="s">
        <v>93</v>
      </c>
      <c r="P1718">
        <v>58.32</v>
      </c>
      <c r="Q1718" t="s">
        <v>2145</v>
      </c>
      <c r="R1718">
        <v>9</v>
      </c>
      <c r="S1718">
        <v>0</v>
      </c>
      <c r="T1718">
        <v>27.993600000000001</v>
      </c>
      <c r="U1718">
        <v>2014</v>
      </c>
      <c r="V1718" t="s">
        <v>11857</v>
      </c>
      <c r="W1718" t="s">
        <v>11877</v>
      </c>
      <c r="X1718">
        <v>2014</v>
      </c>
      <c r="Y1718" t="s">
        <v>11857</v>
      </c>
      <c r="Z1718" t="s">
        <v>11877</v>
      </c>
      <c r="AA1718">
        <v>0</v>
      </c>
      <c r="AB1718">
        <v>6.48</v>
      </c>
      <c r="AC1718">
        <v>0.48</v>
      </c>
    </row>
    <row r="1719" spans="1:29" x14ac:dyDescent="0.3">
      <c r="A1719" t="s">
        <v>9615</v>
      </c>
      <c r="B1719" s="6">
        <v>41824</v>
      </c>
      <c r="C1719" s="6">
        <v>41824</v>
      </c>
      <c r="D1719" t="s">
        <v>1454</v>
      </c>
      <c r="E1719" t="s">
        <v>891</v>
      </c>
      <c r="F1719" t="s">
        <v>892</v>
      </c>
      <c r="G1719" t="s">
        <v>107</v>
      </c>
      <c r="H1719" t="s">
        <v>25</v>
      </c>
      <c r="I1719" t="s">
        <v>8581</v>
      </c>
      <c r="J1719" t="s">
        <v>1433</v>
      </c>
      <c r="K1719">
        <v>30062</v>
      </c>
      <c r="L1719" t="s">
        <v>28</v>
      </c>
      <c r="M1719" t="s">
        <v>4872</v>
      </c>
      <c r="N1719" t="s">
        <v>72</v>
      </c>
      <c r="O1719" t="s">
        <v>73</v>
      </c>
      <c r="P1719">
        <v>200.97</v>
      </c>
      <c r="Q1719" t="s">
        <v>4873</v>
      </c>
      <c r="R1719">
        <v>3</v>
      </c>
      <c r="S1719">
        <v>0</v>
      </c>
      <c r="T1719">
        <v>50.2425</v>
      </c>
      <c r="U1719">
        <v>2014</v>
      </c>
      <c r="V1719" t="s">
        <v>11857</v>
      </c>
      <c r="W1719" t="s">
        <v>11877</v>
      </c>
      <c r="X1719">
        <v>2014</v>
      </c>
      <c r="Y1719" t="s">
        <v>11857</v>
      </c>
      <c r="Z1719" t="s">
        <v>11877</v>
      </c>
      <c r="AA1719">
        <v>0</v>
      </c>
      <c r="AB1719">
        <v>66.989999999999995</v>
      </c>
      <c r="AC1719">
        <v>0.25</v>
      </c>
    </row>
    <row r="1720" spans="1:29" x14ac:dyDescent="0.3">
      <c r="A1720" t="s">
        <v>9618</v>
      </c>
      <c r="B1720" s="6">
        <v>42164</v>
      </c>
      <c r="C1720" s="6">
        <v>42225</v>
      </c>
      <c r="D1720" t="s">
        <v>21</v>
      </c>
      <c r="E1720" t="s">
        <v>3822</v>
      </c>
      <c r="F1720" t="s">
        <v>3823</v>
      </c>
      <c r="G1720" t="s">
        <v>107</v>
      </c>
      <c r="H1720" t="s">
        <v>25</v>
      </c>
      <c r="I1720" t="s">
        <v>1201</v>
      </c>
      <c r="J1720" t="s">
        <v>54</v>
      </c>
      <c r="K1720">
        <v>33319</v>
      </c>
      <c r="L1720" t="s">
        <v>28</v>
      </c>
      <c r="M1720" t="s">
        <v>6629</v>
      </c>
      <c r="N1720" t="s">
        <v>45</v>
      </c>
      <c r="O1720" t="s">
        <v>76</v>
      </c>
      <c r="P1720">
        <v>3.444</v>
      </c>
      <c r="Q1720" t="s">
        <v>6630</v>
      </c>
      <c r="R1720">
        <v>1</v>
      </c>
      <c r="S1720">
        <v>0.7</v>
      </c>
      <c r="T1720">
        <v>-2.5255999999999998</v>
      </c>
      <c r="U1720">
        <v>2015</v>
      </c>
      <c r="V1720" t="s">
        <v>11836</v>
      </c>
      <c r="W1720" t="s">
        <v>11852</v>
      </c>
      <c r="X1720">
        <v>2015</v>
      </c>
      <c r="Y1720" t="s">
        <v>11824</v>
      </c>
      <c r="Z1720" t="s">
        <v>11843</v>
      </c>
      <c r="AA1720">
        <v>61</v>
      </c>
      <c r="AB1720">
        <v>3.444</v>
      </c>
      <c r="AC1720">
        <v>-0.73333333333333295</v>
      </c>
    </row>
    <row r="1721" spans="1:29" x14ac:dyDescent="0.3">
      <c r="A1721" t="s">
        <v>9619</v>
      </c>
      <c r="B1721" s="6">
        <v>42777</v>
      </c>
      <c r="C1721" s="6">
        <v>42897</v>
      </c>
      <c r="D1721" t="s">
        <v>21</v>
      </c>
      <c r="E1721" t="s">
        <v>2420</v>
      </c>
      <c r="F1721" t="s">
        <v>2421</v>
      </c>
      <c r="G1721" t="s">
        <v>40</v>
      </c>
      <c r="H1721" t="s">
        <v>25</v>
      </c>
      <c r="I1721" t="s">
        <v>565</v>
      </c>
      <c r="J1721" t="s">
        <v>566</v>
      </c>
      <c r="K1721">
        <v>43229</v>
      </c>
      <c r="L1721" t="s">
        <v>160</v>
      </c>
      <c r="M1721" t="s">
        <v>1204</v>
      </c>
      <c r="N1721" t="s">
        <v>45</v>
      </c>
      <c r="O1721" t="s">
        <v>653</v>
      </c>
      <c r="P1721">
        <v>384.59199999999998</v>
      </c>
      <c r="Q1721" t="s">
        <v>1205</v>
      </c>
      <c r="R1721">
        <v>2</v>
      </c>
      <c r="S1721">
        <v>0.2</v>
      </c>
      <c r="T1721">
        <v>-81.725800000000007</v>
      </c>
      <c r="U1721">
        <v>2017</v>
      </c>
      <c r="V1721" t="s">
        <v>11850</v>
      </c>
      <c r="W1721" t="s">
        <v>11856</v>
      </c>
      <c r="X1721">
        <v>2017</v>
      </c>
      <c r="Y1721" t="s">
        <v>11836</v>
      </c>
      <c r="Z1721" t="s">
        <v>11844</v>
      </c>
      <c r="AA1721">
        <v>120</v>
      </c>
      <c r="AB1721">
        <v>192.29599999999999</v>
      </c>
      <c r="AC1721">
        <v>-0.21249999999999999</v>
      </c>
    </row>
    <row r="1722" spans="1:29" x14ac:dyDescent="0.3">
      <c r="A1722" t="s">
        <v>9626</v>
      </c>
      <c r="B1722" s="6">
        <v>42860</v>
      </c>
      <c r="C1722" s="6">
        <v>43013</v>
      </c>
      <c r="D1722" t="s">
        <v>50</v>
      </c>
      <c r="E1722" t="s">
        <v>4295</v>
      </c>
      <c r="F1722" t="s">
        <v>4296</v>
      </c>
      <c r="G1722" t="s">
        <v>40</v>
      </c>
      <c r="H1722" t="s">
        <v>25</v>
      </c>
      <c r="I1722" t="s">
        <v>565</v>
      </c>
      <c r="J1722" t="s">
        <v>1433</v>
      </c>
      <c r="K1722">
        <v>31907</v>
      </c>
      <c r="L1722" t="s">
        <v>28</v>
      </c>
      <c r="M1722" t="s">
        <v>4560</v>
      </c>
      <c r="N1722" t="s">
        <v>45</v>
      </c>
      <c r="O1722" t="s">
        <v>76</v>
      </c>
      <c r="P1722">
        <v>34.5</v>
      </c>
      <c r="Q1722" t="s">
        <v>4561</v>
      </c>
      <c r="R1722">
        <v>3</v>
      </c>
      <c r="S1722">
        <v>0</v>
      </c>
      <c r="T1722">
        <v>15.525</v>
      </c>
      <c r="U1722">
        <v>2017</v>
      </c>
      <c r="V1722" t="s">
        <v>11828</v>
      </c>
      <c r="W1722" t="s">
        <v>11855</v>
      </c>
      <c r="X1722">
        <v>2017</v>
      </c>
      <c r="Y1722" t="s">
        <v>11830</v>
      </c>
      <c r="Z1722" t="s">
        <v>11878</v>
      </c>
      <c r="AA1722">
        <v>153</v>
      </c>
      <c r="AB1722">
        <v>11.5</v>
      </c>
      <c r="AC1722">
        <v>0.45</v>
      </c>
    </row>
    <row r="1723" spans="1:29" x14ac:dyDescent="0.3">
      <c r="A1723" t="s">
        <v>9627</v>
      </c>
      <c r="B1723" s="6">
        <v>42531</v>
      </c>
      <c r="C1723" s="6">
        <v>42531</v>
      </c>
      <c r="D1723" t="s">
        <v>1454</v>
      </c>
      <c r="E1723" t="s">
        <v>973</v>
      </c>
      <c r="F1723" t="s">
        <v>974</v>
      </c>
      <c r="G1723" t="s">
        <v>24</v>
      </c>
      <c r="H1723" t="s">
        <v>25</v>
      </c>
      <c r="I1723" t="s">
        <v>5124</v>
      </c>
      <c r="J1723" t="s">
        <v>734</v>
      </c>
      <c r="K1723">
        <v>74133</v>
      </c>
      <c r="L1723" t="s">
        <v>110</v>
      </c>
      <c r="M1723" t="s">
        <v>367</v>
      </c>
      <c r="N1723" t="s">
        <v>45</v>
      </c>
      <c r="O1723" t="s">
        <v>76</v>
      </c>
      <c r="P1723">
        <v>28.85</v>
      </c>
      <c r="Q1723" t="s">
        <v>368</v>
      </c>
      <c r="R1723">
        <v>5</v>
      </c>
      <c r="S1723">
        <v>0</v>
      </c>
      <c r="T1723">
        <v>14.425000000000001</v>
      </c>
      <c r="U1723">
        <v>2016</v>
      </c>
      <c r="V1723" t="s">
        <v>11836</v>
      </c>
      <c r="W1723" t="s">
        <v>11837</v>
      </c>
      <c r="X1723">
        <v>2016</v>
      </c>
      <c r="Y1723" t="s">
        <v>11836</v>
      </c>
      <c r="Z1723" t="s">
        <v>11837</v>
      </c>
      <c r="AA1723">
        <v>0</v>
      </c>
      <c r="AB1723">
        <v>5.7700000000000005</v>
      </c>
      <c r="AC1723">
        <v>0.5</v>
      </c>
    </row>
    <row r="1724" spans="1:29" x14ac:dyDescent="0.3">
      <c r="A1724" t="s">
        <v>9628</v>
      </c>
      <c r="B1724" s="6">
        <v>41709</v>
      </c>
      <c r="C1724" s="6">
        <v>41862</v>
      </c>
      <c r="D1724" t="s">
        <v>50</v>
      </c>
      <c r="E1724" t="s">
        <v>2342</v>
      </c>
      <c r="F1724" t="s">
        <v>2343</v>
      </c>
      <c r="G1724" t="s">
        <v>24</v>
      </c>
      <c r="H1724" t="s">
        <v>25</v>
      </c>
      <c r="I1724" t="s">
        <v>6338</v>
      </c>
      <c r="J1724" t="s">
        <v>380</v>
      </c>
      <c r="K1724">
        <v>37211</v>
      </c>
      <c r="L1724" t="s">
        <v>28</v>
      </c>
      <c r="M1724" t="s">
        <v>3699</v>
      </c>
      <c r="N1724" t="s">
        <v>45</v>
      </c>
      <c r="O1724" t="s">
        <v>93</v>
      </c>
      <c r="P1724">
        <v>3.488</v>
      </c>
      <c r="Q1724" t="s">
        <v>3700</v>
      </c>
      <c r="R1724">
        <v>2</v>
      </c>
      <c r="S1724">
        <v>0.2</v>
      </c>
      <c r="T1724">
        <v>1.1772</v>
      </c>
      <c r="U1724">
        <v>2014</v>
      </c>
      <c r="V1724" t="s">
        <v>11841</v>
      </c>
      <c r="W1724" t="s">
        <v>11868</v>
      </c>
      <c r="X1724">
        <v>2014</v>
      </c>
      <c r="Y1724" t="s">
        <v>11824</v>
      </c>
      <c r="Z1724" t="s">
        <v>11865</v>
      </c>
      <c r="AA1724">
        <v>153</v>
      </c>
      <c r="AB1724">
        <v>1.744</v>
      </c>
      <c r="AC1724">
        <v>0.33750000000000002</v>
      </c>
    </row>
    <row r="1725" spans="1:29" x14ac:dyDescent="0.3">
      <c r="A1725" t="s">
        <v>9628</v>
      </c>
      <c r="B1725" s="6">
        <v>41709</v>
      </c>
      <c r="C1725" s="6">
        <v>41862</v>
      </c>
      <c r="D1725" t="s">
        <v>50</v>
      </c>
      <c r="E1725" t="s">
        <v>2342</v>
      </c>
      <c r="F1725" t="s">
        <v>2343</v>
      </c>
      <c r="G1725" t="s">
        <v>24</v>
      </c>
      <c r="H1725" t="s">
        <v>25</v>
      </c>
      <c r="I1725" t="s">
        <v>6338</v>
      </c>
      <c r="J1725" t="s">
        <v>380</v>
      </c>
      <c r="K1725">
        <v>37211</v>
      </c>
      <c r="L1725" t="s">
        <v>28</v>
      </c>
      <c r="M1725" t="s">
        <v>3006</v>
      </c>
      <c r="N1725" t="s">
        <v>45</v>
      </c>
      <c r="O1725" t="s">
        <v>93</v>
      </c>
      <c r="P1725">
        <v>143.85599999999999</v>
      </c>
      <c r="Q1725" t="s">
        <v>3007</v>
      </c>
      <c r="R1725">
        <v>9</v>
      </c>
      <c r="S1725">
        <v>0.2</v>
      </c>
      <c r="T1725">
        <v>48.551400000000001</v>
      </c>
      <c r="U1725">
        <v>2014</v>
      </c>
      <c r="V1725" t="s">
        <v>11841</v>
      </c>
      <c r="W1725" t="s">
        <v>11868</v>
      </c>
      <c r="X1725">
        <v>2014</v>
      </c>
      <c r="Y1725" t="s">
        <v>11824</v>
      </c>
      <c r="Z1725" t="s">
        <v>11865</v>
      </c>
      <c r="AA1725">
        <v>153</v>
      </c>
      <c r="AB1725">
        <v>15.984</v>
      </c>
      <c r="AC1725">
        <v>0.33750000000000002</v>
      </c>
    </row>
    <row r="1726" spans="1:29" x14ac:dyDescent="0.3">
      <c r="A1726" t="s">
        <v>9629</v>
      </c>
      <c r="B1726" s="6">
        <v>42014</v>
      </c>
      <c r="C1726" s="6">
        <v>42104</v>
      </c>
      <c r="D1726" t="s">
        <v>21</v>
      </c>
      <c r="E1726" t="s">
        <v>831</v>
      </c>
      <c r="F1726" t="s">
        <v>832</v>
      </c>
      <c r="G1726" t="s">
        <v>107</v>
      </c>
      <c r="H1726" t="s">
        <v>25</v>
      </c>
      <c r="I1726" t="s">
        <v>9630</v>
      </c>
      <c r="J1726" t="s">
        <v>1404</v>
      </c>
      <c r="K1726">
        <v>2138</v>
      </c>
      <c r="L1726" t="s">
        <v>160</v>
      </c>
      <c r="M1726" t="s">
        <v>2168</v>
      </c>
      <c r="N1726" t="s">
        <v>72</v>
      </c>
      <c r="O1726" t="s">
        <v>73</v>
      </c>
      <c r="P1726">
        <v>311.98</v>
      </c>
      <c r="Q1726" t="s">
        <v>2169</v>
      </c>
      <c r="R1726">
        <v>2</v>
      </c>
      <c r="S1726">
        <v>0</v>
      </c>
      <c r="T1726">
        <v>93.593999999999994</v>
      </c>
      <c r="U1726">
        <v>2015</v>
      </c>
      <c r="V1726" t="s">
        <v>11847</v>
      </c>
      <c r="W1726" t="s">
        <v>11876</v>
      </c>
      <c r="X1726">
        <v>2015</v>
      </c>
      <c r="Y1726" t="s">
        <v>11834</v>
      </c>
      <c r="Z1726" t="s">
        <v>11874</v>
      </c>
      <c r="AA1726">
        <v>90</v>
      </c>
      <c r="AB1726">
        <v>155.99</v>
      </c>
      <c r="AC1726">
        <v>0.3</v>
      </c>
    </row>
    <row r="1727" spans="1:29" x14ac:dyDescent="0.3">
      <c r="A1727" t="s">
        <v>9629</v>
      </c>
      <c r="B1727" s="6">
        <v>42014</v>
      </c>
      <c r="C1727" s="6">
        <v>42104</v>
      </c>
      <c r="D1727" t="s">
        <v>21</v>
      </c>
      <c r="E1727" t="s">
        <v>831</v>
      </c>
      <c r="F1727" t="s">
        <v>832</v>
      </c>
      <c r="G1727" t="s">
        <v>107</v>
      </c>
      <c r="H1727" t="s">
        <v>25</v>
      </c>
      <c r="I1727" t="s">
        <v>9630</v>
      </c>
      <c r="J1727" t="s">
        <v>1404</v>
      </c>
      <c r="K1727">
        <v>2138</v>
      </c>
      <c r="L1727" t="s">
        <v>160</v>
      </c>
      <c r="M1727" t="s">
        <v>6295</v>
      </c>
      <c r="N1727" t="s">
        <v>45</v>
      </c>
      <c r="O1727" t="s">
        <v>76</v>
      </c>
      <c r="P1727">
        <v>22.45</v>
      </c>
      <c r="Q1727" t="s">
        <v>1370</v>
      </c>
      <c r="R1727">
        <v>5</v>
      </c>
      <c r="S1727">
        <v>0</v>
      </c>
      <c r="T1727">
        <v>10.327</v>
      </c>
      <c r="U1727">
        <v>2015</v>
      </c>
      <c r="V1727" t="s">
        <v>11847</v>
      </c>
      <c r="W1727" t="s">
        <v>11876</v>
      </c>
      <c r="X1727">
        <v>2015</v>
      </c>
      <c r="Y1727" t="s">
        <v>11834</v>
      </c>
      <c r="Z1727" t="s">
        <v>11874</v>
      </c>
      <c r="AA1727">
        <v>90</v>
      </c>
      <c r="AB1727">
        <v>4.49</v>
      </c>
      <c r="AC1727">
        <v>0.46</v>
      </c>
    </row>
    <row r="1728" spans="1:29" x14ac:dyDescent="0.3">
      <c r="A1728" t="s">
        <v>9631</v>
      </c>
      <c r="B1728" s="6">
        <v>42778</v>
      </c>
      <c r="C1728" s="6">
        <v>42898</v>
      </c>
      <c r="D1728" t="s">
        <v>50</v>
      </c>
      <c r="E1728" t="s">
        <v>1728</v>
      </c>
      <c r="F1728" t="s">
        <v>1729</v>
      </c>
      <c r="G1728" t="s">
        <v>40</v>
      </c>
      <c r="H1728" t="s">
        <v>25</v>
      </c>
      <c r="I1728" t="s">
        <v>3632</v>
      </c>
      <c r="J1728" t="s">
        <v>42</v>
      </c>
      <c r="K1728">
        <v>94601</v>
      </c>
      <c r="L1728" t="s">
        <v>43</v>
      </c>
      <c r="M1728" t="s">
        <v>695</v>
      </c>
      <c r="N1728" t="s">
        <v>72</v>
      </c>
      <c r="O1728" t="s">
        <v>73</v>
      </c>
      <c r="P1728">
        <v>39.991999999999997</v>
      </c>
      <c r="Q1728" t="s">
        <v>696</v>
      </c>
      <c r="R1728">
        <v>1</v>
      </c>
      <c r="S1728">
        <v>0.2</v>
      </c>
      <c r="T1728">
        <v>-7.9984000000000002</v>
      </c>
      <c r="U1728">
        <v>2017</v>
      </c>
      <c r="V1728" t="s">
        <v>11850</v>
      </c>
      <c r="W1728" t="s">
        <v>11856</v>
      </c>
      <c r="X1728">
        <v>2017</v>
      </c>
      <c r="Y1728" t="s">
        <v>11836</v>
      </c>
      <c r="Z1728" t="s">
        <v>11844</v>
      </c>
      <c r="AA1728">
        <v>120</v>
      </c>
      <c r="AB1728">
        <v>39.991999999999997</v>
      </c>
      <c r="AC1728">
        <v>-0.2</v>
      </c>
    </row>
    <row r="1729" spans="1:29" x14ac:dyDescent="0.3">
      <c r="A1729" t="s">
        <v>9631</v>
      </c>
      <c r="B1729" s="6">
        <v>42778</v>
      </c>
      <c r="C1729" s="6">
        <v>42898</v>
      </c>
      <c r="D1729" t="s">
        <v>50</v>
      </c>
      <c r="E1729" t="s">
        <v>1728</v>
      </c>
      <c r="F1729" t="s">
        <v>1729</v>
      </c>
      <c r="G1729" t="s">
        <v>40</v>
      </c>
      <c r="H1729" t="s">
        <v>25</v>
      </c>
      <c r="I1729" t="s">
        <v>3632</v>
      </c>
      <c r="J1729" t="s">
        <v>42</v>
      </c>
      <c r="K1729">
        <v>94601</v>
      </c>
      <c r="L1729" t="s">
        <v>43</v>
      </c>
      <c r="M1729" t="s">
        <v>7650</v>
      </c>
      <c r="N1729" t="s">
        <v>30</v>
      </c>
      <c r="O1729" t="s">
        <v>34</v>
      </c>
      <c r="P1729">
        <v>1159.056</v>
      </c>
      <c r="Q1729" t="s">
        <v>7651</v>
      </c>
      <c r="R1729">
        <v>9</v>
      </c>
      <c r="S1729">
        <v>0.2</v>
      </c>
      <c r="T1729">
        <v>43.464599999999997</v>
      </c>
      <c r="U1729">
        <v>2017</v>
      </c>
      <c r="V1729" t="s">
        <v>11850</v>
      </c>
      <c r="W1729" t="s">
        <v>11856</v>
      </c>
      <c r="X1729">
        <v>2017</v>
      </c>
      <c r="Y1729" t="s">
        <v>11836</v>
      </c>
      <c r="Z1729" t="s">
        <v>11844</v>
      </c>
      <c r="AA1729">
        <v>120</v>
      </c>
      <c r="AB1729">
        <v>128.78399999999999</v>
      </c>
      <c r="AC1729">
        <v>3.7499999999999999E-2</v>
      </c>
    </row>
    <row r="1730" spans="1:29" x14ac:dyDescent="0.3">
      <c r="A1730" t="s">
        <v>9631</v>
      </c>
      <c r="B1730" s="6">
        <v>42778</v>
      </c>
      <c r="C1730" s="6">
        <v>42898</v>
      </c>
      <c r="D1730" t="s">
        <v>50</v>
      </c>
      <c r="E1730" t="s">
        <v>1728</v>
      </c>
      <c r="F1730" t="s">
        <v>1729</v>
      </c>
      <c r="G1730" t="s">
        <v>40</v>
      </c>
      <c r="H1730" t="s">
        <v>25</v>
      </c>
      <c r="I1730" t="s">
        <v>3632</v>
      </c>
      <c r="J1730" t="s">
        <v>42</v>
      </c>
      <c r="K1730">
        <v>94601</v>
      </c>
      <c r="L1730" t="s">
        <v>43</v>
      </c>
      <c r="M1730" t="s">
        <v>4024</v>
      </c>
      <c r="N1730" t="s">
        <v>45</v>
      </c>
      <c r="O1730" t="s">
        <v>69</v>
      </c>
      <c r="P1730">
        <v>179.9</v>
      </c>
      <c r="Q1730" t="s">
        <v>4025</v>
      </c>
      <c r="R1730">
        <v>5</v>
      </c>
      <c r="S1730">
        <v>0</v>
      </c>
      <c r="T1730">
        <v>44.975000000000001</v>
      </c>
      <c r="U1730">
        <v>2017</v>
      </c>
      <c r="V1730" t="s">
        <v>11850</v>
      </c>
      <c r="W1730" t="s">
        <v>11856</v>
      </c>
      <c r="X1730">
        <v>2017</v>
      </c>
      <c r="Y1730" t="s">
        <v>11836</v>
      </c>
      <c r="Z1730" t="s">
        <v>11844</v>
      </c>
      <c r="AA1730">
        <v>120</v>
      </c>
      <c r="AB1730">
        <v>35.980000000000004</v>
      </c>
      <c r="AC1730">
        <v>0.25</v>
      </c>
    </row>
    <row r="1731" spans="1:29" x14ac:dyDescent="0.3">
      <c r="A1731" t="s">
        <v>9632</v>
      </c>
      <c r="B1731" s="6">
        <v>43051</v>
      </c>
      <c r="C1731" s="6">
        <v>43081</v>
      </c>
      <c r="D1731" t="s">
        <v>208</v>
      </c>
      <c r="E1731" t="s">
        <v>1510</v>
      </c>
      <c r="F1731" t="s">
        <v>1511</v>
      </c>
      <c r="G1731" t="s">
        <v>40</v>
      </c>
      <c r="H1731" t="s">
        <v>25</v>
      </c>
      <c r="I1731" t="s">
        <v>9633</v>
      </c>
      <c r="J1731" t="s">
        <v>234</v>
      </c>
      <c r="K1731">
        <v>60067</v>
      </c>
      <c r="L1731" t="s">
        <v>110</v>
      </c>
      <c r="M1731" t="s">
        <v>5400</v>
      </c>
      <c r="N1731" t="s">
        <v>72</v>
      </c>
      <c r="O1731" t="s">
        <v>177</v>
      </c>
      <c r="P1731">
        <v>116.312</v>
      </c>
      <c r="Q1731" t="s">
        <v>5401</v>
      </c>
      <c r="R1731">
        <v>7</v>
      </c>
      <c r="S1731">
        <v>0.2</v>
      </c>
      <c r="T1731">
        <v>23.2624</v>
      </c>
      <c r="U1731">
        <v>2017</v>
      </c>
      <c r="V1731" t="s">
        <v>11826</v>
      </c>
      <c r="W1731" t="s">
        <v>11840</v>
      </c>
      <c r="X1731">
        <v>2017</v>
      </c>
      <c r="Y1731" t="s">
        <v>11845</v>
      </c>
      <c r="Z1731" t="s">
        <v>11846</v>
      </c>
      <c r="AA1731">
        <v>30</v>
      </c>
      <c r="AB1731">
        <v>16.616</v>
      </c>
      <c r="AC1731">
        <v>0.2</v>
      </c>
    </row>
    <row r="1732" spans="1:29" x14ac:dyDescent="0.3">
      <c r="A1732" t="s">
        <v>9644</v>
      </c>
      <c r="B1732" s="6">
        <v>41858</v>
      </c>
      <c r="C1732" s="6">
        <v>41980</v>
      </c>
      <c r="D1732" t="s">
        <v>50</v>
      </c>
      <c r="E1732" t="s">
        <v>1776</v>
      </c>
      <c r="F1732" t="s">
        <v>1777</v>
      </c>
      <c r="G1732" t="s">
        <v>40</v>
      </c>
      <c r="H1732" t="s">
        <v>25</v>
      </c>
      <c r="I1732" t="s">
        <v>136</v>
      </c>
      <c r="J1732" t="s">
        <v>42</v>
      </c>
      <c r="K1732">
        <v>94122</v>
      </c>
      <c r="L1732" t="s">
        <v>43</v>
      </c>
      <c r="M1732" t="s">
        <v>4551</v>
      </c>
      <c r="N1732" t="s">
        <v>30</v>
      </c>
      <c r="O1732" t="s">
        <v>56</v>
      </c>
      <c r="P1732">
        <v>502.488</v>
      </c>
      <c r="Q1732" t="s">
        <v>4552</v>
      </c>
      <c r="R1732">
        <v>3</v>
      </c>
      <c r="S1732">
        <v>0.2</v>
      </c>
      <c r="T1732">
        <v>-87.935400000000001</v>
      </c>
      <c r="U1732">
        <v>2014</v>
      </c>
      <c r="V1732" t="s">
        <v>11824</v>
      </c>
      <c r="W1732" t="s">
        <v>11865</v>
      </c>
      <c r="X1732">
        <v>2014</v>
      </c>
      <c r="Y1732" t="s">
        <v>11845</v>
      </c>
      <c r="Z1732" t="s">
        <v>11866</v>
      </c>
      <c r="AA1732">
        <v>122</v>
      </c>
      <c r="AB1732">
        <v>167.49600000000001</v>
      </c>
      <c r="AC1732">
        <v>-0.17499999999999999</v>
      </c>
    </row>
    <row r="1733" spans="1:29" x14ac:dyDescent="0.3">
      <c r="A1733" t="s">
        <v>9644</v>
      </c>
      <c r="B1733" s="6">
        <v>41858</v>
      </c>
      <c r="C1733" s="6">
        <v>41980</v>
      </c>
      <c r="D1733" t="s">
        <v>50</v>
      </c>
      <c r="E1733" t="s">
        <v>1776</v>
      </c>
      <c r="F1733" t="s">
        <v>1777</v>
      </c>
      <c r="G1733" t="s">
        <v>40</v>
      </c>
      <c r="H1733" t="s">
        <v>25</v>
      </c>
      <c r="I1733" t="s">
        <v>136</v>
      </c>
      <c r="J1733" t="s">
        <v>42</v>
      </c>
      <c r="K1733">
        <v>94122</v>
      </c>
      <c r="L1733" t="s">
        <v>43</v>
      </c>
      <c r="M1733" t="s">
        <v>3552</v>
      </c>
      <c r="N1733" t="s">
        <v>45</v>
      </c>
      <c r="O1733" t="s">
        <v>76</v>
      </c>
      <c r="P1733">
        <v>196.70400000000001</v>
      </c>
      <c r="Q1733" t="s">
        <v>3553</v>
      </c>
      <c r="R1733">
        <v>6</v>
      </c>
      <c r="S1733">
        <v>0.2</v>
      </c>
      <c r="T1733">
        <v>68.846400000000003</v>
      </c>
      <c r="U1733">
        <v>2014</v>
      </c>
      <c r="V1733" t="s">
        <v>11824</v>
      </c>
      <c r="W1733" t="s">
        <v>11865</v>
      </c>
      <c r="X1733">
        <v>2014</v>
      </c>
      <c r="Y1733" t="s">
        <v>11845</v>
      </c>
      <c r="Z1733" t="s">
        <v>11866</v>
      </c>
      <c r="AA1733">
        <v>122</v>
      </c>
      <c r="AB1733">
        <v>32.783999999999999</v>
      </c>
      <c r="AC1733">
        <v>0.35</v>
      </c>
    </row>
    <row r="1734" spans="1:29" x14ac:dyDescent="0.3">
      <c r="A1734" t="s">
        <v>9646</v>
      </c>
      <c r="B1734" s="6">
        <v>42778</v>
      </c>
      <c r="C1734" s="6">
        <v>42867</v>
      </c>
      <c r="D1734" t="s">
        <v>208</v>
      </c>
      <c r="E1734" t="s">
        <v>2372</v>
      </c>
      <c r="F1734" t="s">
        <v>2373</v>
      </c>
      <c r="G1734" t="s">
        <v>24</v>
      </c>
      <c r="H1734" t="s">
        <v>25</v>
      </c>
      <c r="I1734" t="s">
        <v>2231</v>
      </c>
      <c r="J1734" t="s">
        <v>359</v>
      </c>
      <c r="K1734">
        <v>24153</v>
      </c>
      <c r="L1734" t="s">
        <v>28</v>
      </c>
      <c r="M1734" t="s">
        <v>5093</v>
      </c>
      <c r="N1734" t="s">
        <v>30</v>
      </c>
      <c r="O1734" t="s">
        <v>34</v>
      </c>
      <c r="P1734">
        <v>701.96</v>
      </c>
      <c r="Q1734" t="s">
        <v>5094</v>
      </c>
      <c r="R1734">
        <v>2</v>
      </c>
      <c r="S1734">
        <v>0</v>
      </c>
      <c r="T1734">
        <v>168.47040000000001</v>
      </c>
      <c r="U1734">
        <v>2017</v>
      </c>
      <c r="V1734" t="s">
        <v>11850</v>
      </c>
      <c r="W1734" t="s">
        <v>11856</v>
      </c>
      <c r="X1734">
        <v>2017</v>
      </c>
      <c r="Y1734" t="s">
        <v>11828</v>
      </c>
      <c r="Z1734" t="s">
        <v>11855</v>
      </c>
      <c r="AA1734">
        <v>89</v>
      </c>
      <c r="AB1734">
        <v>350.98</v>
      </c>
      <c r="AC1734">
        <v>0.24</v>
      </c>
    </row>
    <row r="1735" spans="1:29" x14ac:dyDescent="0.3">
      <c r="A1735" t="s">
        <v>9655</v>
      </c>
      <c r="B1735" s="6">
        <v>41796</v>
      </c>
      <c r="C1735" s="6">
        <v>41979</v>
      </c>
      <c r="D1735" t="s">
        <v>50</v>
      </c>
      <c r="E1735" t="s">
        <v>6444</v>
      </c>
      <c r="F1735" t="s">
        <v>6445</v>
      </c>
      <c r="G1735" t="s">
        <v>24</v>
      </c>
      <c r="H1735" t="s">
        <v>25</v>
      </c>
      <c r="I1735" t="s">
        <v>343</v>
      </c>
      <c r="J1735" t="s">
        <v>234</v>
      </c>
      <c r="K1735">
        <v>60623</v>
      </c>
      <c r="L1735" t="s">
        <v>110</v>
      </c>
      <c r="M1735" t="s">
        <v>523</v>
      </c>
      <c r="N1735" t="s">
        <v>45</v>
      </c>
      <c r="O1735" t="s">
        <v>76</v>
      </c>
      <c r="P1735">
        <v>24.588000000000001</v>
      </c>
      <c r="Q1735" t="s">
        <v>524</v>
      </c>
      <c r="R1735">
        <v>3</v>
      </c>
      <c r="S1735">
        <v>0.8</v>
      </c>
      <c r="T1735">
        <v>-38.111400000000003</v>
      </c>
      <c r="U1735">
        <v>2014</v>
      </c>
      <c r="V1735" t="s">
        <v>11836</v>
      </c>
      <c r="W1735" t="s">
        <v>11863</v>
      </c>
      <c r="X1735">
        <v>2014</v>
      </c>
      <c r="Y1735" t="s">
        <v>11845</v>
      </c>
      <c r="Z1735" t="s">
        <v>11866</v>
      </c>
      <c r="AA1735">
        <v>183</v>
      </c>
      <c r="AB1735">
        <v>8.1959999999999997</v>
      </c>
      <c r="AC1735">
        <v>-1.55</v>
      </c>
    </row>
    <row r="1736" spans="1:29" x14ac:dyDescent="0.3">
      <c r="A1736" t="s">
        <v>9655</v>
      </c>
      <c r="B1736" s="6">
        <v>41796</v>
      </c>
      <c r="C1736" s="6">
        <v>41979</v>
      </c>
      <c r="D1736" t="s">
        <v>50</v>
      </c>
      <c r="E1736" t="s">
        <v>6444</v>
      </c>
      <c r="F1736" t="s">
        <v>6445</v>
      </c>
      <c r="G1736" t="s">
        <v>24</v>
      </c>
      <c r="H1736" t="s">
        <v>25</v>
      </c>
      <c r="I1736" t="s">
        <v>343</v>
      </c>
      <c r="J1736" t="s">
        <v>234</v>
      </c>
      <c r="K1736">
        <v>60623</v>
      </c>
      <c r="L1736" t="s">
        <v>110</v>
      </c>
      <c r="M1736" t="s">
        <v>3354</v>
      </c>
      <c r="N1736" t="s">
        <v>45</v>
      </c>
      <c r="O1736" t="s">
        <v>191</v>
      </c>
      <c r="P1736">
        <v>13.984</v>
      </c>
      <c r="Q1736" t="s">
        <v>3355</v>
      </c>
      <c r="R1736">
        <v>2</v>
      </c>
      <c r="S1736">
        <v>0.2</v>
      </c>
      <c r="T1736">
        <v>4.7195999999999998</v>
      </c>
      <c r="U1736">
        <v>2014</v>
      </c>
      <c r="V1736" t="s">
        <v>11836</v>
      </c>
      <c r="W1736" t="s">
        <v>11863</v>
      </c>
      <c r="X1736">
        <v>2014</v>
      </c>
      <c r="Y1736" t="s">
        <v>11845</v>
      </c>
      <c r="Z1736" t="s">
        <v>11866</v>
      </c>
      <c r="AA1736">
        <v>183</v>
      </c>
      <c r="AB1736">
        <v>6.992</v>
      </c>
      <c r="AC1736">
        <v>0.33750000000000002</v>
      </c>
    </row>
    <row r="1737" spans="1:29" x14ac:dyDescent="0.3">
      <c r="A1737" t="s">
        <v>9658</v>
      </c>
      <c r="B1737" s="6">
        <v>42860</v>
      </c>
      <c r="C1737" s="6">
        <v>42860</v>
      </c>
      <c r="D1737" t="s">
        <v>1454</v>
      </c>
      <c r="E1737" t="s">
        <v>4568</v>
      </c>
      <c r="F1737" t="s">
        <v>4569</v>
      </c>
      <c r="G1737" t="s">
        <v>24</v>
      </c>
      <c r="H1737" t="s">
        <v>25</v>
      </c>
      <c r="I1737" t="s">
        <v>301</v>
      </c>
      <c r="J1737" t="s">
        <v>302</v>
      </c>
      <c r="K1737">
        <v>10035</v>
      </c>
      <c r="L1737" t="s">
        <v>160</v>
      </c>
      <c r="M1737" t="s">
        <v>3154</v>
      </c>
      <c r="N1737" t="s">
        <v>45</v>
      </c>
      <c r="O1737" t="s">
        <v>93</v>
      </c>
      <c r="P1737">
        <v>6.68</v>
      </c>
      <c r="Q1737" t="s">
        <v>3155</v>
      </c>
      <c r="R1737">
        <v>1</v>
      </c>
      <c r="S1737">
        <v>0</v>
      </c>
      <c r="T1737">
        <v>3.2063999999999999</v>
      </c>
      <c r="U1737">
        <v>2017</v>
      </c>
      <c r="V1737" t="s">
        <v>11828</v>
      </c>
      <c r="W1737" t="s">
        <v>11855</v>
      </c>
      <c r="X1737">
        <v>2017</v>
      </c>
      <c r="Y1737" t="s">
        <v>11828</v>
      </c>
      <c r="Z1737" t="s">
        <v>11855</v>
      </c>
      <c r="AA1737">
        <v>0</v>
      </c>
      <c r="AB1737">
        <v>6.68</v>
      </c>
      <c r="AC1737">
        <v>0.48</v>
      </c>
    </row>
    <row r="1738" spans="1:29" x14ac:dyDescent="0.3">
      <c r="A1738" t="s">
        <v>9659</v>
      </c>
      <c r="B1738" s="6">
        <v>42471</v>
      </c>
      <c r="C1738" s="6">
        <v>42532</v>
      </c>
      <c r="D1738" t="s">
        <v>21</v>
      </c>
      <c r="E1738" t="s">
        <v>8036</v>
      </c>
      <c r="F1738" t="s">
        <v>8037</v>
      </c>
      <c r="G1738" t="s">
        <v>40</v>
      </c>
      <c r="H1738" t="s">
        <v>25</v>
      </c>
      <c r="I1738" t="s">
        <v>9660</v>
      </c>
      <c r="J1738" t="s">
        <v>476</v>
      </c>
      <c r="K1738">
        <v>97405</v>
      </c>
      <c r="L1738" t="s">
        <v>43</v>
      </c>
      <c r="M1738" t="s">
        <v>7738</v>
      </c>
      <c r="N1738" t="s">
        <v>45</v>
      </c>
      <c r="O1738" t="s">
        <v>653</v>
      </c>
      <c r="P1738">
        <v>17.584</v>
      </c>
      <c r="Q1738" t="s">
        <v>7739</v>
      </c>
      <c r="R1738">
        <v>7</v>
      </c>
      <c r="S1738">
        <v>0.2</v>
      </c>
      <c r="T1738">
        <v>-4.1761999999999997</v>
      </c>
      <c r="U1738">
        <v>2016</v>
      </c>
      <c r="V1738" t="s">
        <v>11834</v>
      </c>
      <c r="W1738" t="s">
        <v>11835</v>
      </c>
      <c r="X1738">
        <v>2016</v>
      </c>
      <c r="Y1738" t="s">
        <v>11836</v>
      </c>
      <c r="Z1738" t="s">
        <v>11837</v>
      </c>
      <c r="AA1738">
        <v>61</v>
      </c>
      <c r="AB1738">
        <v>2.512</v>
      </c>
      <c r="AC1738">
        <v>-0.23749999999999999</v>
      </c>
    </row>
    <row r="1739" spans="1:29" x14ac:dyDescent="0.3">
      <c r="A1739" t="s">
        <v>9659</v>
      </c>
      <c r="B1739" s="6">
        <v>42471</v>
      </c>
      <c r="C1739" s="6">
        <v>42532</v>
      </c>
      <c r="D1739" t="s">
        <v>21</v>
      </c>
      <c r="E1739" t="s">
        <v>8036</v>
      </c>
      <c r="F1739" t="s">
        <v>8037</v>
      </c>
      <c r="G1739" t="s">
        <v>40</v>
      </c>
      <c r="H1739" t="s">
        <v>25</v>
      </c>
      <c r="I1739" t="s">
        <v>9660</v>
      </c>
      <c r="J1739" t="s">
        <v>476</v>
      </c>
      <c r="K1739">
        <v>97405</v>
      </c>
      <c r="L1739" t="s">
        <v>43</v>
      </c>
      <c r="M1739" t="s">
        <v>7708</v>
      </c>
      <c r="N1739" t="s">
        <v>30</v>
      </c>
      <c r="O1739" t="s">
        <v>34</v>
      </c>
      <c r="P1739">
        <v>104.78400000000001</v>
      </c>
      <c r="Q1739" t="s">
        <v>7709</v>
      </c>
      <c r="R1739">
        <v>1</v>
      </c>
      <c r="S1739">
        <v>0.2</v>
      </c>
      <c r="T1739">
        <v>-14.4078</v>
      </c>
      <c r="U1739">
        <v>2016</v>
      </c>
      <c r="V1739" t="s">
        <v>11834</v>
      </c>
      <c r="W1739" t="s">
        <v>11835</v>
      </c>
      <c r="X1739">
        <v>2016</v>
      </c>
      <c r="Y1739" t="s">
        <v>11836</v>
      </c>
      <c r="Z1739" t="s">
        <v>11837</v>
      </c>
      <c r="AA1739">
        <v>61</v>
      </c>
      <c r="AB1739">
        <v>104.78400000000001</v>
      </c>
      <c r="AC1739">
        <v>-0.13750000000000001</v>
      </c>
    </row>
    <row r="1740" spans="1:29" x14ac:dyDescent="0.3">
      <c r="A1740" t="s">
        <v>9659</v>
      </c>
      <c r="B1740" s="6">
        <v>42471</v>
      </c>
      <c r="C1740" s="6">
        <v>42532</v>
      </c>
      <c r="D1740" t="s">
        <v>21</v>
      </c>
      <c r="E1740" t="s">
        <v>8036</v>
      </c>
      <c r="F1740" t="s">
        <v>8037</v>
      </c>
      <c r="G1740" t="s">
        <v>40</v>
      </c>
      <c r="H1740" t="s">
        <v>25</v>
      </c>
      <c r="I1740" t="s">
        <v>9660</v>
      </c>
      <c r="J1740" t="s">
        <v>476</v>
      </c>
      <c r="K1740">
        <v>97405</v>
      </c>
      <c r="L1740" t="s">
        <v>43</v>
      </c>
      <c r="M1740" t="s">
        <v>8359</v>
      </c>
      <c r="N1740" t="s">
        <v>45</v>
      </c>
      <c r="O1740" t="s">
        <v>93</v>
      </c>
      <c r="P1740">
        <v>47.951999999999998</v>
      </c>
      <c r="Q1740" t="s">
        <v>8360</v>
      </c>
      <c r="R1740">
        <v>3</v>
      </c>
      <c r="S1740">
        <v>0.2</v>
      </c>
      <c r="T1740">
        <v>16.783200000000001</v>
      </c>
      <c r="U1740">
        <v>2016</v>
      </c>
      <c r="V1740" t="s">
        <v>11834</v>
      </c>
      <c r="W1740" t="s">
        <v>11835</v>
      </c>
      <c r="X1740">
        <v>2016</v>
      </c>
      <c r="Y1740" t="s">
        <v>11836</v>
      </c>
      <c r="Z1740" t="s">
        <v>11837</v>
      </c>
      <c r="AA1740">
        <v>61</v>
      </c>
      <c r="AB1740">
        <v>15.984</v>
      </c>
      <c r="AC1740">
        <v>0.35</v>
      </c>
    </row>
    <row r="1741" spans="1:29" x14ac:dyDescent="0.3">
      <c r="A1741" t="s">
        <v>9659</v>
      </c>
      <c r="B1741" s="6">
        <v>42471</v>
      </c>
      <c r="C1741" s="6">
        <v>42532</v>
      </c>
      <c r="D1741" t="s">
        <v>21</v>
      </c>
      <c r="E1741" t="s">
        <v>8036</v>
      </c>
      <c r="F1741" t="s">
        <v>8037</v>
      </c>
      <c r="G1741" t="s">
        <v>40</v>
      </c>
      <c r="H1741" t="s">
        <v>25</v>
      </c>
      <c r="I1741" t="s">
        <v>9660</v>
      </c>
      <c r="J1741" t="s">
        <v>476</v>
      </c>
      <c r="K1741">
        <v>97405</v>
      </c>
      <c r="L1741" t="s">
        <v>43</v>
      </c>
      <c r="M1741" t="s">
        <v>8040</v>
      </c>
      <c r="N1741" t="s">
        <v>30</v>
      </c>
      <c r="O1741" t="s">
        <v>34</v>
      </c>
      <c r="P1741">
        <v>650.35199999999998</v>
      </c>
      <c r="Q1741" t="s">
        <v>8041</v>
      </c>
      <c r="R1741">
        <v>3</v>
      </c>
      <c r="S1741">
        <v>0.2</v>
      </c>
      <c r="T1741">
        <v>-97.552800000000005</v>
      </c>
      <c r="U1741">
        <v>2016</v>
      </c>
      <c r="V1741" t="s">
        <v>11834</v>
      </c>
      <c r="W1741" t="s">
        <v>11835</v>
      </c>
      <c r="X1741">
        <v>2016</v>
      </c>
      <c r="Y1741" t="s">
        <v>11836</v>
      </c>
      <c r="Z1741" t="s">
        <v>11837</v>
      </c>
      <c r="AA1741">
        <v>61</v>
      </c>
      <c r="AB1741">
        <v>216.78399999999999</v>
      </c>
      <c r="AC1741">
        <v>-0.15</v>
      </c>
    </row>
    <row r="1742" spans="1:29" x14ac:dyDescent="0.3">
      <c r="A1742" t="s">
        <v>9659</v>
      </c>
      <c r="B1742" s="6">
        <v>42471</v>
      </c>
      <c r="C1742" s="6">
        <v>42532</v>
      </c>
      <c r="D1742" t="s">
        <v>21</v>
      </c>
      <c r="E1742" t="s">
        <v>8036</v>
      </c>
      <c r="F1742" t="s">
        <v>8037</v>
      </c>
      <c r="G1742" t="s">
        <v>40</v>
      </c>
      <c r="H1742" t="s">
        <v>25</v>
      </c>
      <c r="I1742" t="s">
        <v>9660</v>
      </c>
      <c r="J1742" t="s">
        <v>476</v>
      </c>
      <c r="K1742">
        <v>97405</v>
      </c>
      <c r="L1742" t="s">
        <v>43</v>
      </c>
      <c r="M1742" t="s">
        <v>2224</v>
      </c>
      <c r="N1742" t="s">
        <v>45</v>
      </c>
      <c r="O1742" t="s">
        <v>46</v>
      </c>
      <c r="P1742">
        <v>629.18399999999997</v>
      </c>
      <c r="Q1742" t="s">
        <v>2225</v>
      </c>
      <c r="R1742">
        <v>8</v>
      </c>
      <c r="S1742">
        <v>0.2</v>
      </c>
      <c r="T1742">
        <v>228.07919999999999</v>
      </c>
      <c r="U1742">
        <v>2016</v>
      </c>
      <c r="V1742" t="s">
        <v>11834</v>
      </c>
      <c r="W1742" t="s">
        <v>11835</v>
      </c>
      <c r="X1742">
        <v>2016</v>
      </c>
      <c r="Y1742" t="s">
        <v>11836</v>
      </c>
      <c r="Z1742" t="s">
        <v>11837</v>
      </c>
      <c r="AA1742">
        <v>61</v>
      </c>
      <c r="AB1742">
        <v>78.647999999999996</v>
      </c>
      <c r="AC1742">
        <v>0.36249999999999999</v>
      </c>
    </row>
    <row r="1743" spans="1:29" x14ac:dyDescent="0.3">
      <c r="A1743" t="s">
        <v>9659</v>
      </c>
      <c r="B1743" s="6">
        <v>42471</v>
      </c>
      <c r="C1743" s="6">
        <v>42532</v>
      </c>
      <c r="D1743" t="s">
        <v>21</v>
      </c>
      <c r="E1743" t="s">
        <v>8036</v>
      </c>
      <c r="F1743" t="s">
        <v>8037</v>
      </c>
      <c r="G1743" t="s">
        <v>40</v>
      </c>
      <c r="H1743" t="s">
        <v>25</v>
      </c>
      <c r="I1743" t="s">
        <v>9660</v>
      </c>
      <c r="J1743" t="s">
        <v>476</v>
      </c>
      <c r="K1743">
        <v>97405</v>
      </c>
      <c r="L1743" t="s">
        <v>43</v>
      </c>
      <c r="M1743" t="s">
        <v>2829</v>
      </c>
      <c r="N1743" t="s">
        <v>45</v>
      </c>
      <c r="O1743" t="s">
        <v>93</v>
      </c>
      <c r="P1743">
        <v>15.176</v>
      </c>
      <c r="Q1743" t="s">
        <v>2830</v>
      </c>
      <c r="R1743">
        <v>1</v>
      </c>
      <c r="S1743">
        <v>0.2</v>
      </c>
      <c r="T1743">
        <v>5.3116000000000003</v>
      </c>
      <c r="U1743">
        <v>2016</v>
      </c>
      <c r="V1743" t="s">
        <v>11834</v>
      </c>
      <c r="W1743" t="s">
        <v>11835</v>
      </c>
      <c r="X1743">
        <v>2016</v>
      </c>
      <c r="Y1743" t="s">
        <v>11836</v>
      </c>
      <c r="Z1743" t="s">
        <v>11837</v>
      </c>
      <c r="AA1743">
        <v>61</v>
      </c>
      <c r="AB1743">
        <v>15.176</v>
      </c>
      <c r="AC1743">
        <v>0.35</v>
      </c>
    </row>
    <row r="1744" spans="1:29" x14ac:dyDescent="0.3">
      <c r="A1744" t="s">
        <v>9668</v>
      </c>
      <c r="B1744" s="6">
        <v>41704</v>
      </c>
      <c r="C1744" s="6">
        <v>41826</v>
      </c>
      <c r="D1744" t="s">
        <v>21</v>
      </c>
      <c r="E1744" t="s">
        <v>1701</v>
      </c>
      <c r="F1744" t="s">
        <v>1702</v>
      </c>
      <c r="G1744" t="s">
        <v>107</v>
      </c>
      <c r="H1744" t="s">
        <v>25</v>
      </c>
      <c r="I1744" t="s">
        <v>5958</v>
      </c>
      <c r="J1744" t="s">
        <v>268</v>
      </c>
      <c r="K1744">
        <v>48640</v>
      </c>
      <c r="L1744" t="s">
        <v>110</v>
      </c>
      <c r="M1744" t="s">
        <v>2922</v>
      </c>
      <c r="N1744" t="s">
        <v>45</v>
      </c>
      <c r="O1744" t="s">
        <v>191</v>
      </c>
      <c r="P1744">
        <v>15.28</v>
      </c>
      <c r="Q1744" t="s">
        <v>2923</v>
      </c>
      <c r="R1744">
        <v>2</v>
      </c>
      <c r="S1744">
        <v>0</v>
      </c>
      <c r="T1744">
        <v>7.4871999999999996</v>
      </c>
      <c r="U1744">
        <v>2014</v>
      </c>
      <c r="V1744" t="s">
        <v>11841</v>
      </c>
      <c r="W1744" t="s">
        <v>11868</v>
      </c>
      <c r="X1744">
        <v>2014</v>
      </c>
      <c r="Y1744" t="s">
        <v>11857</v>
      </c>
      <c r="Z1744" t="s">
        <v>11877</v>
      </c>
      <c r="AA1744">
        <v>122</v>
      </c>
      <c r="AB1744">
        <v>7.64</v>
      </c>
      <c r="AC1744">
        <v>0.49</v>
      </c>
    </row>
    <row r="1745" spans="1:29" x14ac:dyDescent="0.3">
      <c r="A1745" t="s">
        <v>9674</v>
      </c>
      <c r="B1745" s="6">
        <v>42865</v>
      </c>
      <c r="C1745" s="6">
        <v>42988</v>
      </c>
      <c r="D1745" t="s">
        <v>50</v>
      </c>
      <c r="E1745" t="s">
        <v>4523</v>
      </c>
      <c r="F1745" t="s">
        <v>4524</v>
      </c>
      <c r="G1745" t="s">
        <v>40</v>
      </c>
      <c r="H1745" t="s">
        <v>25</v>
      </c>
      <c r="I1745" t="s">
        <v>301</v>
      </c>
      <c r="J1745" t="s">
        <v>302</v>
      </c>
      <c r="K1745">
        <v>10035</v>
      </c>
      <c r="L1745" t="s">
        <v>160</v>
      </c>
      <c r="M1745" t="s">
        <v>7181</v>
      </c>
      <c r="N1745" t="s">
        <v>72</v>
      </c>
      <c r="O1745" t="s">
        <v>73</v>
      </c>
      <c r="P1745">
        <v>87.8</v>
      </c>
      <c r="Q1745" t="s">
        <v>7182</v>
      </c>
      <c r="R1745">
        <v>4</v>
      </c>
      <c r="S1745">
        <v>0</v>
      </c>
      <c r="T1745">
        <v>43.9</v>
      </c>
      <c r="U1745">
        <v>2017</v>
      </c>
      <c r="V1745" t="s">
        <v>11828</v>
      </c>
      <c r="W1745" t="s">
        <v>11855</v>
      </c>
      <c r="X1745">
        <v>2017</v>
      </c>
      <c r="Y1745" t="s">
        <v>11838</v>
      </c>
      <c r="Z1745" t="s">
        <v>11839</v>
      </c>
      <c r="AA1745">
        <v>123</v>
      </c>
      <c r="AB1745">
        <v>21.95</v>
      </c>
      <c r="AC1745">
        <v>0.5</v>
      </c>
    </row>
    <row r="1746" spans="1:29" x14ac:dyDescent="0.3">
      <c r="A1746" t="s">
        <v>9674</v>
      </c>
      <c r="B1746" s="6">
        <v>42865</v>
      </c>
      <c r="C1746" s="6">
        <v>42988</v>
      </c>
      <c r="D1746" t="s">
        <v>50</v>
      </c>
      <c r="E1746" t="s">
        <v>4523</v>
      </c>
      <c r="F1746" t="s">
        <v>4524</v>
      </c>
      <c r="G1746" t="s">
        <v>40</v>
      </c>
      <c r="H1746" t="s">
        <v>25</v>
      </c>
      <c r="I1746" t="s">
        <v>301</v>
      </c>
      <c r="J1746" t="s">
        <v>302</v>
      </c>
      <c r="K1746">
        <v>10035</v>
      </c>
      <c r="L1746" t="s">
        <v>160</v>
      </c>
      <c r="M1746" t="s">
        <v>3618</v>
      </c>
      <c r="N1746" t="s">
        <v>30</v>
      </c>
      <c r="O1746" t="s">
        <v>34</v>
      </c>
      <c r="P1746">
        <v>221.38200000000001</v>
      </c>
      <c r="Q1746" t="s">
        <v>3619</v>
      </c>
      <c r="R1746">
        <v>2</v>
      </c>
      <c r="S1746">
        <v>0.1</v>
      </c>
      <c r="T1746">
        <v>2.4598</v>
      </c>
      <c r="U1746">
        <v>2017</v>
      </c>
      <c r="V1746" t="s">
        <v>11828</v>
      </c>
      <c r="W1746" t="s">
        <v>11855</v>
      </c>
      <c r="X1746">
        <v>2017</v>
      </c>
      <c r="Y1746" t="s">
        <v>11838</v>
      </c>
      <c r="Z1746" t="s">
        <v>11839</v>
      </c>
      <c r="AA1746">
        <v>123</v>
      </c>
      <c r="AB1746">
        <v>110.691</v>
      </c>
      <c r="AC1746">
        <v>1.1111111111111099E-2</v>
      </c>
    </row>
    <row r="1747" spans="1:29" x14ac:dyDescent="0.3">
      <c r="A1747" t="s">
        <v>9674</v>
      </c>
      <c r="B1747" s="6">
        <v>42865</v>
      </c>
      <c r="C1747" s="6">
        <v>42988</v>
      </c>
      <c r="D1747" t="s">
        <v>50</v>
      </c>
      <c r="E1747" t="s">
        <v>4523</v>
      </c>
      <c r="F1747" t="s">
        <v>4524</v>
      </c>
      <c r="G1747" t="s">
        <v>40</v>
      </c>
      <c r="H1747" t="s">
        <v>25</v>
      </c>
      <c r="I1747" t="s">
        <v>301</v>
      </c>
      <c r="J1747" t="s">
        <v>302</v>
      </c>
      <c r="K1747">
        <v>10035</v>
      </c>
      <c r="L1747" t="s">
        <v>160</v>
      </c>
      <c r="M1747" t="s">
        <v>8153</v>
      </c>
      <c r="N1747" t="s">
        <v>72</v>
      </c>
      <c r="O1747" t="s">
        <v>770</v>
      </c>
      <c r="P1747">
        <v>5199.96</v>
      </c>
      <c r="Q1747" t="s">
        <v>8154</v>
      </c>
      <c r="R1747">
        <v>4</v>
      </c>
      <c r="S1747">
        <v>0</v>
      </c>
      <c r="T1747">
        <v>1351.9896000000001</v>
      </c>
      <c r="U1747">
        <v>2017</v>
      </c>
      <c r="V1747" t="s">
        <v>11828</v>
      </c>
      <c r="W1747" t="s">
        <v>11855</v>
      </c>
      <c r="X1747">
        <v>2017</v>
      </c>
      <c r="Y1747" t="s">
        <v>11838</v>
      </c>
      <c r="Z1747" t="s">
        <v>11839</v>
      </c>
      <c r="AA1747">
        <v>123</v>
      </c>
      <c r="AB1747">
        <v>1299.99</v>
      </c>
      <c r="AC1747">
        <v>0.26</v>
      </c>
    </row>
    <row r="1748" spans="1:29" x14ac:dyDescent="0.3">
      <c r="A1748" t="s">
        <v>9676</v>
      </c>
      <c r="B1748" s="6">
        <v>42188</v>
      </c>
      <c r="C1748" s="6">
        <v>42280</v>
      </c>
      <c r="D1748" t="s">
        <v>208</v>
      </c>
      <c r="E1748" t="s">
        <v>6851</v>
      </c>
      <c r="F1748" t="s">
        <v>6852</v>
      </c>
      <c r="G1748" t="s">
        <v>107</v>
      </c>
      <c r="H1748" t="s">
        <v>25</v>
      </c>
      <c r="I1748" t="s">
        <v>686</v>
      </c>
      <c r="J1748" t="s">
        <v>277</v>
      </c>
      <c r="K1748">
        <v>19711</v>
      </c>
      <c r="L1748" t="s">
        <v>160</v>
      </c>
      <c r="M1748" t="s">
        <v>1117</v>
      </c>
      <c r="N1748" t="s">
        <v>72</v>
      </c>
      <c r="O1748" t="s">
        <v>177</v>
      </c>
      <c r="P1748">
        <v>119.85</v>
      </c>
      <c r="Q1748" t="s">
        <v>1118</v>
      </c>
      <c r="R1748">
        <v>3</v>
      </c>
      <c r="S1748">
        <v>0</v>
      </c>
      <c r="T1748">
        <v>52.734000000000002</v>
      </c>
      <c r="U1748">
        <v>2015</v>
      </c>
      <c r="V1748" t="s">
        <v>11857</v>
      </c>
      <c r="W1748" t="s">
        <v>11859</v>
      </c>
      <c r="X1748">
        <v>2015</v>
      </c>
      <c r="Y1748" t="s">
        <v>11830</v>
      </c>
      <c r="Z1748" t="s">
        <v>11854</v>
      </c>
      <c r="AA1748">
        <v>92</v>
      </c>
      <c r="AB1748">
        <v>39.949999999999996</v>
      </c>
      <c r="AC1748">
        <v>0.44</v>
      </c>
    </row>
    <row r="1749" spans="1:29" x14ac:dyDescent="0.3">
      <c r="A1749" t="s">
        <v>9676</v>
      </c>
      <c r="B1749" s="6">
        <v>42188</v>
      </c>
      <c r="C1749" s="6">
        <v>42280</v>
      </c>
      <c r="D1749" t="s">
        <v>208</v>
      </c>
      <c r="E1749" t="s">
        <v>6851</v>
      </c>
      <c r="F1749" t="s">
        <v>6852</v>
      </c>
      <c r="G1749" t="s">
        <v>107</v>
      </c>
      <c r="H1749" t="s">
        <v>25</v>
      </c>
      <c r="I1749" t="s">
        <v>686</v>
      </c>
      <c r="J1749" t="s">
        <v>277</v>
      </c>
      <c r="K1749">
        <v>19711</v>
      </c>
      <c r="L1749" t="s">
        <v>160</v>
      </c>
      <c r="M1749" t="s">
        <v>1506</v>
      </c>
      <c r="N1749" t="s">
        <v>45</v>
      </c>
      <c r="O1749" t="s">
        <v>76</v>
      </c>
      <c r="P1749">
        <v>30.44</v>
      </c>
      <c r="Q1749" t="s">
        <v>1507</v>
      </c>
      <c r="R1749">
        <v>2</v>
      </c>
      <c r="S1749">
        <v>0</v>
      </c>
      <c r="T1749">
        <v>14.9156</v>
      </c>
      <c r="U1749">
        <v>2015</v>
      </c>
      <c r="V1749" t="s">
        <v>11857</v>
      </c>
      <c r="W1749" t="s">
        <v>11859</v>
      </c>
      <c r="X1749">
        <v>2015</v>
      </c>
      <c r="Y1749" t="s">
        <v>11830</v>
      </c>
      <c r="Z1749" t="s">
        <v>11854</v>
      </c>
      <c r="AA1749">
        <v>92</v>
      </c>
      <c r="AB1749">
        <v>15.22</v>
      </c>
      <c r="AC1749">
        <v>0.49</v>
      </c>
    </row>
    <row r="1750" spans="1:29" x14ac:dyDescent="0.3">
      <c r="A1750" t="s">
        <v>9676</v>
      </c>
      <c r="B1750" s="6">
        <v>42188</v>
      </c>
      <c r="C1750" s="6">
        <v>42280</v>
      </c>
      <c r="D1750" t="s">
        <v>208</v>
      </c>
      <c r="E1750" t="s">
        <v>6851</v>
      </c>
      <c r="F1750" t="s">
        <v>6852</v>
      </c>
      <c r="G1750" t="s">
        <v>107</v>
      </c>
      <c r="H1750" t="s">
        <v>25</v>
      </c>
      <c r="I1750" t="s">
        <v>686</v>
      </c>
      <c r="J1750" t="s">
        <v>277</v>
      </c>
      <c r="K1750">
        <v>19711</v>
      </c>
      <c r="L1750" t="s">
        <v>160</v>
      </c>
      <c r="M1750" t="s">
        <v>4440</v>
      </c>
      <c r="N1750" t="s">
        <v>45</v>
      </c>
      <c r="O1750" t="s">
        <v>76</v>
      </c>
      <c r="P1750">
        <v>69.28</v>
      </c>
      <c r="Q1750" t="s">
        <v>4441</v>
      </c>
      <c r="R1750">
        <v>2</v>
      </c>
      <c r="S1750">
        <v>0</v>
      </c>
      <c r="T1750">
        <v>33.254399999999997</v>
      </c>
      <c r="U1750">
        <v>2015</v>
      </c>
      <c r="V1750" t="s">
        <v>11857</v>
      </c>
      <c r="W1750" t="s">
        <v>11859</v>
      </c>
      <c r="X1750">
        <v>2015</v>
      </c>
      <c r="Y1750" t="s">
        <v>11830</v>
      </c>
      <c r="Z1750" t="s">
        <v>11854</v>
      </c>
      <c r="AA1750">
        <v>92</v>
      </c>
      <c r="AB1750">
        <v>34.64</v>
      </c>
      <c r="AC1750">
        <v>0.48</v>
      </c>
    </row>
    <row r="1751" spans="1:29" x14ac:dyDescent="0.3">
      <c r="A1751" t="s">
        <v>9676</v>
      </c>
      <c r="B1751" s="6">
        <v>42188</v>
      </c>
      <c r="C1751" s="6">
        <v>42280</v>
      </c>
      <c r="D1751" t="s">
        <v>208</v>
      </c>
      <c r="E1751" t="s">
        <v>6851</v>
      </c>
      <c r="F1751" t="s">
        <v>6852</v>
      </c>
      <c r="G1751" t="s">
        <v>107</v>
      </c>
      <c r="H1751" t="s">
        <v>25</v>
      </c>
      <c r="I1751" t="s">
        <v>686</v>
      </c>
      <c r="J1751" t="s">
        <v>277</v>
      </c>
      <c r="K1751">
        <v>19711</v>
      </c>
      <c r="L1751" t="s">
        <v>160</v>
      </c>
      <c r="M1751" t="s">
        <v>7816</v>
      </c>
      <c r="N1751" t="s">
        <v>72</v>
      </c>
      <c r="O1751" t="s">
        <v>73</v>
      </c>
      <c r="P1751">
        <v>587.97</v>
      </c>
      <c r="Q1751" t="s">
        <v>7817</v>
      </c>
      <c r="R1751">
        <v>3</v>
      </c>
      <c r="S1751">
        <v>0</v>
      </c>
      <c r="T1751">
        <v>170.51130000000001</v>
      </c>
      <c r="U1751">
        <v>2015</v>
      </c>
      <c r="V1751" t="s">
        <v>11857</v>
      </c>
      <c r="W1751" t="s">
        <v>11859</v>
      </c>
      <c r="X1751">
        <v>2015</v>
      </c>
      <c r="Y1751" t="s">
        <v>11830</v>
      </c>
      <c r="Z1751" t="s">
        <v>11854</v>
      </c>
      <c r="AA1751">
        <v>92</v>
      </c>
      <c r="AB1751">
        <v>195.99</v>
      </c>
      <c r="AC1751">
        <v>0.28999999999999998</v>
      </c>
    </row>
    <row r="1752" spans="1:29" x14ac:dyDescent="0.3">
      <c r="A1752" t="s">
        <v>9678</v>
      </c>
      <c r="B1752" s="6">
        <v>42009</v>
      </c>
      <c r="C1752" s="6">
        <v>42160</v>
      </c>
      <c r="D1752" t="s">
        <v>50</v>
      </c>
      <c r="E1752" t="s">
        <v>1338</v>
      </c>
      <c r="F1752" t="s">
        <v>1339</v>
      </c>
      <c r="G1752" t="s">
        <v>24</v>
      </c>
      <c r="H1752" t="s">
        <v>25</v>
      </c>
      <c r="I1752" t="s">
        <v>136</v>
      </c>
      <c r="J1752" t="s">
        <v>42</v>
      </c>
      <c r="K1752">
        <v>94109</v>
      </c>
      <c r="L1752" t="s">
        <v>43</v>
      </c>
      <c r="M1752" t="s">
        <v>1506</v>
      </c>
      <c r="N1752" t="s">
        <v>45</v>
      </c>
      <c r="O1752" t="s">
        <v>76</v>
      </c>
      <c r="P1752">
        <v>12.176</v>
      </c>
      <c r="Q1752" t="s">
        <v>1507</v>
      </c>
      <c r="R1752">
        <v>1</v>
      </c>
      <c r="S1752">
        <v>0.2</v>
      </c>
      <c r="T1752">
        <v>4.4138000000000002</v>
      </c>
      <c r="U1752">
        <v>2015</v>
      </c>
      <c r="V1752" t="s">
        <v>11847</v>
      </c>
      <c r="W1752" t="s">
        <v>11876</v>
      </c>
      <c r="X1752">
        <v>2015</v>
      </c>
      <c r="Y1752" t="s">
        <v>11836</v>
      </c>
      <c r="Z1752" t="s">
        <v>11852</v>
      </c>
      <c r="AA1752">
        <v>151</v>
      </c>
      <c r="AB1752">
        <v>12.176</v>
      </c>
      <c r="AC1752">
        <v>0.36249999999999999</v>
      </c>
    </row>
    <row r="1753" spans="1:29" x14ac:dyDescent="0.3">
      <c r="A1753" t="s">
        <v>9678</v>
      </c>
      <c r="B1753" s="6">
        <v>42009</v>
      </c>
      <c r="C1753" s="6">
        <v>42160</v>
      </c>
      <c r="D1753" t="s">
        <v>50</v>
      </c>
      <c r="E1753" t="s">
        <v>1338</v>
      </c>
      <c r="F1753" t="s">
        <v>1339</v>
      </c>
      <c r="G1753" t="s">
        <v>24</v>
      </c>
      <c r="H1753" t="s">
        <v>25</v>
      </c>
      <c r="I1753" t="s">
        <v>136</v>
      </c>
      <c r="J1753" t="s">
        <v>42</v>
      </c>
      <c r="K1753">
        <v>94109</v>
      </c>
      <c r="L1753" t="s">
        <v>43</v>
      </c>
      <c r="M1753" t="s">
        <v>1174</v>
      </c>
      <c r="N1753" t="s">
        <v>45</v>
      </c>
      <c r="O1753" t="s">
        <v>59</v>
      </c>
      <c r="P1753">
        <v>37.32</v>
      </c>
      <c r="Q1753" t="s">
        <v>1175</v>
      </c>
      <c r="R1753">
        <v>3</v>
      </c>
      <c r="S1753">
        <v>0</v>
      </c>
      <c r="T1753">
        <v>10.4496</v>
      </c>
      <c r="U1753">
        <v>2015</v>
      </c>
      <c r="V1753" t="s">
        <v>11847</v>
      </c>
      <c r="W1753" t="s">
        <v>11876</v>
      </c>
      <c r="X1753">
        <v>2015</v>
      </c>
      <c r="Y1753" t="s">
        <v>11836</v>
      </c>
      <c r="Z1753" t="s">
        <v>11852</v>
      </c>
      <c r="AA1753">
        <v>151</v>
      </c>
      <c r="AB1753">
        <v>12.44</v>
      </c>
      <c r="AC1753">
        <v>0.28000000000000003</v>
      </c>
    </row>
    <row r="1754" spans="1:29" x14ac:dyDescent="0.3">
      <c r="A1754" t="s">
        <v>9678</v>
      </c>
      <c r="B1754" s="6">
        <v>42009</v>
      </c>
      <c r="C1754" s="6">
        <v>42160</v>
      </c>
      <c r="D1754" t="s">
        <v>50</v>
      </c>
      <c r="E1754" t="s">
        <v>1338</v>
      </c>
      <c r="F1754" t="s">
        <v>1339</v>
      </c>
      <c r="G1754" t="s">
        <v>24</v>
      </c>
      <c r="H1754" t="s">
        <v>25</v>
      </c>
      <c r="I1754" t="s">
        <v>136</v>
      </c>
      <c r="J1754" t="s">
        <v>42</v>
      </c>
      <c r="K1754">
        <v>94109</v>
      </c>
      <c r="L1754" t="s">
        <v>43</v>
      </c>
      <c r="M1754" t="s">
        <v>1582</v>
      </c>
      <c r="N1754" t="s">
        <v>45</v>
      </c>
      <c r="O1754" t="s">
        <v>653</v>
      </c>
      <c r="P1754">
        <v>35.06</v>
      </c>
      <c r="Q1754" t="s">
        <v>1583</v>
      </c>
      <c r="R1754">
        <v>2</v>
      </c>
      <c r="S1754">
        <v>0</v>
      </c>
      <c r="T1754">
        <v>10.518000000000001</v>
      </c>
      <c r="U1754">
        <v>2015</v>
      </c>
      <c r="V1754" t="s">
        <v>11847</v>
      </c>
      <c r="W1754" t="s">
        <v>11876</v>
      </c>
      <c r="X1754">
        <v>2015</v>
      </c>
      <c r="Y1754" t="s">
        <v>11836</v>
      </c>
      <c r="Z1754" t="s">
        <v>11852</v>
      </c>
      <c r="AA1754">
        <v>151</v>
      </c>
      <c r="AB1754">
        <v>17.53</v>
      </c>
      <c r="AC1754">
        <v>0.3</v>
      </c>
    </row>
    <row r="1755" spans="1:29" x14ac:dyDescent="0.3">
      <c r="A1755" t="s">
        <v>9679</v>
      </c>
      <c r="B1755" s="6">
        <v>42803</v>
      </c>
      <c r="C1755" s="6">
        <v>42956</v>
      </c>
      <c r="D1755" t="s">
        <v>50</v>
      </c>
      <c r="E1755" t="s">
        <v>1476</v>
      </c>
      <c r="F1755" t="s">
        <v>1477</v>
      </c>
      <c r="G1755" t="s">
        <v>24</v>
      </c>
      <c r="H1755" t="s">
        <v>25</v>
      </c>
      <c r="I1755" t="s">
        <v>926</v>
      </c>
      <c r="J1755" t="s">
        <v>109</v>
      </c>
      <c r="K1755">
        <v>75217</v>
      </c>
      <c r="L1755" t="s">
        <v>110</v>
      </c>
      <c r="M1755" t="s">
        <v>3545</v>
      </c>
      <c r="N1755" t="s">
        <v>30</v>
      </c>
      <c r="O1755" t="s">
        <v>66</v>
      </c>
      <c r="P1755">
        <v>108.4</v>
      </c>
      <c r="Q1755" t="s">
        <v>3546</v>
      </c>
      <c r="R1755">
        <v>5</v>
      </c>
      <c r="S1755">
        <v>0.6</v>
      </c>
      <c r="T1755">
        <v>-105.69</v>
      </c>
      <c r="U1755">
        <v>2017</v>
      </c>
      <c r="V1755" t="s">
        <v>11841</v>
      </c>
      <c r="W1755" t="s">
        <v>11869</v>
      </c>
      <c r="X1755">
        <v>2017</v>
      </c>
      <c r="Y1755" t="s">
        <v>11824</v>
      </c>
      <c r="Z1755" t="s">
        <v>11873</v>
      </c>
      <c r="AA1755">
        <v>153</v>
      </c>
      <c r="AB1755">
        <v>21.68</v>
      </c>
      <c r="AC1755">
        <v>-0.97499999999999998</v>
      </c>
    </row>
    <row r="1756" spans="1:29" x14ac:dyDescent="0.3">
      <c r="A1756" t="s">
        <v>9680</v>
      </c>
      <c r="B1756" s="6">
        <v>42805</v>
      </c>
      <c r="C1756" s="6">
        <v>42958</v>
      </c>
      <c r="D1756" t="s">
        <v>50</v>
      </c>
      <c r="E1756" t="s">
        <v>6763</v>
      </c>
      <c r="F1756" t="s">
        <v>6764</v>
      </c>
      <c r="G1756" t="s">
        <v>40</v>
      </c>
      <c r="H1756" t="s">
        <v>25</v>
      </c>
      <c r="I1756" t="s">
        <v>1597</v>
      </c>
      <c r="J1756" t="s">
        <v>54</v>
      </c>
      <c r="K1756">
        <v>33178</v>
      </c>
      <c r="L1756" t="s">
        <v>28</v>
      </c>
      <c r="M1756" t="s">
        <v>4186</v>
      </c>
      <c r="N1756" t="s">
        <v>72</v>
      </c>
      <c r="O1756" t="s">
        <v>73</v>
      </c>
      <c r="P1756">
        <v>361.37599999999998</v>
      </c>
      <c r="Q1756" t="s">
        <v>4187</v>
      </c>
      <c r="R1756">
        <v>2</v>
      </c>
      <c r="S1756">
        <v>0.2</v>
      </c>
      <c r="T1756">
        <v>27.103200000000001</v>
      </c>
      <c r="U1756">
        <v>2017</v>
      </c>
      <c r="V1756" t="s">
        <v>11841</v>
      </c>
      <c r="W1756" t="s">
        <v>11869</v>
      </c>
      <c r="X1756">
        <v>2017</v>
      </c>
      <c r="Y1756" t="s">
        <v>11824</v>
      </c>
      <c r="Z1756" t="s">
        <v>11873</v>
      </c>
      <c r="AA1756">
        <v>153</v>
      </c>
      <c r="AB1756">
        <v>180.68799999999999</v>
      </c>
      <c r="AC1756">
        <v>7.4999999999999997E-2</v>
      </c>
    </row>
    <row r="1757" spans="1:29" x14ac:dyDescent="0.3">
      <c r="A1757" t="s">
        <v>9682</v>
      </c>
      <c r="B1757" s="6">
        <v>42164</v>
      </c>
      <c r="C1757" s="6">
        <v>42347</v>
      </c>
      <c r="D1757" t="s">
        <v>50</v>
      </c>
      <c r="E1757" t="s">
        <v>347</v>
      </c>
      <c r="F1757" t="s">
        <v>348</v>
      </c>
      <c r="G1757" t="s">
        <v>40</v>
      </c>
      <c r="H1757" t="s">
        <v>25</v>
      </c>
      <c r="I1757" t="s">
        <v>301</v>
      </c>
      <c r="J1757" t="s">
        <v>302</v>
      </c>
      <c r="K1757">
        <v>10011</v>
      </c>
      <c r="L1757" t="s">
        <v>160</v>
      </c>
      <c r="M1757" t="s">
        <v>7884</v>
      </c>
      <c r="N1757" t="s">
        <v>45</v>
      </c>
      <c r="O1757" t="s">
        <v>79</v>
      </c>
      <c r="P1757">
        <v>8.39</v>
      </c>
      <c r="Q1757" t="s">
        <v>7885</v>
      </c>
      <c r="R1757">
        <v>1</v>
      </c>
      <c r="S1757">
        <v>0</v>
      </c>
      <c r="T1757">
        <v>2.0975000000000001</v>
      </c>
      <c r="U1757">
        <v>2015</v>
      </c>
      <c r="V1757" t="s">
        <v>11836</v>
      </c>
      <c r="W1757" t="s">
        <v>11852</v>
      </c>
      <c r="X1757">
        <v>2015</v>
      </c>
      <c r="Y1757" t="s">
        <v>11845</v>
      </c>
      <c r="Z1757" t="s">
        <v>11860</v>
      </c>
      <c r="AA1757">
        <v>183</v>
      </c>
      <c r="AB1757">
        <v>8.39</v>
      </c>
      <c r="AC1757">
        <v>0.25</v>
      </c>
    </row>
    <row r="1758" spans="1:29" x14ac:dyDescent="0.3">
      <c r="A1758" t="s">
        <v>9682</v>
      </c>
      <c r="B1758" s="6">
        <v>42164</v>
      </c>
      <c r="C1758" s="6">
        <v>42347</v>
      </c>
      <c r="D1758" t="s">
        <v>50</v>
      </c>
      <c r="E1758" t="s">
        <v>347</v>
      </c>
      <c r="F1758" t="s">
        <v>348</v>
      </c>
      <c r="G1758" t="s">
        <v>40</v>
      </c>
      <c r="H1758" t="s">
        <v>25</v>
      </c>
      <c r="I1758" t="s">
        <v>301</v>
      </c>
      <c r="J1758" t="s">
        <v>302</v>
      </c>
      <c r="K1758">
        <v>10011</v>
      </c>
      <c r="L1758" t="s">
        <v>160</v>
      </c>
      <c r="M1758" t="s">
        <v>4344</v>
      </c>
      <c r="N1758" t="s">
        <v>72</v>
      </c>
      <c r="O1758" t="s">
        <v>73</v>
      </c>
      <c r="P1758">
        <v>337.98</v>
      </c>
      <c r="Q1758" t="s">
        <v>4345</v>
      </c>
      <c r="R1758">
        <v>2</v>
      </c>
      <c r="S1758">
        <v>0</v>
      </c>
      <c r="T1758">
        <v>101.39400000000001</v>
      </c>
      <c r="U1758">
        <v>2015</v>
      </c>
      <c r="V1758" t="s">
        <v>11836</v>
      </c>
      <c r="W1758" t="s">
        <v>11852</v>
      </c>
      <c r="X1758">
        <v>2015</v>
      </c>
      <c r="Y1758" t="s">
        <v>11845</v>
      </c>
      <c r="Z1758" t="s">
        <v>11860</v>
      </c>
      <c r="AA1758">
        <v>183</v>
      </c>
      <c r="AB1758">
        <v>168.99</v>
      </c>
      <c r="AC1758">
        <v>0.3</v>
      </c>
    </row>
    <row r="1759" spans="1:29" x14ac:dyDescent="0.3">
      <c r="A1759" t="s">
        <v>9691</v>
      </c>
      <c r="B1759" s="6">
        <v>42829</v>
      </c>
      <c r="C1759" s="6">
        <v>42859</v>
      </c>
      <c r="D1759" t="s">
        <v>208</v>
      </c>
      <c r="E1759" t="s">
        <v>2658</v>
      </c>
      <c r="F1759" t="s">
        <v>2659</v>
      </c>
      <c r="G1759" t="s">
        <v>107</v>
      </c>
      <c r="H1759" t="s">
        <v>25</v>
      </c>
      <c r="I1759" t="s">
        <v>301</v>
      </c>
      <c r="J1759" t="s">
        <v>302</v>
      </c>
      <c r="K1759">
        <v>10009</v>
      </c>
      <c r="L1759" t="s">
        <v>160</v>
      </c>
      <c r="M1759" t="s">
        <v>9692</v>
      </c>
      <c r="N1759" t="s">
        <v>72</v>
      </c>
      <c r="O1759" t="s">
        <v>73</v>
      </c>
      <c r="P1759">
        <v>41.22</v>
      </c>
      <c r="Q1759" t="s">
        <v>9693</v>
      </c>
      <c r="R1759">
        <v>1</v>
      </c>
      <c r="S1759">
        <v>0</v>
      </c>
      <c r="T1759">
        <v>11.1294</v>
      </c>
      <c r="U1759">
        <v>2017</v>
      </c>
      <c r="V1759" t="s">
        <v>11834</v>
      </c>
      <c r="W1759" t="s">
        <v>11879</v>
      </c>
      <c r="X1759">
        <v>2017</v>
      </c>
      <c r="Y1759" t="s">
        <v>11828</v>
      </c>
      <c r="Z1759" t="s">
        <v>11855</v>
      </c>
      <c r="AA1759">
        <v>30</v>
      </c>
      <c r="AB1759">
        <v>41.22</v>
      </c>
      <c r="AC1759">
        <v>0.27</v>
      </c>
    </row>
    <row r="1760" spans="1:29" x14ac:dyDescent="0.3">
      <c r="A1760" t="s">
        <v>9691</v>
      </c>
      <c r="B1760" s="6">
        <v>42829</v>
      </c>
      <c r="C1760" s="6">
        <v>42859</v>
      </c>
      <c r="D1760" t="s">
        <v>208</v>
      </c>
      <c r="E1760" t="s">
        <v>2658</v>
      </c>
      <c r="F1760" t="s">
        <v>2659</v>
      </c>
      <c r="G1760" t="s">
        <v>107</v>
      </c>
      <c r="H1760" t="s">
        <v>25</v>
      </c>
      <c r="I1760" t="s">
        <v>301</v>
      </c>
      <c r="J1760" t="s">
        <v>302</v>
      </c>
      <c r="K1760">
        <v>10009</v>
      </c>
      <c r="L1760" t="s">
        <v>160</v>
      </c>
      <c r="M1760" t="s">
        <v>1204</v>
      </c>
      <c r="N1760" t="s">
        <v>45</v>
      </c>
      <c r="O1760" t="s">
        <v>653</v>
      </c>
      <c r="P1760">
        <v>240.37</v>
      </c>
      <c r="Q1760" t="s">
        <v>1205</v>
      </c>
      <c r="R1760">
        <v>1</v>
      </c>
      <c r="S1760">
        <v>0</v>
      </c>
      <c r="T1760">
        <v>7.2111000000000001</v>
      </c>
      <c r="U1760">
        <v>2017</v>
      </c>
      <c r="V1760" t="s">
        <v>11834</v>
      </c>
      <c r="W1760" t="s">
        <v>11879</v>
      </c>
      <c r="X1760">
        <v>2017</v>
      </c>
      <c r="Y1760" t="s">
        <v>11828</v>
      </c>
      <c r="Z1760" t="s">
        <v>11855</v>
      </c>
      <c r="AA1760">
        <v>30</v>
      </c>
      <c r="AB1760">
        <v>240.37</v>
      </c>
      <c r="AC1760">
        <v>0.03</v>
      </c>
    </row>
    <row r="1761" spans="1:29" x14ac:dyDescent="0.3">
      <c r="A1761" t="s">
        <v>9691</v>
      </c>
      <c r="B1761" s="6">
        <v>42829</v>
      </c>
      <c r="C1761" s="6">
        <v>42859</v>
      </c>
      <c r="D1761" t="s">
        <v>208</v>
      </c>
      <c r="E1761" t="s">
        <v>2658</v>
      </c>
      <c r="F1761" t="s">
        <v>2659</v>
      </c>
      <c r="G1761" t="s">
        <v>107</v>
      </c>
      <c r="H1761" t="s">
        <v>25</v>
      </c>
      <c r="I1761" t="s">
        <v>301</v>
      </c>
      <c r="J1761" t="s">
        <v>302</v>
      </c>
      <c r="K1761">
        <v>10009</v>
      </c>
      <c r="L1761" t="s">
        <v>160</v>
      </c>
      <c r="M1761" t="s">
        <v>2088</v>
      </c>
      <c r="N1761" t="s">
        <v>72</v>
      </c>
      <c r="O1761" t="s">
        <v>73</v>
      </c>
      <c r="P1761">
        <v>119.02</v>
      </c>
      <c r="Q1761" t="s">
        <v>2089</v>
      </c>
      <c r="R1761">
        <v>2</v>
      </c>
      <c r="S1761">
        <v>0</v>
      </c>
      <c r="T1761">
        <v>33.325600000000001</v>
      </c>
      <c r="U1761">
        <v>2017</v>
      </c>
      <c r="V1761" t="s">
        <v>11834</v>
      </c>
      <c r="W1761" t="s">
        <v>11879</v>
      </c>
      <c r="X1761">
        <v>2017</v>
      </c>
      <c r="Y1761" t="s">
        <v>11828</v>
      </c>
      <c r="Z1761" t="s">
        <v>11855</v>
      </c>
      <c r="AA1761">
        <v>30</v>
      </c>
      <c r="AB1761">
        <v>59.51</v>
      </c>
      <c r="AC1761">
        <v>0.28000000000000003</v>
      </c>
    </row>
    <row r="1762" spans="1:29" x14ac:dyDescent="0.3">
      <c r="A1762" t="s">
        <v>9695</v>
      </c>
      <c r="B1762" s="6">
        <v>42439</v>
      </c>
      <c r="C1762" s="6">
        <v>42561</v>
      </c>
      <c r="D1762" t="s">
        <v>50</v>
      </c>
      <c r="E1762" t="s">
        <v>8036</v>
      </c>
      <c r="F1762" t="s">
        <v>8037</v>
      </c>
      <c r="G1762" t="s">
        <v>40</v>
      </c>
      <c r="H1762" t="s">
        <v>25</v>
      </c>
      <c r="I1762" t="s">
        <v>860</v>
      </c>
      <c r="J1762" t="s">
        <v>109</v>
      </c>
      <c r="K1762">
        <v>75051</v>
      </c>
      <c r="L1762" t="s">
        <v>110</v>
      </c>
      <c r="M1762" t="s">
        <v>1281</v>
      </c>
      <c r="N1762" t="s">
        <v>30</v>
      </c>
      <c r="O1762" t="s">
        <v>66</v>
      </c>
      <c r="P1762">
        <v>38.08</v>
      </c>
      <c r="Q1762" t="s">
        <v>1282</v>
      </c>
      <c r="R1762">
        <v>5</v>
      </c>
      <c r="S1762">
        <v>0.6</v>
      </c>
      <c r="T1762">
        <v>-29.512</v>
      </c>
      <c r="U1762">
        <v>2016</v>
      </c>
      <c r="V1762" t="s">
        <v>11841</v>
      </c>
      <c r="W1762" t="s">
        <v>11849</v>
      </c>
      <c r="X1762">
        <v>2016</v>
      </c>
      <c r="Y1762" t="s">
        <v>11857</v>
      </c>
      <c r="Z1762" t="s">
        <v>11858</v>
      </c>
      <c r="AA1762">
        <v>122</v>
      </c>
      <c r="AB1762">
        <v>7.6159999999999997</v>
      </c>
      <c r="AC1762">
        <v>-0.77500000000000002</v>
      </c>
    </row>
    <row r="1763" spans="1:29" x14ac:dyDescent="0.3">
      <c r="A1763" t="s">
        <v>9697</v>
      </c>
      <c r="B1763" s="6">
        <v>42804</v>
      </c>
      <c r="C1763" s="6">
        <v>42865</v>
      </c>
      <c r="D1763" t="s">
        <v>21</v>
      </c>
      <c r="E1763" t="s">
        <v>2410</v>
      </c>
      <c r="F1763" t="s">
        <v>2411</v>
      </c>
      <c r="G1763" t="s">
        <v>107</v>
      </c>
      <c r="H1763" t="s">
        <v>25</v>
      </c>
      <c r="I1763" t="s">
        <v>301</v>
      </c>
      <c r="J1763" t="s">
        <v>302</v>
      </c>
      <c r="K1763">
        <v>10009</v>
      </c>
      <c r="L1763" t="s">
        <v>160</v>
      </c>
      <c r="M1763" t="s">
        <v>550</v>
      </c>
      <c r="N1763" t="s">
        <v>30</v>
      </c>
      <c r="O1763" t="s">
        <v>66</v>
      </c>
      <c r="P1763">
        <v>83.92</v>
      </c>
      <c r="Q1763" t="s">
        <v>551</v>
      </c>
      <c r="R1763">
        <v>4</v>
      </c>
      <c r="S1763">
        <v>0</v>
      </c>
      <c r="T1763">
        <v>21.819199999999999</v>
      </c>
      <c r="U1763">
        <v>2017</v>
      </c>
      <c r="V1763" t="s">
        <v>11841</v>
      </c>
      <c r="W1763" t="s">
        <v>11869</v>
      </c>
      <c r="X1763">
        <v>2017</v>
      </c>
      <c r="Y1763" t="s">
        <v>11828</v>
      </c>
      <c r="Z1763" t="s">
        <v>11855</v>
      </c>
      <c r="AA1763">
        <v>61</v>
      </c>
      <c r="AB1763">
        <v>20.98</v>
      </c>
      <c r="AC1763">
        <v>0.26</v>
      </c>
    </row>
    <row r="1764" spans="1:29" x14ac:dyDescent="0.3">
      <c r="A1764" t="s">
        <v>9697</v>
      </c>
      <c r="B1764" s="6">
        <v>42804</v>
      </c>
      <c r="C1764" s="6">
        <v>42865</v>
      </c>
      <c r="D1764" t="s">
        <v>21</v>
      </c>
      <c r="E1764" t="s">
        <v>2410</v>
      </c>
      <c r="F1764" t="s">
        <v>2411</v>
      </c>
      <c r="G1764" t="s">
        <v>107</v>
      </c>
      <c r="H1764" t="s">
        <v>25</v>
      </c>
      <c r="I1764" t="s">
        <v>301</v>
      </c>
      <c r="J1764" t="s">
        <v>302</v>
      </c>
      <c r="K1764">
        <v>10009</v>
      </c>
      <c r="L1764" t="s">
        <v>160</v>
      </c>
      <c r="M1764" t="s">
        <v>3520</v>
      </c>
      <c r="N1764" t="s">
        <v>45</v>
      </c>
      <c r="O1764" t="s">
        <v>69</v>
      </c>
      <c r="P1764">
        <v>6.63</v>
      </c>
      <c r="Q1764" t="s">
        <v>3521</v>
      </c>
      <c r="R1764">
        <v>3</v>
      </c>
      <c r="S1764">
        <v>0</v>
      </c>
      <c r="T1764">
        <v>3.1160999999999999</v>
      </c>
      <c r="U1764">
        <v>2017</v>
      </c>
      <c r="V1764" t="s">
        <v>11841</v>
      </c>
      <c r="W1764" t="s">
        <v>11869</v>
      </c>
      <c r="X1764">
        <v>2017</v>
      </c>
      <c r="Y1764" t="s">
        <v>11828</v>
      </c>
      <c r="Z1764" t="s">
        <v>11855</v>
      </c>
      <c r="AA1764">
        <v>61</v>
      </c>
      <c r="AB1764">
        <v>2.21</v>
      </c>
      <c r="AC1764">
        <v>0.47</v>
      </c>
    </row>
    <row r="1765" spans="1:29" x14ac:dyDescent="0.3">
      <c r="A1765" t="s">
        <v>9697</v>
      </c>
      <c r="B1765" s="6">
        <v>42804</v>
      </c>
      <c r="C1765" s="6">
        <v>42865</v>
      </c>
      <c r="D1765" t="s">
        <v>21</v>
      </c>
      <c r="E1765" t="s">
        <v>2410</v>
      </c>
      <c r="F1765" t="s">
        <v>2411</v>
      </c>
      <c r="G1765" t="s">
        <v>107</v>
      </c>
      <c r="H1765" t="s">
        <v>25</v>
      </c>
      <c r="I1765" t="s">
        <v>301</v>
      </c>
      <c r="J1765" t="s">
        <v>302</v>
      </c>
      <c r="K1765">
        <v>10009</v>
      </c>
      <c r="L1765" t="s">
        <v>160</v>
      </c>
      <c r="M1765" t="s">
        <v>3069</v>
      </c>
      <c r="N1765" t="s">
        <v>72</v>
      </c>
      <c r="O1765" t="s">
        <v>177</v>
      </c>
      <c r="P1765">
        <v>371.97</v>
      </c>
      <c r="Q1765" t="s">
        <v>3070</v>
      </c>
      <c r="R1765">
        <v>3</v>
      </c>
      <c r="S1765">
        <v>0</v>
      </c>
      <c r="T1765">
        <v>66.954599999999999</v>
      </c>
      <c r="U1765">
        <v>2017</v>
      </c>
      <c r="V1765" t="s">
        <v>11841</v>
      </c>
      <c r="W1765" t="s">
        <v>11869</v>
      </c>
      <c r="X1765">
        <v>2017</v>
      </c>
      <c r="Y1765" t="s">
        <v>11828</v>
      </c>
      <c r="Z1765" t="s">
        <v>11855</v>
      </c>
      <c r="AA1765">
        <v>61</v>
      </c>
      <c r="AB1765">
        <v>123.99000000000001</v>
      </c>
      <c r="AC1765">
        <v>0.18</v>
      </c>
    </row>
    <row r="1766" spans="1:29" x14ac:dyDescent="0.3">
      <c r="A1766" t="s">
        <v>9699</v>
      </c>
      <c r="B1766" s="6">
        <v>42561</v>
      </c>
      <c r="C1766" s="6">
        <v>42653</v>
      </c>
      <c r="D1766" t="s">
        <v>208</v>
      </c>
      <c r="E1766" t="s">
        <v>5788</v>
      </c>
      <c r="F1766" t="s">
        <v>5789</v>
      </c>
      <c r="G1766" t="s">
        <v>107</v>
      </c>
      <c r="H1766" t="s">
        <v>25</v>
      </c>
      <c r="I1766" t="s">
        <v>158</v>
      </c>
      <c r="J1766" t="s">
        <v>159</v>
      </c>
      <c r="K1766">
        <v>19143</v>
      </c>
      <c r="L1766" t="s">
        <v>160</v>
      </c>
      <c r="M1766" t="s">
        <v>445</v>
      </c>
      <c r="N1766" t="s">
        <v>45</v>
      </c>
      <c r="O1766" t="s">
        <v>46</v>
      </c>
      <c r="P1766">
        <v>4.9279999999999999</v>
      </c>
      <c r="Q1766" t="s">
        <v>446</v>
      </c>
      <c r="R1766">
        <v>2</v>
      </c>
      <c r="S1766">
        <v>0.2</v>
      </c>
      <c r="T1766">
        <v>1.7248000000000001</v>
      </c>
      <c r="U1766">
        <v>2016</v>
      </c>
      <c r="V1766" t="s">
        <v>11857</v>
      </c>
      <c r="W1766" t="s">
        <v>11858</v>
      </c>
      <c r="X1766">
        <v>2016</v>
      </c>
      <c r="Y1766" t="s">
        <v>11830</v>
      </c>
      <c r="Z1766" t="s">
        <v>11831</v>
      </c>
      <c r="AA1766">
        <v>92</v>
      </c>
      <c r="AB1766">
        <v>2.464</v>
      </c>
      <c r="AC1766">
        <v>0.35</v>
      </c>
    </row>
    <row r="1767" spans="1:29" x14ac:dyDescent="0.3">
      <c r="A1767" t="s">
        <v>9707</v>
      </c>
      <c r="B1767" s="6">
        <v>42187</v>
      </c>
      <c r="C1767" s="6">
        <v>42310</v>
      </c>
      <c r="D1767" t="s">
        <v>50</v>
      </c>
      <c r="E1767" t="s">
        <v>4356</v>
      </c>
      <c r="F1767" t="s">
        <v>4357</v>
      </c>
      <c r="G1767" t="s">
        <v>40</v>
      </c>
      <c r="H1767" t="s">
        <v>25</v>
      </c>
      <c r="I1767" t="s">
        <v>358</v>
      </c>
      <c r="J1767" t="s">
        <v>359</v>
      </c>
      <c r="K1767">
        <v>22153</v>
      </c>
      <c r="L1767" t="s">
        <v>28</v>
      </c>
      <c r="M1767" t="s">
        <v>2792</v>
      </c>
      <c r="N1767" t="s">
        <v>45</v>
      </c>
      <c r="O1767" t="s">
        <v>191</v>
      </c>
      <c r="P1767">
        <v>311.14999999999998</v>
      </c>
      <c r="Q1767" t="s">
        <v>2793</v>
      </c>
      <c r="R1767">
        <v>5</v>
      </c>
      <c r="S1767">
        <v>0</v>
      </c>
      <c r="T1767">
        <v>146.2405</v>
      </c>
      <c r="U1767">
        <v>2015</v>
      </c>
      <c r="V1767" t="s">
        <v>11857</v>
      </c>
      <c r="W1767" t="s">
        <v>11859</v>
      </c>
      <c r="X1767">
        <v>2015</v>
      </c>
      <c r="Y1767" t="s">
        <v>11826</v>
      </c>
      <c r="Z1767" t="s">
        <v>11881</v>
      </c>
      <c r="AA1767">
        <v>123</v>
      </c>
      <c r="AB1767">
        <v>62.23</v>
      </c>
      <c r="AC1767">
        <v>0.47</v>
      </c>
    </row>
    <row r="1768" spans="1:29" x14ac:dyDescent="0.3">
      <c r="A1768" t="s">
        <v>9707</v>
      </c>
      <c r="B1768" s="6">
        <v>42187</v>
      </c>
      <c r="C1768" s="6">
        <v>42310</v>
      </c>
      <c r="D1768" t="s">
        <v>50</v>
      </c>
      <c r="E1768" t="s">
        <v>4356</v>
      </c>
      <c r="F1768" t="s">
        <v>4357</v>
      </c>
      <c r="G1768" t="s">
        <v>40</v>
      </c>
      <c r="H1768" t="s">
        <v>25</v>
      </c>
      <c r="I1768" t="s">
        <v>358</v>
      </c>
      <c r="J1768" t="s">
        <v>359</v>
      </c>
      <c r="K1768">
        <v>22153</v>
      </c>
      <c r="L1768" t="s">
        <v>28</v>
      </c>
      <c r="M1768" t="s">
        <v>1037</v>
      </c>
      <c r="N1768" t="s">
        <v>45</v>
      </c>
      <c r="O1768" t="s">
        <v>93</v>
      </c>
      <c r="P1768">
        <v>12.96</v>
      </c>
      <c r="Q1768" t="s">
        <v>1038</v>
      </c>
      <c r="R1768">
        <v>2</v>
      </c>
      <c r="S1768">
        <v>0</v>
      </c>
      <c r="T1768">
        <v>6.3503999999999996</v>
      </c>
      <c r="U1768">
        <v>2015</v>
      </c>
      <c r="V1768" t="s">
        <v>11857</v>
      </c>
      <c r="W1768" t="s">
        <v>11859</v>
      </c>
      <c r="X1768">
        <v>2015</v>
      </c>
      <c r="Y1768" t="s">
        <v>11826</v>
      </c>
      <c r="Z1768" t="s">
        <v>11881</v>
      </c>
      <c r="AA1768">
        <v>123</v>
      </c>
      <c r="AB1768">
        <v>6.48</v>
      </c>
      <c r="AC1768">
        <v>0.49</v>
      </c>
    </row>
    <row r="1769" spans="1:29" x14ac:dyDescent="0.3">
      <c r="A1769" t="s">
        <v>9712</v>
      </c>
      <c r="B1769" s="6">
        <v>42894</v>
      </c>
      <c r="C1769" s="6">
        <v>43077</v>
      </c>
      <c r="D1769" t="s">
        <v>50</v>
      </c>
      <c r="E1769" t="s">
        <v>448</v>
      </c>
      <c r="F1769" t="s">
        <v>449</v>
      </c>
      <c r="G1769" t="s">
        <v>107</v>
      </c>
      <c r="H1769" t="s">
        <v>25</v>
      </c>
      <c r="I1769" t="s">
        <v>90</v>
      </c>
      <c r="J1769" t="s">
        <v>3054</v>
      </c>
      <c r="K1769">
        <v>3301</v>
      </c>
      <c r="L1769" t="s">
        <v>160</v>
      </c>
      <c r="M1769" t="s">
        <v>6506</v>
      </c>
      <c r="N1769" t="s">
        <v>72</v>
      </c>
      <c r="O1769" t="s">
        <v>73</v>
      </c>
      <c r="P1769">
        <v>824.95</v>
      </c>
      <c r="Q1769" t="s">
        <v>6507</v>
      </c>
      <c r="R1769">
        <v>5</v>
      </c>
      <c r="S1769">
        <v>0</v>
      </c>
      <c r="T1769">
        <v>247.48500000000001</v>
      </c>
      <c r="U1769">
        <v>2017</v>
      </c>
      <c r="V1769" t="s">
        <v>11836</v>
      </c>
      <c r="W1769" t="s">
        <v>11844</v>
      </c>
      <c r="X1769">
        <v>2017</v>
      </c>
      <c r="Y1769" t="s">
        <v>11845</v>
      </c>
      <c r="Z1769" t="s">
        <v>11846</v>
      </c>
      <c r="AA1769">
        <v>183</v>
      </c>
      <c r="AB1769">
        <v>164.99</v>
      </c>
      <c r="AC1769">
        <v>0.3</v>
      </c>
    </row>
    <row r="1770" spans="1:29" x14ac:dyDescent="0.3">
      <c r="A1770" t="s">
        <v>9712</v>
      </c>
      <c r="B1770" s="6">
        <v>42894</v>
      </c>
      <c r="C1770" s="6">
        <v>43077</v>
      </c>
      <c r="D1770" t="s">
        <v>50</v>
      </c>
      <c r="E1770" t="s">
        <v>448</v>
      </c>
      <c r="F1770" t="s">
        <v>449</v>
      </c>
      <c r="G1770" t="s">
        <v>107</v>
      </c>
      <c r="H1770" t="s">
        <v>25</v>
      </c>
      <c r="I1770" t="s">
        <v>90</v>
      </c>
      <c r="J1770" t="s">
        <v>3054</v>
      </c>
      <c r="K1770">
        <v>3301</v>
      </c>
      <c r="L1770" t="s">
        <v>160</v>
      </c>
      <c r="M1770" t="s">
        <v>4647</v>
      </c>
      <c r="N1770" t="s">
        <v>45</v>
      </c>
      <c r="O1770" t="s">
        <v>46</v>
      </c>
      <c r="P1770">
        <v>24.64</v>
      </c>
      <c r="Q1770" t="s">
        <v>4648</v>
      </c>
      <c r="R1770">
        <v>8</v>
      </c>
      <c r="S1770">
        <v>0</v>
      </c>
      <c r="T1770">
        <v>11.827199999999999</v>
      </c>
      <c r="U1770">
        <v>2017</v>
      </c>
      <c r="V1770" t="s">
        <v>11836</v>
      </c>
      <c r="W1770" t="s">
        <v>11844</v>
      </c>
      <c r="X1770">
        <v>2017</v>
      </c>
      <c r="Y1770" t="s">
        <v>11845</v>
      </c>
      <c r="Z1770" t="s">
        <v>11846</v>
      </c>
      <c r="AA1770">
        <v>183</v>
      </c>
      <c r="AB1770">
        <v>3.08</v>
      </c>
      <c r="AC1770">
        <v>0.48</v>
      </c>
    </row>
    <row r="1771" spans="1:29" x14ac:dyDescent="0.3">
      <c r="A1771" t="s">
        <v>9712</v>
      </c>
      <c r="B1771" s="6">
        <v>42894</v>
      </c>
      <c r="C1771" s="6">
        <v>43077</v>
      </c>
      <c r="D1771" t="s">
        <v>50</v>
      </c>
      <c r="E1771" t="s">
        <v>448</v>
      </c>
      <c r="F1771" t="s">
        <v>449</v>
      </c>
      <c r="G1771" t="s">
        <v>107</v>
      </c>
      <c r="H1771" t="s">
        <v>25</v>
      </c>
      <c r="I1771" t="s">
        <v>90</v>
      </c>
      <c r="J1771" t="s">
        <v>3054</v>
      </c>
      <c r="K1771">
        <v>3301</v>
      </c>
      <c r="L1771" t="s">
        <v>160</v>
      </c>
      <c r="M1771" t="s">
        <v>557</v>
      </c>
      <c r="N1771" t="s">
        <v>45</v>
      </c>
      <c r="O1771" t="s">
        <v>69</v>
      </c>
      <c r="P1771">
        <v>227.88</v>
      </c>
      <c r="Q1771" t="s">
        <v>558</v>
      </c>
      <c r="R1771">
        <v>6</v>
      </c>
      <c r="S1771">
        <v>0</v>
      </c>
      <c r="T1771">
        <v>68.364000000000004</v>
      </c>
      <c r="U1771">
        <v>2017</v>
      </c>
      <c r="V1771" t="s">
        <v>11836</v>
      </c>
      <c r="W1771" t="s">
        <v>11844</v>
      </c>
      <c r="X1771">
        <v>2017</v>
      </c>
      <c r="Y1771" t="s">
        <v>11845</v>
      </c>
      <c r="Z1771" t="s">
        <v>11846</v>
      </c>
      <c r="AA1771">
        <v>183</v>
      </c>
      <c r="AB1771">
        <v>37.979999999999997</v>
      </c>
      <c r="AC1771">
        <v>0.3</v>
      </c>
    </row>
    <row r="1772" spans="1:29" x14ac:dyDescent="0.3">
      <c r="A1772" t="s">
        <v>9722</v>
      </c>
      <c r="B1772" s="6">
        <v>42585</v>
      </c>
      <c r="C1772" s="6">
        <v>42707</v>
      </c>
      <c r="D1772" t="s">
        <v>50</v>
      </c>
      <c r="E1772" t="s">
        <v>3574</v>
      </c>
      <c r="F1772" t="s">
        <v>3575</v>
      </c>
      <c r="G1772" t="s">
        <v>24</v>
      </c>
      <c r="H1772" t="s">
        <v>25</v>
      </c>
      <c r="I1772" t="s">
        <v>158</v>
      </c>
      <c r="J1772" t="s">
        <v>159</v>
      </c>
      <c r="K1772">
        <v>19120</v>
      </c>
      <c r="L1772" t="s">
        <v>160</v>
      </c>
      <c r="M1772" t="s">
        <v>6522</v>
      </c>
      <c r="N1772" t="s">
        <v>72</v>
      </c>
      <c r="O1772" t="s">
        <v>73</v>
      </c>
      <c r="P1772">
        <v>108.57599999999999</v>
      </c>
      <c r="Q1772" t="s">
        <v>6523</v>
      </c>
      <c r="R1772">
        <v>4</v>
      </c>
      <c r="S1772">
        <v>0.4</v>
      </c>
      <c r="T1772">
        <v>-25.334399999999999</v>
      </c>
      <c r="U1772">
        <v>2016</v>
      </c>
      <c r="V1772" t="s">
        <v>11824</v>
      </c>
      <c r="W1772" t="s">
        <v>11825</v>
      </c>
      <c r="X1772">
        <v>2016</v>
      </c>
      <c r="Y1772" t="s">
        <v>11845</v>
      </c>
      <c r="Z1772" t="s">
        <v>11864</v>
      </c>
      <c r="AA1772">
        <v>122</v>
      </c>
      <c r="AB1772">
        <v>27.143999999999998</v>
      </c>
      <c r="AC1772">
        <v>-0.233333333333333</v>
      </c>
    </row>
    <row r="1773" spans="1:29" x14ac:dyDescent="0.3">
      <c r="A1773" t="s">
        <v>9722</v>
      </c>
      <c r="B1773" s="6">
        <v>42585</v>
      </c>
      <c r="C1773" s="6">
        <v>42707</v>
      </c>
      <c r="D1773" t="s">
        <v>50</v>
      </c>
      <c r="E1773" t="s">
        <v>3574</v>
      </c>
      <c r="F1773" t="s">
        <v>3575</v>
      </c>
      <c r="G1773" t="s">
        <v>24</v>
      </c>
      <c r="H1773" t="s">
        <v>25</v>
      </c>
      <c r="I1773" t="s">
        <v>158</v>
      </c>
      <c r="J1773" t="s">
        <v>159</v>
      </c>
      <c r="K1773">
        <v>19120</v>
      </c>
      <c r="L1773" t="s">
        <v>160</v>
      </c>
      <c r="M1773" t="s">
        <v>4595</v>
      </c>
      <c r="N1773" t="s">
        <v>45</v>
      </c>
      <c r="O1773" t="s">
        <v>304</v>
      </c>
      <c r="P1773">
        <v>5.984</v>
      </c>
      <c r="Q1773" t="s">
        <v>4596</v>
      </c>
      <c r="R1773">
        <v>2</v>
      </c>
      <c r="S1773">
        <v>0.2</v>
      </c>
      <c r="T1773">
        <v>-1.3464</v>
      </c>
      <c r="U1773">
        <v>2016</v>
      </c>
      <c r="V1773" t="s">
        <v>11824</v>
      </c>
      <c r="W1773" t="s">
        <v>11825</v>
      </c>
      <c r="X1773">
        <v>2016</v>
      </c>
      <c r="Y1773" t="s">
        <v>11845</v>
      </c>
      <c r="Z1773" t="s">
        <v>11864</v>
      </c>
      <c r="AA1773">
        <v>122</v>
      </c>
      <c r="AB1773">
        <v>2.992</v>
      </c>
      <c r="AC1773">
        <v>-0.22500000000000001</v>
      </c>
    </row>
    <row r="1774" spans="1:29" x14ac:dyDescent="0.3">
      <c r="A1774" t="s">
        <v>9732</v>
      </c>
      <c r="B1774" s="6">
        <v>41709</v>
      </c>
      <c r="C1774" s="6">
        <v>41831</v>
      </c>
      <c r="D1774" t="s">
        <v>50</v>
      </c>
      <c r="E1774" t="s">
        <v>1267</v>
      </c>
      <c r="F1774" t="s">
        <v>1268</v>
      </c>
      <c r="G1774" t="s">
        <v>24</v>
      </c>
      <c r="H1774" t="s">
        <v>25</v>
      </c>
      <c r="I1774" t="s">
        <v>1716</v>
      </c>
      <c r="J1774" t="s">
        <v>91</v>
      </c>
      <c r="K1774">
        <v>28540</v>
      </c>
      <c r="L1774" t="s">
        <v>28</v>
      </c>
      <c r="M1774" t="s">
        <v>3187</v>
      </c>
      <c r="N1774" t="s">
        <v>45</v>
      </c>
      <c r="O1774" t="s">
        <v>59</v>
      </c>
      <c r="P1774">
        <v>25.984000000000002</v>
      </c>
      <c r="Q1774" t="s">
        <v>3188</v>
      </c>
      <c r="R1774">
        <v>2</v>
      </c>
      <c r="S1774">
        <v>0.2</v>
      </c>
      <c r="T1774">
        <v>-1.6240000000000001</v>
      </c>
      <c r="U1774">
        <v>2014</v>
      </c>
      <c r="V1774" t="s">
        <v>11841</v>
      </c>
      <c r="W1774" t="s">
        <v>11868</v>
      </c>
      <c r="X1774">
        <v>2014</v>
      </c>
      <c r="Y1774" t="s">
        <v>11857</v>
      </c>
      <c r="Z1774" t="s">
        <v>11877</v>
      </c>
      <c r="AA1774">
        <v>122</v>
      </c>
      <c r="AB1774">
        <v>12.992000000000001</v>
      </c>
      <c r="AC1774">
        <v>-6.25E-2</v>
      </c>
    </row>
    <row r="1775" spans="1:29" x14ac:dyDescent="0.3">
      <c r="A1775" t="s">
        <v>9732</v>
      </c>
      <c r="B1775" s="6">
        <v>41709</v>
      </c>
      <c r="C1775" s="6">
        <v>41831</v>
      </c>
      <c r="D1775" t="s">
        <v>50</v>
      </c>
      <c r="E1775" t="s">
        <v>1267</v>
      </c>
      <c r="F1775" t="s">
        <v>1268</v>
      </c>
      <c r="G1775" t="s">
        <v>24</v>
      </c>
      <c r="H1775" t="s">
        <v>25</v>
      </c>
      <c r="I1775" t="s">
        <v>1716</v>
      </c>
      <c r="J1775" t="s">
        <v>91</v>
      </c>
      <c r="K1775">
        <v>28540</v>
      </c>
      <c r="L1775" t="s">
        <v>28</v>
      </c>
      <c r="M1775" t="s">
        <v>578</v>
      </c>
      <c r="N1775" t="s">
        <v>30</v>
      </c>
      <c r="O1775" t="s">
        <v>56</v>
      </c>
      <c r="P1775">
        <v>945.03599999999994</v>
      </c>
      <c r="Q1775" t="s">
        <v>579</v>
      </c>
      <c r="R1775">
        <v>6</v>
      </c>
      <c r="S1775">
        <v>0.4</v>
      </c>
      <c r="T1775">
        <v>-299.26139999999998</v>
      </c>
      <c r="U1775">
        <v>2014</v>
      </c>
      <c r="V1775" t="s">
        <v>11841</v>
      </c>
      <c r="W1775" t="s">
        <v>11868</v>
      </c>
      <c r="X1775">
        <v>2014</v>
      </c>
      <c r="Y1775" t="s">
        <v>11857</v>
      </c>
      <c r="Z1775" t="s">
        <v>11877</v>
      </c>
      <c r="AA1775">
        <v>122</v>
      </c>
      <c r="AB1775">
        <v>157.506</v>
      </c>
      <c r="AC1775">
        <v>-0.31666666666666698</v>
      </c>
    </row>
    <row r="1776" spans="1:29" x14ac:dyDescent="0.3">
      <c r="A1776" t="s">
        <v>9732</v>
      </c>
      <c r="B1776" s="6">
        <v>41709</v>
      </c>
      <c r="C1776" s="6">
        <v>41831</v>
      </c>
      <c r="D1776" t="s">
        <v>50</v>
      </c>
      <c r="E1776" t="s">
        <v>1267</v>
      </c>
      <c r="F1776" t="s">
        <v>1268</v>
      </c>
      <c r="G1776" t="s">
        <v>24</v>
      </c>
      <c r="H1776" t="s">
        <v>25</v>
      </c>
      <c r="I1776" t="s">
        <v>1716</v>
      </c>
      <c r="J1776" t="s">
        <v>91</v>
      </c>
      <c r="K1776">
        <v>28540</v>
      </c>
      <c r="L1776" t="s">
        <v>28</v>
      </c>
      <c r="M1776" t="s">
        <v>5860</v>
      </c>
      <c r="N1776" t="s">
        <v>45</v>
      </c>
      <c r="O1776" t="s">
        <v>76</v>
      </c>
      <c r="P1776">
        <v>14.301</v>
      </c>
      <c r="Q1776" t="s">
        <v>5861</v>
      </c>
      <c r="R1776">
        <v>7</v>
      </c>
      <c r="S1776">
        <v>0.7</v>
      </c>
      <c r="T1776">
        <v>-10.487399999999999</v>
      </c>
      <c r="U1776">
        <v>2014</v>
      </c>
      <c r="V1776" t="s">
        <v>11841</v>
      </c>
      <c r="W1776" t="s">
        <v>11868</v>
      </c>
      <c r="X1776">
        <v>2014</v>
      </c>
      <c r="Y1776" t="s">
        <v>11857</v>
      </c>
      <c r="Z1776" t="s">
        <v>11877</v>
      </c>
      <c r="AA1776">
        <v>122</v>
      </c>
      <c r="AB1776">
        <v>2.0430000000000001</v>
      </c>
      <c r="AC1776">
        <v>-0.73333333333333295</v>
      </c>
    </row>
    <row r="1777" spans="1:29" x14ac:dyDescent="0.3">
      <c r="A1777" t="s">
        <v>9732</v>
      </c>
      <c r="B1777" s="6">
        <v>41709</v>
      </c>
      <c r="C1777" s="6">
        <v>41831</v>
      </c>
      <c r="D1777" t="s">
        <v>50</v>
      </c>
      <c r="E1777" t="s">
        <v>1267</v>
      </c>
      <c r="F1777" t="s">
        <v>1268</v>
      </c>
      <c r="G1777" t="s">
        <v>24</v>
      </c>
      <c r="H1777" t="s">
        <v>25</v>
      </c>
      <c r="I1777" t="s">
        <v>1716</v>
      </c>
      <c r="J1777" t="s">
        <v>91</v>
      </c>
      <c r="K1777">
        <v>28540</v>
      </c>
      <c r="L1777" t="s">
        <v>28</v>
      </c>
      <c r="M1777" t="s">
        <v>5991</v>
      </c>
      <c r="N1777" t="s">
        <v>30</v>
      </c>
      <c r="O1777" t="s">
        <v>66</v>
      </c>
      <c r="P1777">
        <v>410.35199999999998</v>
      </c>
      <c r="Q1777" t="s">
        <v>5992</v>
      </c>
      <c r="R1777">
        <v>3</v>
      </c>
      <c r="S1777">
        <v>0.2</v>
      </c>
      <c r="T1777">
        <v>-51.293999999999997</v>
      </c>
      <c r="U1777">
        <v>2014</v>
      </c>
      <c r="V1777" t="s">
        <v>11841</v>
      </c>
      <c r="W1777" t="s">
        <v>11868</v>
      </c>
      <c r="X1777">
        <v>2014</v>
      </c>
      <c r="Y1777" t="s">
        <v>11857</v>
      </c>
      <c r="Z1777" t="s">
        <v>11877</v>
      </c>
      <c r="AA1777">
        <v>122</v>
      </c>
      <c r="AB1777">
        <v>136.78399999999999</v>
      </c>
      <c r="AC1777">
        <v>-0.125</v>
      </c>
    </row>
    <row r="1778" spans="1:29" x14ac:dyDescent="0.3">
      <c r="A1778" t="s">
        <v>9736</v>
      </c>
      <c r="B1778" s="6">
        <v>41739</v>
      </c>
      <c r="C1778" s="6">
        <v>41800</v>
      </c>
      <c r="D1778" t="s">
        <v>208</v>
      </c>
      <c r="E1778" t="s">
        <v>3995</v>
      </c>
      <c r="F1778" t="s">
        <v>3996</v>
      </c>
      <c r="G1778" t="s">
        <v>24</v>
      </c>
      <c r="H1778" t="s">
        <v>25</v>
      </c>
      <c r="I1778" t="s">
        <v>301</v>
      </c>
      <c r="J1778" t="s">
        <v>302</v>
      </c>
      <c r="K1778">
        <v>10024</v>
      </c>
      <c r="L1778" t="s">
        <v>160</v>
      </c>
      <c r="M1778" t="s">
        <v>7708</v>
      </c>
      <c r="N1778" t="s">
        <v>30</v>
      </c>
      <c r="O1778" t="s">
        <v>34</v>
      </c>
      <c r="P1778">
        <v>589.41</v>
      </c>
      <c r="Q1778" t="s">
        <v>7709</v>
      </c>
      <c r="R1778">
        <v>5</v>
      </c>
      <c r="S1778">
        <v>0.1</v>
      </c>
      <c r="T1778">
        <v>-6.5490000000000004</v>
      </c>
      <c r="U1778">
        <v>2014</v>
      </c>
      <c r="V1778" t="s">
        <v>11834</v>
      </c>
      <c r="W1778" t="s">
        <v>11875</v>
      </c>
      <c r="X1778">
        <v>2014</v>
      </c>
      <c r="Y1778" t="s">
        <v>11836</v>
      </c>
      <c r="Z1778" t="s">
        <v>11863</v>
      </c>
      <c r="AA1778">
        <v>61</v>
      </c>
      <c r="AB1778">
        <v>117.88199999999999</v>
      </c>
      <c r="AC1778">
        <v>-1.1111111111111099E-2</v>
      </c>
    </row>
    <row r="1779" spans="1:29" x14ac:dyDescent="0.3">
      <c r="A1779" t="s">
        <v>9738</v>
      </c>
      <c r="B1779" s="6">
        <v>42127</v>
      </c>
      <c r="C1779" s="6">
        <v>42280</v>
      </c>
      <c r="D1779" t="s">
        <v>50</v>
      </c>
      <c r="E1779" t="s">
        <v>3495</v>
      </c>
      <c r="F1779" t="s">
        <v>3496</v>
      </c>
      <c r="G1779" t="s">
        <v>24</v>
      </c>
      <c r="H1779" t="s">
        <v>25</v>
      </c>
      <c r="I1779" t="s">
        <v>343</v>
      </c>
      <c r="J1779" t="s">
        <v>234</v>
      </c>
      <c r="K1779">
        <v>60623</v>
      </c>
      <c r="L1779" t="s">
        <v>110</v>
      </c>
      <c r="M1779" t="s">
        <v>4864</v>
      </c>
      <c r="N1779" t="s">
        <v>45</v>
      </c>
      <c r="O1779" t="s">
        <v>304</v>
      </c>
      <c r="P1779">
        <v>7.1040000000000001</v>
      </c>
      <c r="Q1779" t="s">
        <v>4865</v>
      </c>
      <c r="R1779">
        <v>6</v>
      </c>
      <c r="S1779">
        <v>0.2</v>
      </c>
      <c r="T1779">
        <v>2.4864000000000002</v>
      </c>
      <c r="U1779">
        <v>2015</v>
      </c>
      <c r="V1779" t="s">
        <v>11828</v>
      </c>
      <c r="W1779" t="s">
        <v>11853</v>
      </c>
      <c r="X1779">
        <v>2015</v>
      </c>
      <c r="Y1779" t="s">
        <v>11830</v>
      </c>
      <c r="Z1779" t="s">
        <v>11854</v>
      </c>
      <c r="AA1779">
        <v>153</v>
      </c>
      <c r="AB1779">
        <v>1.1839999999999999</v>
      </c>
      <c r="AC1779">
        <v>0.35</v>
      </c>
    </row>
    <row r="1780" spans="1:29" x14ac:dyDescent="0.3">
      <c r="A1780" t="s">
        <v>9739</v>
      </c>
      <c r="B1780" s="6">
        <v>42828</v>
      </c>
      <c r="C1780" s="6">
        <v>42889</v>
      </c>
      <c r="D1780" t="s">
        <v>21</v>
      </c>
      <c r="E1780" t="s">
        <v>4714</v>
      </c>
      <c r="F1780" t="s">
        <v>4715</v>
      </c>
      <c r="G1780" t="s">
        <v>107</v>
      </c>
      <c r="H1780" t="s">
        <v>25</v>
      </c>
      <c r="I1780" t="s">
        <v>204</v>
      </c>
      <c r="J1780" t="s">
        <v>109</v>
      </c>
      <c r="K1780">
        <v>77095</v>
      </c>
      <c r="L1780" t="s">
        <v>110</v>
      </c>
      <c r="M1780" t="s">
        <v>188</v>
      </c>
      <c r="N1780" t="s">
        <v>30</v>
      </c>
      <c r="O1780" t="s">
        <v>66</v>
      </c>
      <c r="P1780">
        <v>103.5</v>
      </c>
      <c r="Q1780" t="s">
        <v>189</v>
      </c>
      <c r="R1780">
        <v>5</v>
      </c>
      <c r="S1780">
        <v>0.6</v>
      </c>
      <c r="T1780">
        <v>-77.625</v>
      </c>
      <c r="U1780">
        <v>2017</v>
      </c>
      <c r="V1780" t="s">
        <v>11834</v>
      </c>
      <c r="W1780" t="s">
        <v>11879</v>
      </c>
      <c r="X1780">
        <v>2017</v>
      </c>
      <c r="Y1780" t="s">
        <v>11836</v>
      </c>
      <c r="Z1780" t="s">
        <v>11844</v>
      </c>
      <c r="AA1780">
        <v>61</v>
      </c>
      <c r="AB1780">
        <v>20.7</v>
      </c>
      <c r="AC1780">
        <v>-0.75</v>
      </c>
    </row>
    <row r="1781" spans="1:29" x14ac:dyDescent="0.3">
      <c r="A1781" t="s">
        <v>9739</v>
      </c>
      <c r="B1781" s="6">
        <v>42828</v>
      </c>
      <c r="C1781" s="6">
        <v>42889</v>
      </c>
      <c r="D1781" t="s">
        <v>21</v>
      </c>
      <c r="E1781" t="s">
        <v>4714</v>
      </c>
      <c r="F1781" t="s">
        <v>4715</v>
      </c>
      <c r="G1781" t="s">
        <v>107</v>
      </c>
      <c r="H1781" t="s">
        <v>25</v>
      </c>
      <c r="I1781" t="s">
        <v>204</v>
      </c>
      <c r="J1781" t="s">
        <v>109</v>
      </c>
      <c r="K1781">
        <v>77095</v>
      </c>
      <c r="L1781" t="s">
        <v>110</v>
      </c>
      <c r="M1781" t="s">
        <v>4943</v>
      </c>
      <c r="N1781" t="s">
        <v>45</v>
      </c>
      <c r="O1781" t="s">
        <v>46</v>
      </c>
      <c r="P1781">
        <v>2.464</v>
      </c>
      <c r="Q1781" t="s">
        <v>4944</v>
      </c>
      <c r="R1781">
        <v>1</v>
      </c>
      <c r="S1781">
        <v>0.2</v>
      </c>
      <c r="T1781">
        <v>0.86240000000000006</v>
      </c>
      <c r="U1781">
        <v>2017</v>
      </c>
      <c r="V1781" t="s">
        <v>11834</v>
      </c>
      <c r="W1781" t="s">
        <v>11879</v>
      </c>
      <c r="X1781">
        <v>2017</v>
      </c>
      <c r="Y1781" t="s">
        <v>11836</v>
      </c>
      <c r="Z1781" t="s">
        <v>11844</v>
      </c>
      <c r="AA1781">
        <v>61</v>
      </c>
      <c r="AB1781">
        <v>2.464</v>
      </c>
      <c r="AC1781">
        <v>0.35</v>
      </c>
    </row>
    <row r="1782" spans="1:29" x14ac:dyDescent="0.3">
      <c r="A1782" t="s">
        <v>9739</v>
      </c>
      <c r="B1782" s="6">
        <v>42828</v>
      </c>
      <c r="C1782" s="6">
        <v>42889</v>
      </c>
      <c r="D1782" t="s">
        <v>21</v>
      </c>
      <c r="E1782" t="s">
        <v>4714</v>
      </c>
      <c r="F1782" t="s">
        <v>4715</v>
      </c>
      <c r="G1782" t="s">
        <v>107</v>
      </c>
      <c r="H1782" t="s">
        <v>25</v>
      </c>
      <c r="I1782" t="s">
        <v>204</v>
      </c>
      <c r="J1782" t="s">
        <v>109</v>
      </c>
      <c r="K1782">
        <v>77095</v>
      </c>
      <c r="L1782" t="s">
        <v>110</v>
      </c>
      <c r="M1782" t="s">
        <v>1670</v>
      </c>
      <c r="N1782" t="s">
        <v>45</v>
      </c>
      <c r="O1782" t="s">
        <v>59</v>
      </c>
      <c r="P1782">
        <v>8.7200000000000006</v>
      </c>
      <c r="Q1782" t="s">
        <v>1671</v>
      </c>
      <c r="R1782">
        <v>1</v>
      </c>
      <c r="S1782">
        <v>0.2</v>
      </c>
      <c r="T1782">
        <v>0.65400000000000003</v>
      </c>
      <c r="U1782">
        <v>2017</v>
      </c>
      <c r="V1782" t="s">
        <v>11834</v>
      </c>
      <c r="W1782" t="s">
        <v>11879</v>
      </c>
      <c r="X1782">
        <v>2017</v>
      </c>
      <c r="Y1782" t="s">
        <v>11836</v>
      </c>
      <c r="Z1782" t="s">
        <v>11844</v>
      </c>
      <c r="AA1782">
        <v>61</v>
      </c>
      <c r="AB1782">
        <v>8.7200000000000006</v>
      </c>
      <c r="AC1782">
        <v>7.4999999999999997E-2</v>
      </c>
    </row>
    <row r="1783" spans="1:29" x14ac:dyDescent="0.3">
      <c r="A1783" t="s">
        <v>9745</v>
      </c>
      <c r="B1783" s="6">
        <v>41767</v>
      </c>
      <c r="C1783" s="6">
        <v>41951</v>
      </c>
      <c r="D1783" t="s">
        <v>50</v>
      </c>
      <c r="E1783" t="s">
        <v>710</v>
      </c>
      <c r="F1783" t="s">
        <v>711</v>
      </c>
      <c r="G1783" t="s">
        <v>40</v>
      </c>
      <c r="H1783" t="s">
        <v>25</v>
      </c>
      <c r="I1783" t="s">
        <v>301</v>
      </c>
      <c r="J1783" t="s">
        <v>302</v>
      </c>
      <c r="K1783">
        <v>10009</v>
      </c>
      <c r="L1783" t="s">
        <v>160</v>
      </c>
      <c r="M1783" t="s">
        <v>5586</v>
      </c>
      <c r="N1783" t="s">
        <v>72</v>
      </c>
      <c r="O1783" t="s">
        <v>73</v>
      </c>
      <c r="P1783">
        <v>135.99</v>
      </c>
      <c r="Q1783" t="s">
        <v>5587</v>
      </c>
      <c r="R1783">
        <v>1</v>
      </c>
      <c r="S1783">
        <v>0</v>
      </c>
      <c r="T1783">
        <v>36.717300000000002</v>
      </c>
      <c r="U1783">
        <v>2014</v>
      </c>
      <c r="V1783" t="s">
        <v>11828</v>
      </c>
      <c r="W1783" t="s">
        <v>11832</v>
      </c>
      <c r="X1783">
        <v>2014</v>
      </c>
      <c r="Y1783" t="s">
        <v>11826</v>
      </c>
      <c r="Z1783" t="s">
        <v>11880</v>
      </c>
      <c r="AA1783">
        <v>184</v>
      </c>
      <c r="AB1783">
        <v>135.99</v>
      </c>
      <c r="AC1783">
        <v>0.27</v>
      </c>
    </row>
    <row r="1784" spans="1:29" x14ac:dyDescent="0.3">
      <c r="A1784" t="s">
        <v>9745</v>
      </c>
      <c r="B1784" s="6">
        <v>41767</v>
      </c>
      <c r="C1784" s="6">
        <v>41951</v>
      </c>
      <c r="D1784" t="s">
        <v>50</v>
      </c>
      <c r="E1784" t="s">
        <v>710</v>
      </c>
      <c r="F1784" t="s">
        <v>711</v>
      </c>
      <c r="G1784" t="s">
        <v>40</v>
      </c>
      <c r="H1784" t="s">
        <v>25</v>
      </c>
      <c r="I1784" t="s">
        <v>301</v>
      </c>
      <c r="J1784" t="s">
        <v>302</v>
      </c>
      <c r="K1784">
        <v>10009</v>
      </c>
      <c r="L1784" t="s">
        <v>160</v>
      </c>
      <c r="M1784" t="s">
        <v>7830</v>
      </c>
      <c r="N1784" t="s">
        <v>45</v>
      </c>
      <c r="O1784" t="s">
        <v>69</v>
      </c>
      <c r="P1784">
        <v>15.96</v>
      </c>
      <c r="Q1784" t="s">
        <v>7831</v>
      </c>
      <c r="R1784">
        <v>7</v>
      </c>
      <c r="S1784">
        <v>0</v>
      </c>
      <c r="T1784">
        <v>7.0224000000000002</v>
      </c>
      <c r="U1784">
        <v>2014</v>
      </c>
      <c r="V1784" t="s">
        <v>11828</v>
      </c>
      <c r="W1784" t="s">
        <v>11832</v>
      </c>
      <c r="X1784">
        <v>2014</v>
      </c>
      <c r="Y1784" t="s">
        <v>11826</v>
      </c>
      <c r="Z1784" t="s">
        <v>11880</v>
      </c>
      <c r="AA1784">
        <v>184</v>
      </c>
      <c r="AB1784">
        <v>2.2800000000000002</v>
      </c>
      <c r="AC1784">
        <v>0.44</v>
      </c>
    </row>
    <row r="1785" spans="1:29" x14ac:dyDescent="0.3">
      <c r="A1785" t="s">
        <v>9750</v>
      </c>
      <c r="B1785" s="6">
        <v>42412</v>
      </c>
      <c r="C1785" s="6">
        <v>42594</v>
      </c>
      <c r="D1785" t="s">
        <v>50</v>
      </c>
      <c r="E1785" t="s">
        <v>4630</v>
      </c>
      <c r="F1785" t="s">
        <v>4631</v>
      </c>
      <c r="G1785" t="s">
        <v>107</v>
      </c>
      <c r="H1785" t="s">
        <v>25</v>
      </c>
      <c r="I1785" t="s">
        <v>4049</v>
      </c>
      <c r="J1785" t="s">
        <v>1576</v>
      </c>
      <c r="K1785">
        <v>2908</v>
      </c>
      <c r="L1785" t="s">
        <v>160</v>
      </c>
      <c r="M1785" t="s">
        <v>1778</v>
      </c>
      <c r="N1785" t="s">
        <v>45</v>
      </c>
      <c r="O1785" t="s">
        <v>59</v>
      </c>
      <c r="P1785">
        <v>2079.4</v>
      </c>
      <c r="Q1785" t="s">
        <v>1779</v>
      </c>
      <c r="R1785">
        <v>5</v>
      </c>
      <c r="S1785">
        <v>0</v>
      </c>
      <c r="T1785">
        <v>582.23199999999997</v>
      </c>
      <c r="U1785">
        <v>2016</v>
      </c>
      <c r="V1785" t="s">
        <v>11850</v>
      </c>
      <c r="W1785" t="s">
        <v>11883</v>
      </c>
      <c r="X1785">
        <v>2016</v>
      </c>
      <c r="Y1785" t="s">
        <v>11824</v>
      </c>
      <c r="Z1785" t="s">
        <v>11825</v>
      </c>
      <c r="AA1785">
        <v>182</v>
      </c>
      <c r="AB1785">
        <v>415.88</v>
      </c>
      <c r="AC1785">
        <v>0.28000000000000003</v>
      </c>
    </row>
    <row r="1786" spans="1:29" x14ac:dyDescent="0.3">
      <c r="A1786" t="s">
        <v>9750</v>
      </c>
      <c r="B1786" s="6">
        <v>42412</v>
      </c>
      <c r="C1786" s="6">
        <v>42594</v>
      </c>
      <c r="D1786" t="s">
        <v>50</v>
      </c>
      <c r="E1786" t="s">
        <v>4630</v>
      </c>
      <c r="F1786" t="s">
        <v>4631</v>
      </c>
      <c r="G1786" t="s">
        <v>107</v>
      </c>
      <c r="H1786" t="s">
        <v>25</v>
      </c>
      <c r="I1786" t="s">
        <v>4049</v>
      </c>
      <c r="J1786" t="s">
        <v>1576</v>
      </c>
      <c r="K1786">
        <v>2908</v>
      </c>
      <c r="L1786" t="s">
        <v>160</v>
      </c>
      <c r="M1786" t="s">
        <v>4784</v>
      </c>
      <c r="N1786" t="s">
        <v>72</v>
      </c>
      <c r="O1786" t="s">
        <v>73</v>
      </c>
      <c r="P1786">
        <v>629.95000000000005</v>
      </c>
      <c r="Q1786" t="s">
        <v>4785</v>
      </c>
      <c r="R1786">
        <v>5</v>
      </c>
      <c r="S1786">
        <v>0</v>
      </c>
      <c r="T1786">
        <v>176.386</v>
      </c>
      <c r="U1786">
        <v>2016</v>
      </c>
      <c r="V1786" t="s">
        <v>11850</v>
      </c>
      <c r="W1786" t="s">
        <v>11883</v>
      </c>
      <c r="X1786">
        <v>2016</v>
      </c>
      <c r="Y1786" t="s">
        <v>11824</v>
      </c>
      <c r="Z1786" t="s">
        <v>11825</v>
      </c>
      <c r="AA1786">
        <v>182</v>
      </c>
      <c r="AB1786">
        <v>125.99000000000001</v>
      </c>
      <c r="AC1786">
        <v>0.28000000000000003</v>
      </c>
    </row>
    <row r="1787" spans="1:29" x14ac:dyDescent="0.3">
      <c r="A1787" t="s">
        <v>9750</v>
      </c>
      <c r="B1787" s="6">
        <v>42412</v>
      </c>
      <c r="C1787" s="6">
        <v>42594</v>
      </c>
      <c r="D1787" t="s">
        <v>50</v>
      </c>
      <c r="E1787" t="s">
        <v>4630</v>
      </c>
      <c r="F1787" t="s">
        <v>4631</v>
      </c>
      <c r="G1787" t="s">
        <v>107</v>
      </c>
      <c r="H1787" t="s">
        <v>25</v>
      </c>
      <c r="I1787" t="s">
        <v>4049</v>
      </c>
      <c r="J1787" t="s">
        <v>1576</v>
      </c>
      <c r="K1787">
        <v>2908</v>
      </c>
      <c r="L1787" t="s">
        <v>160</v>
      </c>
      <c r="M1787" t="s">
        <v>1937</v>
      </c>
      <c r="N1787" t="s">
        <v>30</v>
      </c>
      <c r="O1787" t="s">
        <v>66</v>
      </c>
      <c r="P1787">
        <v>72.42</v>
      </c>
      <c r="Q1787" t="s">
        <v>8953</v>
      </c>
      <c r="R1787">
        <v>6</v>
      </c>
      <c r="S1787">
        <v>0</v>
      </c>
      <c r="T1787">
        <v>23.898599999999998</v>
      </c>
      <c r="U1787">
        <v>2016</v>
      </c>
      <c r="V1787" t="s">
        <v>11850</v>
      </c>
      <c r="W1787" t="s">
        <v>11883</v>
      </c>
      <c r="X1787">
        <v>2016</v>
      </c>
      <c r="Y1787" t="s">
        <v>11824</v>
      </c>
      <c r="Z1787" t="s">
        <v>11825</v>
      </c>
      <c r="AA1787">
        <v>182</v>
      </c>
      <c r="AB1787">
        <v>12.07</v>
      </c>
      <c r="AC1787">
        <v>0.33</v>
      </c>
    </row>
    <row r="1788" spans="1:29" x14ac:dyDescent="0.3">
      <c r="A1788" t="s">
        <v>9753</v>
      </c>
      <c r="B1788" s="6">
        <v>41796</v>
      </c>
      <c r="C1788" s="6">
        <v>41918</v>
      </c>
      <c r="D1788" t="s">
        <v>50</v>
      </c>
      <c r="E1788" t="s">
        <v>7811</v>
      </c>
      <c r="F1788" t="s">
        <v>7812</v>
      </c>
      <c r="G1788" t="s">
        <v>107</v>
      </c>
      <c r="H1788" t="s">
        <v>25</v>
      </c>
      <c r="I1788" t="s">
        <v>204</v>
      </c>
      <c r="J1788" t="s">
        <v>109</v>
      </c>
      <c r="K1788">
        <v>77070</v>
      </c>
      <c r="L1788" t="s">
        <v>110</v>
      </c>
      <c r="M1788" t="s">
        <v>1346</v>
      </c>
      <c r="N1788" t="s">
        <v>45</v>
      </c>
      <c r="O1788" t="s">
        <v>46</v>
      </c>
      <c r="P1788">
        <v>100.24</v>
      </c>
      <c r="Q1788" t="s">
        <v>1347</v>
      </c>
      <c r="R1788">
        <v>10</v>
      </c>
      <c r="S1788">
        <v>0.2</v>
      </c>
      <c r="T1788">
        <v>33.831000000000003</v>
      </c>
      <c r="U1788">
        <v>2014</v>
      </c>
      <c r="V1788" t="s">
        <v>11836</v>
      </c>
      <c r="W1788" t="s">
        <v>11863</v>
      </c>
      <c r="X1788">
        <v>2014</v>
      </c>
      <c r="Y1788" t="s">
        <v>11830</v>
      </c>
      <c r="Z1788" t="s">
        <v>11833</v>
      </c>
      <c r="AA1788">
        <v>122</v>
      </c>
      <c r="AB1788">
        <v>10.023999999999999</v>
      </c>
      <c r="AC1788">
        <v>0.33750000000000002</v>
      </c>
    </row>
    <row r="1789" spans="1:29" x14ac:dyDescent="0.3">
      <c r="A1789" t="s">
        <v>9756</v>
      </c>
      <c r="B1789" s="6">
        <v>42800</v>
      </c>
      <c r="C1789" s="6">
        <v>43014</v>
      </c>
      <c r="D1789" t="s">
        <v>50</v>
      </c>
      <c r="E1789" t="s">
        <v>8515</v>
      </c>
      <c r="F1789" t="s">
        <v>8516</v>
      </c>
      <c r="G1789" t="s">
        <v>24</v>
      </c>
      <c r="H1789" t="s">
        <v>25</v>
      </c>
      <c r="I1789" t="s">
        <v>1526</v>
      </c>
      <c r="J1789" t="s">
        <v>54</v>
      </c>
      <c r="K1789">
        <v>33024</v>
      </c>
      <c r="L1789" t="s">
        <v>28</v>
      </c>
      <c r="M1789" t="s">
        <v>3891</v>
      </c>
      <c r="N1789" t="s">
        <v>45</v>
      </c>
      <c r="O1789" t="s">
        <v>76</v>
      </c>
      <c r="P1789">
        <v>4.5540000000000003</v>
      </c>
      <c r="Q1789" t="s">
        <v>3892</v>
      </c>
      <c r="R1789">
        <v>3</v>
      </c>
      <c r="S1789">
        <v>0.7</v>
      </c>
      <c r="T1789">
        <v>-3.4914000000000001</v>
      </c>
      <c r="U1789">
        <v>2017</v>
      </c>
      <c r="V1789" t="s">
        <v>11841</v>
      </c>
      <c r="W1789" t="s">
        <v>11869</v>
      </c>
      <c r="X1789">
        <v>2017</v>
      </c>
      <c r="Y1789" t="s">
        <v>11830</v>
      </c>
      <c r="Z1789" t="s">
        <v>11878</v>
      </c>
      <c r="AA1789">
        <v>214</v>
      </c>
      <c r="AB1789">
        <v>1.518</v>
      </c>
      <c r="AC1789">
        <v>-0.76666666666666605</v>
      </c>
    </row>
    <row r="1790" spans="1:29" x14ac:dyDescent="0.3">
      <c r="A1790" t="s">
        <v>9756</v>
      </c>
      <c r="B1790" s="6">
        <v>42800</v>
      </c>
      <c r="C1790" s="6">
        <v>43014</v>
      </c>
      <c r="D1790" t="s">
        <v>50</v>
      </c>
      <c r="E1790" t="s">
        <v>8515</v>
      </c>
      <c r="F1790" t="s">
        <v>8516</v>
      </c>
      <c r="G1790" t="s">
        <v>24</v>
      </c>
      <c r="H1790" t="s">
        <v>25</v>
      </c>
      <c r="I1790" t="s">
        <v>1526</v>
      </c>
      <c r="J1790" t="s">
        <v>54</v>
      </c>
      <c r="K1790">
        <v>33024</v>
      </c>
      <c r="L1790" t="s">
        <v>28</v>
      </c>
      <c r="M1790" t="s">
        <v>919</v>
      </c>
      <c r="N1790" t="s">
        <v>45</v>
      </c>
      <c r="O1790" t="s">
        <v>79</v>
      </c>
      <c r="P1790">
        <v>5.2</v>
      </c>
      <c r="Q1790" t="s">
        <v>920</v>
      </c>
      <c r="R1790">
        <v>2</v>
      </c>
      <c r="S1790">
        <v>0.2</v>
      </c>
      <c r="T1790">
        <v>0.58499999999999996</v>
      </c>
      <c r="U1790">
        <v>2017</v>
      </c>
      <c r="V1790" t="s">
        <v>11841</v>
      </c>
      <c r="W1790" t="s">
        <v>11869</v>
      </c>
      <c r="X1790">
        <v>2017</v>
      </c>
      <c r="Y1790" t="s">
        <v>11830</v>
      </c>
      <c r="Z1790" t="s">
        <v>11878</v>
      </c>
      <c r="AA1790">
        <v>214</v>
      </c>
      <c r="AB1790">
        <v>2.6</v>
      </c>
      <c r="AC1790">
        <v>0.1125</v>
      </c>
    </row>
    <row r="1791" spans="1:29" x14ac:dyDescent="0.3">
      <c r="A1791" t="s">
        <v>9756</v>
      </c>
      <c r="B1791" s="6">
        <v>42800</v>
      </c>
      <c r="C1791" s="6">
        <v>43014</v>
      </c>
      <c r="D1791" t="s">
        <v>50</v>
      </c>
      <c r="E1791" t="s">
        <v>8515</v>
      </c>
      <c r="F1791" t="s">
        <v>8516</v>
      </c>
      <c r="G1791" t="s">
        <v>24</v>
      </c>
      <c r="H1791" t="s">
        <v>25</v>
      </c>
      <c r="I1791" t="s">
        <v>1526</v>
      </c>
      <c r="J1791" t="s">
        <v>54</v>
      </c>
      <c r="K1791">
        <v>33024</v>
      </c>
      <c r="L1791" t="s">
        <v>28</v>
      </c>
      <c r="M1791" t="s">
        <v>1026</v>
      </c>
      <c r="N1791" t="s">
        <v>72</v>
      </c>
      <c r="O1791" t="s">
        <v>177</v>
      </c>
      <c r="P1791">
        <v>205.99199999999999</v>
      </c>
      <c r="Q1791" t="s">
        <v>1027</v>
      </c>
      <c r="R1791">
        <v>1</v>
      </c>
      <c r="S1791">
        <v>0.2</v>
      </c>
      <c r="T1791">
        <v>-2.5749</v>
      </c>
      <c r="U1791">
        <v>2017</v>
      </c>
      <c r="V1791" t="s">
        <v>11841</v>
      </c>
      <c r="W1791" t="s">
        <v>11869</v>
      </c>
      <c r="X1791">
        <v>2017</v>
      </c>
      <c r="Y1791" t="s">
        <v>11830</v>
      </c>
      <c r="Z1791" t="s">
        <v>11878</v>
      </c>
      <c r="AA1791">
        <v>214</v>
      </c>
      <c r="AB1791">
        <v>205.99199999999999</v>
      </c>
      <c r="AC1791">
        <v>-1.2500000000000001E-2</v>
      </c>
    </row>
    <row r="1792" spans="1:29" x14ac:dyDescent="0.3">
      <c r="A1792" t="s">
        <v>9756</v>
      </c>
      <c r="B1792" s="6">
        <v>42800</v>
      </c>
      <c r="C1792" s="6">
        <v>43014</v>
      </c>
      <c r="D1792" t="s">
        <v>50</v>
      </c>
      <c r="E1792" t="s">
        <v>8515</v>
      </c>
      <c r="F1792" t="s">
        <v>8516</v>
      </c>
      <c r="G1792" t="s">
        <v>24</v>
      </c>
      <c r="H1792" t="s">
        <v>25</v>
      </c>
      <c r="I1792" t="s">
        <v>1526</v>
      </c>
      <c r="J1792" t="s">
        <v>54</v>
      </c>
      <c r="K1792">
        <v>33024</v>
      </c>
      <c r="L1792" t="s">
        <v>28</v>
      </c>
      <c r="M1792" t="s">
        <v>5158</v>
      </c>
      <c r="N1792" t="s">
        <v>45</v>
      </c>
      <c r="O1792" t="s">
        <v>93</v>
      </c>
      <c r="P1792">
        <v>15.552</v>
      </c>
      <c r="Q1792" t="s">
        <v>5159</v>
      </c>
      <c r="R1792">
        <v>3</v>
      </c>
      <c r="S1792">
        <v>0.2</v>
      </c>
      <c r="T1792">
        <v>5.4432</v>
      </c>
      <c r="U1792">
        <v>2017</v>
      </c>
      <c r="V1792" t="s">
        <v>11841</v>
      </c>
      <c r="W1792" t="s">
        <v>11869</v>
      </c>
      <c r="X1792">
        <v>2017</v>
      </c>
      <c r="Y1792" t="s">
        <v>11830</v>
      </c>
      <c r="Z1792" t="s">
        <v>11878</v>
      </c>
      <c r="AA1792">
        <v>214</v>
      </c>
      <c r="AB1792">
        <v>5.1840000000000002</v>
      </c>
      <c r="AC1792">
        <v>0.35</v>
      </c>
    </row>
    <row r="1793" spans="1:29" x14ac:dyDescent="0.3">
      <c r="A1793" t="s">
        <v>9756</v>
      </c>
      <c r="B1793" s="6">
        <v>42800</v>
      </c>
      <c r="C1793" s="6">
        <v>43014</v>
      </c>
      <c r="D1793" t="s">
        <v>50</v>
      </c>
      <c r="E1793" t="s">
        <v>8515</v>
      </c>
      <c r="F1793" t="s">
        <v>8516</v>
      </c>
      <c r="G1793" t="s">
        <v>24</v>
      </c>
      <c r="H1793" t="s">
        <v>25</v>
      </c>
      <c r="I1793" t="s">
        <v>1526</v>
      </c>
      <c r="J1793" t="s">
        <v>54</v>
      </c>
      <c r="K1793">
        <v>33024</v>
      </c>
      <c r="L1793" t="s">
        <v>28</v>
      </c>
      <c r="M1793" t="s">
        <v>4784</v>
      </c>
      <c r="N1793" t="s">
        <v>72</v>
      </c>
      <c r="O1793" t="s">
        <v>73</v>
      </c>
      <c r="P1793">
        <v>503.96</v>
      </c>
      <c r="Q1793" t="s">
        <v>4785</v>
      </c>
      <c r="R1793">
        <v>5</v>
      </c>
      <c r="S1793">
        <v>0.2</v>
      </c>
      <c r="T1793">
        <v>50.396000000000001</v>
      </c>
      <c r="U1793">
        <v>2017</v>
      </c>
      <c r="V1793" t="s">
        <v>11841</v>
      </c>
      <c r="W1793" t="s">
        <v>11869</v>
      </c>
      <c r="X1793">
        <v>2017</v>
      </c>
      <c r="Y1793" t="s">
        <v>11830</v>
      </c>
      <c r="Z1793" t="s">
        <v>11878</v>
      </c>
      <c r="AA1793">
        <v>214</v>
      </c>
      <c r="AB1793">
        <v>100.792</v>
      </c>
      <c r="AC1793">
        <v>0.1</v>
      </c>
    </row>
    <row r="1794" spans="1:29" x14ac:dyDescent="0.3">
      <c r="A1794" t="s">
        <v>9756</v>
      </c>
      <c r="B1794" s="6">
        <v>42800</v>
      </c>
      <c r="C1794" s="6">
        <v>43014</v>
      </c>
      <c r="D1794" t="s">
        <v>50</v>
      </c>
      <c r="E1794" t="s">
        <v>8515</v>
      </c>
      <c r="F1794" t="s">
        <v>8516</v>
      </c>
      <c r="G1794" t="s">
        <v>24</v>
      </c>
      <c r="H1794" t="s">
        <v>25</v>
      </c>
      <c r="I1794" t="s">
        <v>1526</v>
      </c>
      <c r="J1794" t="s">
        <v>54</v>
      </c>
      <c r="K1794">
        <v>33024</v>
      </c>
      <c r="L1794" t="s">
        <v>28</v>
      </c>
      <c r="M1794" t="s">
        <v>5942</v>
      </c>
      <c r="N1794" t="s">
        <v>45</v>
      </c>
      <c r="O1794" t="s">
        <v>79</v>
      </c>
      <c r="P1794">
        <v>24.472000000000001</v>
      </c>
      <c r="Q1794" t="s">
        <v>5943</v>
      </c>
      <c r="R1794">
        <v>7</v>
      </c>
      <c r="S1794">
        <v>0.2</v>
      </c>
      <c r="T1794">
        <v>1.8353999999999999</v>
      </c>
      <c r="U1794">
        <v>2017</v>
      </c>
      <c r="V1794" t="s">
        <v>11841</v>
      </c>
      <c r="W1794" t="s">
        <v>11869</v>
      </c>
      <c r="X1794">
        <v>2017</v>
      </c>
      <c r="Y1794" t="s">
        <v>11830</v>
      </c>
      <c r="Z1794" t="s">
        <v>11878</v>
      </c>
      <c r="AA1794">
        <v>214</v>
      </c>
      <c r="AB1794">
        <v>3.496</v>
      </c>
      <c r="AC1794">
        <v>7.4999999999999997E-2</v>
      </c>
    </row>
    <row r="1795" spans="1:29" x14ac:dyDescent="0.3">
      <c r="A1795" t="s">
        <v>9756</v>
      </c>
      <c r="B1795" s="6">
        <v>42800</v>
      </c>
      <c r="C1795" s="6">
        <v>43014</v>
      </c>
      <c r="D1795" t="s">
        <v>50</v>
      </c>
      <c r="E1795" t="s">
        <v>8515</v>
      </c>
      <c r="F1795" t="s">
        <v>8516</v>
      </c>
      <c r="G1795" t="s">
        <v>24</v>
      </c>
      <c r="H1795" t="s">
        <v>25</v>
      </c>
      <c r="I1795" t="s">
        <v>1526</v>
      </c>
      <c r="J1795" t="s">
        <v>54</v>
      </c>
      <c r="K1795">
        <v>33024</v>
      </c>
      <c r="L1795" t="s">
        <v>28</v>
      </c>
      <c r="M1795" t="s">
        <v>1824</v>
      </c>
      <c r="N1795" t="s">
        <v>30</v>
      </c>
      <c r="O1795" t="s">
        <v>31</v>
      </c>
      <c r="P1795">
        <v>241.56800000000001</v>
      </c>
      <c r="Q1795" t="s">
        <v>1825</v>
      </c>
      <c r="R1795">
        <v>2</v>
      </c>
      <c r="S1795">
        <v>0.2</v>
      </c>
      <c r="T1795">
        <v>0</v>
      </c>
      <c r="U1795">
        <v>2017</v>
      </c>
      <c r="V1795" t="s">
        <v>11841</v>
      </c>
      <c r="W1795" t="s">
        <v>11869</v>
      </c>
      <c r="X1795">
        <v>2017</v>
      </c>
      <c r="Y1795" t="s">
        <v>11830</v>
      </c>
      <c r="Z1795" t="s">
        <v>11878</v>
      </c>
      <c r="AA1795">
        <v>214</v>
      </c>
      <c r="AB1795">
        <v>120.78400000000001</v>
      </c>
      <c r="AC1795">
        <v>0</v>
      </c>
    </row>
    <row r="1796" spans="1:29" x14ac:dyDescent="0.3">
      <c r="A1796" t="s">
        <v>9756</v>
      </c>
      <c r="B1796" s="6">
        <v>42800</v>
      </c>
      <c r="C1796" s="6">
        <v>43014</v>
      </c>
      <c r="D1796" t="s">
        <v>50</v>
      </c>
      <c r="E1796" t="s">
        <v>8515</v>
      </c>
      <c r="F1796" t="s">
        <v>8516</v>
      </c>
      <c r="G1796" t="s">
        <v>24</v>
      </c>
      <c r="H1796" t="s">
        <v>25</v>
      </c>
      <c r="I1796" t="s">
        <v>1526</v>
      </c>
      <c r="J1796" t="s">
        <v>54</v>
      </c>
      <c r="K1796">
        <v>33024</v>
      </c>
      <c r="L1796" t="s">
        <v>28</v>
      </c>
      <c r="M1796" t="s">
        <v>7902</v>
      </c>
      <c r="N1796" t="s">
        <v>72</v>
      </c>
      <c r="O1796" t="s">
        <v>177</v>
      </c>
      <c r="P1796">
        <v>110.4</v>
      </c>
      <c r="Q1796" t="s">
        <v>7903</v>
      </c>
      <c r="R1796">
        <v>2</v>
      </c>
      <c r="S1796">
        <v>0.2</v>
      </c>
      <c r="T1796">
        <v>-4.1399999999999997</v>
      </c>
      <c r="U1796">
        <v>2017</v>
      </c>
      <c r="V1796" t="s">
        <v>11841</v>
      </c>
      <c r="W1796" t="s">
        <v>11869</v>
      </c>
      <c r="X1796">
        <v>2017</v>
      </c>
      <c r="Y1796" t="s">
        <v>11830</v>
      </c>
      <c r="Z1796" t="s">
        <v>11878</v>
      </c>
      <c r="AA1796">
        <v>214</v>
      </c>
      <c r="AB1796">
        <v>55.2</v>
      </c>
      <c r="AC1796">
        <v>-3.7499999999999999E-2</v>
      </c>
    </row>
    <row r="1797" spans="1:29" x14ac:dyDescent="0.3">
      <c r="A1797" t="s">
        <v>9757</v>
      </c>
      <c r="B1797" s="6">
        <v>42800</v>
      </c>
      <c r="C1797" s="6">
        <v>42984</v>
      </c>
      <c r="D1797" t="s">
        <v>50</v>
      </c>
      <c r="E1797" t="s">
        <v>4466</v>
      </c>
      <c r="F1797" t="s">
        <v>4467</v>
      </c>
      <c r="G1797" t="s">
        <v>40</v>
      </c>
      <c r="H1797" t="s">
        <v>25</v>
      </c>
      <c r="I1797" t="s">
        <v>301</v>
      </c>
      <c r="J1797" t="s">
        <v>302</v>
      </c>
      <c r="K1797">
        <v>10011</v>
      </c>
      <c r="L1797" t="s">
        <v>160</v>
      </c>
      <c r="M1797" t="s">
        <v>3770</v>
      </c>
      <c r="N1797" t="s">
        <v>30</v>
      </c>
      <c r="O1797" t="s">
        <v>56</v>
      </c>
      <c r="P1797">
        <v>384.76799999999997</v>
      </c>
      <c r="Q1797" t="s">
        <v>3771</v>
      </c>
      <c r="R1797">
        <v>2</v>
      </c>
      <c r="S1797">
        <v>0.4</v>
      </c>
      <c r="T1797">
        <v>-115.43040000000001</v>
      </c>
      <c r="U1797">
        <v>2017</v>
      </c>
      <c r="V1797" t="s">
        <v>11841</v>
      </c>
      <c r="W1797" t="s">
        <v>11869</v>
      </c>
      <c r="X1797">
        <v>2017</v>
      </c>
      <c r="Y1797" t="s">
        <v>11838</v>
      </c>
      <c r="Z1797" t="s">
        <v>11839</v>
      </c>
      <c r="AA1797">
        <v>184</v>
      </c>
      <c r="AB1797">
        <v>192.38399999999999</v>
      </c>
      <c r="AC1797">
        <v>-0.3</v>
      </c>
    </row>
    <row r="1798" spans="1:29" x14ac:dyDescent="0.3">
      <c r="A1798" t="s">
        <v>9757</v>
      </c>
      <c r="B1798" s="6">
        <v>42800</v>
      </c>
      <c r="C1798" s="6">
        <v>42984</v>
      </c>
      <c r="D1798" t="s">
        <v>50</v>
      </c>
      <c r="E1798" t="s">
        <v>4466</v>
      </c>
      <c r="F1798" t="s">
        <v>4467</v>
      </c>
      <c r="G1798" t="s">
        <v>40</v>
      </c>
      <c r="H1798" t="s">
        <v>25</v>
      </c>
      <c r="I1798" t="s">
        <v>301</v>
      </c>
      <c r="J1798" t="s">
        <v>302</v>
      </c>
      <c r="K1798">
        <v>10011</v>
      </c>
      <c r="L1798" t="s">
        <v>160</v>
      </c>
      <c r="M1798" t="s">
        <v>8916</v>
      </c>
      <c r="N1798" t="s">
        <v>72</v>
      </c>
      <c r="O1798" t="s">
        <v>770</v>
      </c>
      <c r="P1798">
        <v>78.66</v>
      </c>
      <c r="Q1798" t="s">
        <v>8917</v>
      </c>
      <c r="R1798">
        <v>6</v>
      </c>
      <c r="S1798">
        <v>0</v>
      </c>
      <c r="T1798">
        <v>36.183599999999998</v>
      </c>
      <c r="U1798">
        <v>2017</v>
      </c>
      <c r="V1798" t="s">
        <v>11841</v>
      </c>
      <c r="W1798" t="s">
        <v>11869</v>
      </c>
      <c r="X1798">
        <v>2017</v>
      </c>
      <c r="Y1798" t="s">
        <v>11838</v>
      </c>
      <c r="Z1798" t="s">
        <v>11839</v>
      </c>
      <c r="AA1798">
        <v>184</v>
      </c>
      <c r="AB1798">
        <v>13.11</v>
      </c>
      <c r="AC1798">
        <v>0.46</v>
      </c>
    </row>
    <row r="1799" spans="1:29" x14ac:dyDescent="0.3">
      <c r="A1799" t="s">
        <v>9757</v>
      </c>
      <c r="B1799" s="6">
        <v>42800</v>
      </c>
      <c r="C1799" s="6">
        <v>42984</v>
      </c>
      <c r="D1799" t="s">
        <v>50</v>
      </c>
      <c r="E1799" t="s">
        <v>4466</v>
      </c>
      <c r="F1799" t="s">
        <v>4467</v>
      </c>
      <c r="G1799" t="s">
        <v>40</v>
      </c>
      <c r="H1799" t="s">
        <v>25</v>
      </c>
      <c r="I1799" t="s">
        <v>301</v>
      </c>
      <c r="J1799" t="s">
        <v>302</v>
      </c>
      <c r="K1799">
        <v>10011</v>
      </c>
      <c r="L1799" t="s">
        <v>160</v>
      </c>
      <c r="M1799" t="s">
        <v>3340</v>
      </c>
      <c r="N1799" t="s">
        <v>45</v>
      </c>
      <c r="O1799" t="s">
        <v>93</v>
      </c>
      <c r="P1799">
        <v>45.36</v>
      </c>
      <c r="Q1799" t="s">
        <v>3341</v>
      </c>
      <c r="R1799">
        <v>4</v>
      </c>
      <c r="S1799">
        <v>0</v>
      </c>
      <c r="T1799">
        <v>22.226400000000002</v>
      </c>
      <c r="U1799">
        <v>2017</v>
      </c>
      <c r="V1799" t="s">
        <v>11841</v>
      </c>
      <c r="W1799" t="s">
        <v>11869</v>
      </c>
      <c r="X1799">
        <v>2017</v>
      </c>
      <c r="Y1799" t="s">
        <v>11838</v>
      </c>
      <c r="Z1799" t="s">
        <v>11839</v>
      </c>
      <c r="AA1799">
        <v>184</v>
      </c>
      <c r="AB1799">
        <v>11.34</v>
      </c>
      <c r="AC1799">
        <v>0.49</v>
      </c>
    </row>
    <row r="1800" spans="1:29" x14ac:dyDescent="0.3">
      <c r="A1800" t="s">
        <v>9767</v>
      </c>
      <c r="B1800" s="6">
        <v>41681</v>
      </c>
      <c r="C1800" s="6">
        <v>41801</v>
      </c>
      <c r="D1800" t="s">
        <v>50</v>
      </c>
      <c r="E1800" t="s">
        <v>7309</v>
      </c>
      <c r="F1800" t="s">
        <v>7310</v>
      </c>
      <c r="G1800" t="s">
        <v>24</v>
      </c>
      <c r="H1800" t="s">
        <v>25</v>
      </c>
      <c r="I1800" t="s">
        <v>962</v>
      </c>
      <c r="J1800" t="s">
        <v>566</v>
      </c>
      <c r="K1800">
        <v>44256</v>
      </c>
      <c r="L1800" t="s">
        <v>160</v>
      </c>
      <c r="M1800" t="s">
        <v>7106</v>
      </c>
      <c r="N1800" t="s">
        <v>72</v>
      </c>
      <c r="O1800" t="s">
        <v>73</v>
      </c>
      <c r="P1800">
        <v>539.96400000000006</v>
      </c>
      <c r="Q1800" t="s">
        <v>7107</v>
      </c>
      <c r="R1800">
        <v>6</v>
      </c>
      <c r="S1800">
        <v>0.4</v>
      </c>
      <c r="T1800">
        <v>-107.9928</v>
      </c>
      <c r="U1800">
        <v>2014</v>
      </c>
      <c r="V1800" t="s">
        <v>11850</v>
      </c>
      <c r="W1800" t="s">
        <v>11882</v>
      </c>
      <c r="X1800">
        <v>2014</v>
      </c>
      <c r="Y1800" t="s">
        <v>11836</v>
      </c>
      <c r="Z1800" t="s">
        <v>11863</v>
      </c>
      <c r="AA1800">
        <v>120</v>
      </c>
      <c r="AB1800">
        <v>89.994000000000014</v>
      </c>
      <c r="AC1800">
        <v>-0.2</v>
      </c>
    </row>
    <row r="1801" spans="1:29" x14ac:dyDescent="0.3">
      <c r="A1801" t="s">
        <v>9767</v>
      </c>
      <c r="B1801" s="6">
        <v>41681</v>
      </c>
      <c r="C1801" s="6">
        <v>41801</v>
      </c>
      <c r="D1801" t="s">
        <v>50</v>
      </c>
      <c r="E1801" t="s">
        <v>7309</v>
      </c>
      <c r="F1801" t="s">
        <v>7310</v>
      </c>
      <c r="G1801" t="s">
        <v>24</v>
      </c>
      <c r="H1801" t="s">
        <v>25</v>
      </c>
      <c r="I1801" t="s">
        <v>962</v>
      </c>
      <c r="J1801" t="s">
        <v>566</v>
      </c>
      <c r="K1801">
        <v>44256</v>
      </c>
      <c r="L1801" t="s">
        <v>160</v>
      </c>
      <c r="M1801" t="s">
        <v>869</v>
      </c>
      <c r="N1801" t="s">
        <v>72</v>
      </c>
      <c r="O1801" t="s">
        <v>73</v>
      </c>
      <c r="P1801">
        <v>50.231999999999999</v>
      </c>
      <c r="Q1801" t="s">
        <v>870</v>
      </c>
      <c r="R1801">
        <v>7</v>
      </c>
      <c r="S1801">
        <v>0.4</v>
      </c>
      <c r="T1801">
        <v>-10.0464</v>
      </c>
      <c r="U1801">
        <v>2014</v>
      </c>
      <c r="V1801" t="s">
        <v>11850</v>
      </c>
      <c r="W1801" t="s">
        <v>11882</v>
      </c>
      <c r="X1801">
        <v>2014</v>
      </c>
      <c r="Y1801" t="s">
        <v>11836</v>
      </c>
      <c r="Z1801" t="s">
        <v>11863</v>
      </c>
      <c r="AA1801">
        <v>120</v>
      </c>
      <c r="AB1801">
        <v>7.1760000000000002</v>
      </c>
      <c r="AC1801">
        <v>-0.2</v>
      </c>
    </row>
    <row r="1802" spans="1:29" x14ac:dyDescent="0.3">
      <c r="A1802" t="s">
        <v>9767</v>
      </c>
      <c r="B1802" s="6">
        <v>41681</v>
      </c>
      <c r="C1802" s="6">
        <v>41801</v>
      </c>
      <c r="D1802" t="s">
        <v>50</v>
      </c>
      <c r="E1802" t="s">
        <v>7309</v>
      </c>
      <c r="F1802" t="s">
        <v>7310</v>
      </c>
      <c r="G1802" t="s">
        <v>24</v>
      </c>
      <c r="H1802" t="s">
        <v>25</v>
      </c>
      <c r="I1802" t="s">
        <v>962</v>
      </c>
      <c r="J1802" t="s">
        <v>566</v>
      </c>
      <c r="K1802">
        <v>44256</v>
      </c>
      <c r="L1802" t="s">
        <v>160</v>
      </c>
      <c r="M1802" t="s">
        <v>1801</v>
      </c>
      <c r="N1802" t="s">
        <v>45</v>
      </c>
      <c r="O1802" t="s">
        <v>76</v>
      </c>
      <c r="P1802">
        <v>19.242000000000001</v>
      </c>
      <c r="Q1802" t="s">
        <v>1802</v>
      </c>
      <c r="R1802">
        <v>3</v>
      </c>
      <c r="S1802">
        <v>0.7</v>
      </c>
      <c r="T1802">
        <v>-13.4694</v>
      </c>
      <c r="U1802">
        <v>2014</v>
      </c>
      <c r="V1802" t="s">
        <v>11850</v>
      </c>
      <c r="W1802" t="s">
        <v>11882</v>
      </c>
      <c r="X1802">
        <v>2014</v>
      </c>
      <c r="Y1802" t="s">
        <v>11836</v>
      </c>
      <c r="Z1802" t="s">
        <v>11863</v>
      </c>
      <c r="AA1802">
        <v>120</v>
      </c>
      <c r="AB1802">
        <v>6.4140000000000006</v>
      </c>
      <c r="AC1802">
        <v>-0.7</v>
      </c>
    </row>
    <row r="1803" spans="1:29" x14ac:dyDescent="0.3">
      <c r="A1803" t="s">
        <v>9772</v>
      </c>
      <c r="B1803" s="6">
        <v>42623</v>
      </c>
      <c r="C1803" s="6">
        <v>42684</v>
      </c>
      <c r="D1803" t="s">
        <v>21</v>
      </c>
      <c r="E1803" t="s">
        <v>2455</v>
      </c>
      <c r="F1803" t="s">
        <v>2456</v>
      </c>
      <c r="G1803" t="s">
        <v>40</v>
      </c>
      <c r="H1803" t="s">
        <v>25</v>
      </c>
      <c r="I1803" t="s">
        <v>158</v>
      </c>
      <c r="J1803" t="s">
        <v>159</v>
      </c>
      <c r="K1803">
        <v>19143</v>
      </c>
      <c r="L1803" t="s">
        <v>160</v>
      </c>
      <c r="M1803" t="s">
        <v>9523</v>
      </c>
      <c r="N1803" t="s">
        <v>45</v>
      </c>
      <c r="O1803" t="s">
        <v>93</v>
      </c>
      <c r="P1803">
        <v>19.135999999999999</v>
      </c>
      <c r="Q1803" t="s">
        <v>9524</v>
      </c>
      <c r="R1803">
        <v>4</v>
      </c>
      <c r="S1803">
        <v>0.2</v>
      </c>
      <c r="T1803">
        <v>5.98</v>
      </c>
      <c r="U1803">
        <v>2016</v>
      </c>
      <c r="V1803" t="s">
        <v>11838</v>
      </c>
      <c r="W1803" t="s">
        <v>11861</v>
      </c>
      <c r="X1803">
        <v>2016</v>
      </c>
      <c r="Y1803" t="s">
        <v>11826</v>
      </c>
      <c r="Z1803" t="s">
        <v>11827</v>
      </c>
      <c r="AA1803">
        <v>61</v>
      </c>
      <c r="AB1803">
        <v>4.7839999999999998</v>
      </c>
      <c r="AC1803">
        <v>0.3125</v>
      </c>
    </row>
    <row r="1804" spans="1:29" x14ac:dyDescent="0.3">
      <c r="A1804" t="s">
        <v>9772</v>
      </c>
      <c r="B1804" s="6">
        <v>42623</v>
      </c>
      <c r="C1804" s="6">
        <v>42684</v>
      </c>
      <c r="D1804" t="s">
        <v>21</v>
      </c>
      <c r="E1804" t="s">
        <v>2455</v>
      </c>
      <c r="F1804" t="s">
        <v>2456</v>
      </c>
      <c r="G1804" t="s">
        <v>40</v>
      </c>
      <c r="H1804" t="s">
        <v>25</v>
      </c>
      <c r="I1804" t="s">
        <v>158</v>
      </c>
      <c r="J1804" t="s">
        <v>159</v>
      </c>
      <c r="K1804">
        <v>19143</v>
      </c>
      <c r="L1804" t="s">
        <v>160</v>
      </c>
      <c r="M1804" t="s">
        <v>2532</v>
      </c>
      <c r="N1804" t="s">
        <v>30</v>
      </c>
      <c r="O1804" t="s">
        <v>66</v>
      </c>
      <c r="P1804">
        <v>332.83199999999999</v>
      </c>
      <c r="Q1804" t="s">
        <v>2533</v>
      </c>
      <c r="R1804">
        <v>4</v>
      </c>
      <c r="S1804">
        <v>0.2</v>
      </c>
      <c r="T1804">
        <v>-24.962399999999999</v>
      </c>
      <c r="U1804">
        <v>2016</v>
      </c>
      <c r="V1804" t="s">
        <v>11838</v>
      </c>
      <c r="W1804" t="s">
        <v>11861</v>
      </c>
      <c r="X1804">
        <v>2016</v>
      </c>
      <c r="Y1804" t="s">
        <v>11826</v>
      </c>
      <c r="Z1804" t="s">
        <v>11827</v>
      </c>
      <c r="AA1804">
        <v>61</v>
      </c>
      <c r="AB1804">
        <v>83.207999999999998</v>
      </c>
      <c r="AC1804">
        <v>-7.4999999999999997E-2</v>
      </c>
    </row>
    <row r="1805" spans="1:29" x14ac:dyDescent="0.3">
      <c r="A1805" t="s">
        <v>9774</v>
      </c>
      <c r="B1805" s="6">
        <v>42889</v>
      </c>
      <c r="C1805" s="6">
        <v>43011</v>
      </c>
      <c r="D1805" t="s">
        <v>50</v>
      </c>
      <c r="E1805" t="s">
        <v>9048</v>
      </c>
      <c r="F1805" t="s">
        <v>9049</v>
      </c>
      <c r="G1805" t="s">
        <v>107</v>
      </c>
      <c r="H1805" t="s">
        <v>25</v>
      </c>
      <c r="I1805" t="s">
        <v>136</v>
      </c>
      <c r="J1805" t="s">
        <v>42</v>
      </c>
      <c r="K1805">
        <v>94109</v>
      </c>
      <c r="L1805" t="s">
        <v>43</v>
      </c>
      <c r="M1805" t="s">
        <v>3117</v>
      </c>
      <c r="N1805" t="s">
        <v>45</v>
      </c>
      <c r="O1805" t="s">
        <v>69</v>
      </c>
      <c r="P1805">
        <v>23.88</v>
      </c>
      <c r="Q1805" t="s">
        <v>3118</v>
      </c>
      <c r="R1805">
        <v>6</v>
      </c>
      <c r="S1805">
        <v>0</v>
      </c>
      <c r="T1805">
        <v>8.1191999999999993</v>
      </c>
      <c r="U1805">
        <v>2017</v>
      </c>
      <c r="V1805" t="s">
        <v>11836</v>
      </c>
      <c r="W1805" t="s">
        <v>11844</v>
      </c>
      <c r="X1805">
        <v>2017</v>
      </c>
      <c r="Y1805" t="s">
        <v>11830</v>
      </c>
      <c r="Z1805" t="s">
        <v>11878</v>
      </c>
      <c r="AA1805">
        <v>122</v>
      </c>
      <c r="AB1805">
        <v>3.98</v>
      </c>
      <c r="AC1805">
        <v>0.34</v>
      </c>
    </row>
    <row r="1806" spans="1:29" x14ac:dyDescent="0.3">
      <c r="A1806" t="s">
        <v>9774</v>
      </c>
      <c r="B1806" s="6">
        <v>42889</v>
      </c>
      <c r="C1806" s="6">
        <v>43011</v>
      </c>
      <c r="D1806" t="s">
        <v>50</v>
      </c>
      <c r="E1806" t="s">
        <v>9048</v>
      </c>
      <c r="F1806" t="s">
        <v>9049</v>
      </c>
      <c r="G1806" t="s">
        <v>107</v>
      </c>
      <c r="H1806" t="s">
        <v>25</v>
      </c>
      <c r="I1806" t="s">
        <v>136</v>
      </c>
      <c r="J1806" t="s">
        <v>42</v>
      </c>
      <c r="K1806">
        <v>94109</v>
      </c>
      <c r="L1806" t="s">
        <v>43</v>
      </c>
      <c r="M1806" t="s">
        <v>6283</v>
      </c>
      <c r="N1806" t="s">
        <v>45</v>
      </c>
      <c r="O1806" t="s">
        <v>46</v>
      </c>
      <c r="P1806">
        <v>11.52</v>
      </c>
      <c r="Q1806" t="s">
        <v>6284</v>
      </c>
      <c r="R1806">
        <v>4</v>
      </c>
      <c r="S1806">
        <v>0</v>
      </c>
      <c r="T1806">
        <v>5.6448</v>
      </c>
      <c r="U1806">
        <v>2017</v>
      </c>
      <c r="V1806" t="s">
        <v>11836</v>
      </c>
      <c r="W1806" t="s">
        <v>11844</v>
      </c>
      <c r="X1806">
        <v>2017</v>
      </c>
      <c r="Y1806" t="s">
        <v>11830</v>
      </c>
      <c r="Z1806" t="s">
        <v>11878</v>
      </c>
      <c r="AA1806">
        <v>122</v>
      </c>
      <c r="AB1806">
        <v>2.88</v>
      </c>
      <c r="AC1806">
        <v>0.49</v>
      </c>
    </row>
    <row r="1807" spans="1:29" x14ac:dyDescent="0.3">
      <c r="A1807" t="s">
        <v>9774</v>
      </c>
      <c r="B1807" s="6">
        <v>42889</v>
      </c>
      <c r="C1807" s="6">
        <v>43011</v>
      </c>
      <c r="D1807" t="s">
        <v>50</v>
      </c>
      <c r="E1807" t="s">
        <v>9048</v>
      </c>
      <c r="F1807" t="s">
        <v>9049</v>
      </c>
      <c r="G1807" t="s">
        <v>107</v>
      </c>
      <c r="H1807" t="s">
        <v>25</v>
      </c>
      <c r="I1807" t="s">
        <v>136</v>
      </c>
      <c r="J1807" t="s">
        <v>42</v>
      </c>
      <c r="K1807">
        <v>94109</v>
      </c>
      <c r="L1807" t="s">
        <v>43</v>
      </c>
      <c r="M1807" t="s">
        <v>7270</v>
      </c>
      <c r="N1807" t="s">
        <v>45</v>
      </c>
      <c r="O1807" t="s">
        <v>93</v>
      </c>
      <c r="P1807">
        <v>286.93</v>
      </c>
      <c r="Q1807" t="s">
        <v>7271</v>
      </c>
      <c r="R1807">
        <v>7</v>
      </c>
      <c r="S1807">
        <v>0</v>
      </c>
      <c r="T1807">
        <v>140.59569999999999</v>
      </c>
      <c r="U1807">
        <v>2017</v>
      </c>
      <c r="V1807" t="s">
        <v>11836</v>
      </c>
      <c r="W1807" t="s">
        <v>11844</v>
      </c>
      <c r="X1807">
        <v>2017</v>
      </c>
      <c r="Y1807" t="s">
        <v>11830</v>
      </c>
      <c r="Z1807" t="s">
        <v>11878</v>
      </c>
      <c r="AA1807">
        <v>122</v>
      </c>
      <c r="AB1807">
        <v>40.99</v>
      </c>
      <c r="AC1807">
        <v>0.49</v>
      </c>
    </row>
    <row r="1808" spans="1:29" x14ac:dyDescent="0.3">
      <c r="A1808" t="s">
        <v>9774</v>
      </c>
      <c r="B1808" s="6">
        <v>42889</v>
      </c>
      <c r="C1808" s="6">
        <v>43011</v>
      </c>
      <c r="D1808" t="s">
        <v>50</v>
      </c>
      <c r="E1808" t="s">
        <v>9048</v>
      </c>
      <c r="F1808" t="s">
        <v>9049</v>
      </c>
      <c r="G1808" t="s">
        <v>107</v>
      </c>
      <c r="H1808" t="s">
        <v>25</v>
      </c>
      <c r="I1808" t="s">
        <v>136</v>
      </c>
      <c r="J1808" t="s">
        <v>42</v>
      </c>
      <c r="K1808">
        <v>94109</v>
      </c>
      <c r="L1808" t="s">
        <v>43</v>
      </c>
      <c r="M1808" t="s">
        <v>4242</v>
      </c>
      <c r="N1808" t="s">
        <v>72</v>
      </c>
      <c r="O1808" t="s">
        <v>73</v>
      </c>
      <c r="P1808">
        <v>206.38399999999999</v>
      </c>
      <c r="Q1808" t="s">
        <v>4243</v>
      </c>
      <c r="R1808">
        <v>2</v>
      </c>
      <c r="S1808">
        <v>0.2</v>
      </c>
      <c r="T1808">
        <v>23.2182</v>
      </c>
      <c r="U1808">
        <v>2017</v>
      </c>
      <c r="V1808" t="s">
        <v>11836</v>
      </c>
      <c r="W1808" t="s">
        <v>11844</v>
      </c>
      <c r="X1808">
        <v>2017</v>
      </c>
      <c r="Y1808" t="s">
        <v>11830</v>
      </c>
      <c r="Z1808" t="s">
        <v>11878</v>
      </c>
      <c r="AA1808">
        <v>122</v>
      </c>
      <c r="AB1808">
        <v>103.19199999999999</v>
      </c>
      <c r="AC1808">
        <v>0.1125</v>
      </c>
    </row>
    <row r="1809" spans="1:29" x14ac:dyDescent="0.3">
      <c r="A1809" t="s">
        <v>9787</v>
      </c>
      <c r="B1809" s="6">
        <v>42837</v>
      </c>
      <c r="C1809" s="6">
        <v>42959</v>
      </c>
      <c r="D1809" t="s">
        <v>50</v>
      </c>
      <c r="E1809" t="s">
        <v>2254</v>
      </c>
      <c r="F1809" t="s">
        <v>2255</v>
      </c>
      <c r="G1809" t="s">
        <v>24</v>
      </c>
      <c r="H1809" t="s">
        <v>25</v>
      </c>
      <c r="I1809" t="s">
        <v>442</v>
      </c>
      <c r="J1809" t="s">
        <v>257</v>
      </c>
      <c r="K1809">
        <v>55901</v>
      </c>
      <c r="L1809" t="s">
        <v>110</v>
      </c>
      <c r="M1809" t="s">
        <v>4654</v>
      </c>
      <c r="N1809" t="s">
        <v>45</v>
      </c>
      <c r="O1809" t="s">
        <v>69</v>
      </c>
      <c r="P1809">
        <v>8.8000000000000007</v>
      </c>
      <c r="Q1809" t="s">
        <v>4655</v>
      </c>
      <c r="R1809">
        <v>5</v>
      </c>
      <c r="S1809">
        <v>0</v>
      </c>
      <c r="T1809">
        <v>2.552</v>
      </c>
      <c r="U1809">
        <v>2017</v>
      </c>
      <c r="V1809" t="s">
        <v>11834</v>
      </c>
      <c r="W1809" t="s">
        <v>11879</v>
      </c>
      <c r="X1809">
        <v>2017</v>
      </c>
      <c r="Y1809" t="s">
        <v>11824</v>
      </c>
      <c r="Z1809" t="s">
        <v>11873</v>
      </c>
      <c r="AA1809">
        <v>122</v>
      </c>
      <c r="AB1809">
        <v>1.7600000000000002</v>
      </c>
      <c r="AC1809">
        <v>0.28999999999999998</v>
      </c>
    </row>
    <row r="1810" spans="1:29" x14ac:dyDescent="0.3">
      <c r="A1810" t="s">
        <v>9787</v>
      </c>
      <c r="B1810" s="6">
        <v>42837</v>
      </c>
      <c r="C1810" s="6">
        <v>42959</v>
      </c>
      <c r="D1810" t="s">
        <v>50</v>
      </c>
      <c r="E1810" t="s">
        <v>2254</v>
      </c>
      <c r="F1810" t="s">
        <v>2255</v>
      </c>
      <c r="G1810" t="s">
        <v>24</v>
      </c>
      <c r="H1810" t="s">
        <v>25</v>
      </c>
      <c r="I1810" t="s">
        <v>442</v>
      </c>
      <c r="J1810" t="s">
        <v>257</v>
      </c>
      <c r="K1810">
        <v>55901</v>
      </c>
      <c r="L1810" t="s">
        <v>110</v>
      </c>
      <c r="M1810" t="s">
        <v>9635</v>
      </c>
      <c r="N1810" t="s">
        <v>72</v>
      </c>
      <c r="O1810" t="s">
        <v>177</v>
      </c>
      <c r="P1810">
        <v>142.80000000000001</v>
      </c>
      <c r="Q1810" t="s">
        <v>9636</v>
      </c>
      <c r="R1810">
        <v>1</v>
      </c>
      <c r="S1810">
        <v>0</v>
      </c>
      <c r="T1810">
        <v>29.988</v>
      </c>
      <c r="U1810">
        <v>2017</v>
      </c>
      <c r="V1810" t="s">
        <v>11834</v>
      </c>
      <c r="W1810" t="s">
        <v>11879</v>
      </c>
      <c r="X1810">
        <v>2017</v>
      </c>
      <c r="Y1810" t="s">
        <v>11824</v>
      </c>
      <c r="Z1810" t="s">
        <v>11873</v>
      </c>
      <c r="AA1810">
        <v>122</v>
      </c>
      <c r="AB1810">
        <v>142.80000000000001</v>
      </c>
      <c r="AC1810">
        <v>0.21</v>
      </c>
    </row>
    <row r="1811" spans="1:29" x14ac:dyDescent="0.3">
      <c r="A1811" t="s">
        <v>9787</v>
      </c>
      <c r="B1811" s="6">
        <v>42837</v>
      </c>
      <c r="C1811" s="6">
        <v>42959</v>
      </c>
      <c r="D1811" t="s">
        <v>50</v>
      </c>
      <c r="E1811" t="s">
        <v>2254</v>
      </c>
      <c r="F1811" t="s">
        <v>2255</v>
      </c>
      <c r="G1811" t="s">
        <v>24</v>
      </c>
      <c r="H1811" t="s">
        <v>25</v>
      </c>
      <c r="I1811" t="s">
        <v>442</v>
      </c>
      <c r="J1811" t="s">
        <v>257</v>
      </c>
      <c r="K1811">
        <v>55901</v>
      </c>
      <c r="L1811" t="s">
        <v>110</v>
      </c>
      <c r="M1811" t="s">
        <v>7756</v>
      </c>
      <c r="N1811" t="s">
        <v>72</v>
      </c>
      <c r="O1811" t="s">
        <v>177</v>
      </c>
      <c r="P1811">
        <v>399.95</v>
      </c>
      <c r="Q1811" t="s">
        <v>7757</v>
      </c>
      <c r="R1811">
        <v>5</v>
      </c>
      <c r="S1811">
        <v>0</v>
      </c>
      <c r="T1811">
        <v>143.982</v>
      </c>
      <c r="U1811">
        <v>2017</v>
      </c>
      <c r="V1811" t="s">
        <v>11834</v>
      </c>
      <c r="W1811" t="s">
        <v>11879</v>
      </c>
      <c r="X1811">
        <v>2017</v>
      </c>
      <c r="Y1811" t="s">
        <v>11824</v>
      </c>
      <c r="Z1811" t="s">
        <v>11873</v>
      </c>
      <c r="AA1811">
        <v>122</v>
      </c>
      <c r="AB1811">
        <v>79.989999999999995</v>
      </c>
      <c r="AC1811">
        <v>0.36</v>
      </c>
    </row>
    <row r="1812" spans="1:29" x14ac:dyDescent="0.3">
      <c r="A1812" t="s">
        <v>9794</v>
      </c>
      <c r="B1812" s="6">
        <v>41642</v>
      </c>
      <c r="C1812" s="6">
        <v>41762</v>
      </c>
      <c r="D1812" t="s">
        <v>50</v>
      </c>
      <c r="E1812" t="s">
        <v>6739</v>
      </c>
      <c r="F1812" t="s">
        <v>6740</v>
      </c>
      <c r="G1812" t="s">
        <v>107</v>
      </c>
      <c r="H1812" t="s">
        <v>25</v>
      </c>
      <c r="I1812" t="s">
        <v>6141</v>
      </c>
      <c r="J1812" t="s">
        <v>234</v>
      </c>
      <c r="K1812">
        <v>60126</v>
      </c>
      <c r="L1812" t="s">
        <v>110</v>
      </c>
      <c r="M1812" t="s">
        <v>436</v>
      </c>
      <c r="N1812" t="s">
        <v>30</v>
      </c>
      <c r="O1812" t="s">
        <v>34</v>
      </c>
      <c r="P1812">
        <v>634.11599999999999</v>
      </c>
      <c r="Q1812" t="s">
        <v>437</v>
      </c>
      <c r="R1812">
        <v>6</v>
      </c>
      <c r="S1812">
        <v>0.3</v>
      </c>
      <c r="T1812">
        <v>-172.1172</v>
      </c>
      <c r="U1812">
        <v>2014</v>
      </c>
      <c r="V1812" t="s">
        <v>11847</v>
      </c>
      <c r="W1812" t="s">
        <v>11862</v>
      </c>
      <c r="X1812">
        <v>2014</v>
      </c>
      <c r="Y1812" t="s">
        <v>11828</v>
      </c>
      <c r="Z1812" t="s">
        <v>11832</v>
      </c>
      <c r="AA1812">
        <v>120</v>
      </c>
      <c r="AB1812">
        <v>105.68599999999999</v>
      </c>
      <c r="AC1812">
        <v>-0.27142857142857102</v>
      </c>
    </row>
    <row r="1813" spans="1:29" x14ac:dyDescent="0.3">
      <c r="A1813" t="s">
        <v>9794</v>
      </c>
      <c r="B1813" s="6">
        <v>41642</v>
      </c>
      <c r="C1813" s="6">
        <v>41762</v>
      </c>
      <c r="D1813" t="s">
        <v>50</v>
      </c>
      <c r="E1813" t="s">
        <v>6739</v>
      </c>
      <c r="F1813" t="s">
        <v>6740</v>
      </c>
      <c r="G1813" t="s">
        <v>107</v>
      </c>
      <c r="H1813" t="s">
        <v>25</v>
      </c>
      <c r="I1813" t="s">
        <v>6141</v>
      </c>
      <c r="J1813" t="s">
        <v>234</v>
      </c>
      <c r="K1813">
        <v>60126</v>
      </c>
      <c r="L1813" t="s">
        <v>110</v>
      </c>
      <c r="M1813" t="s">
        <v>9154</v>
      </c>
      <c r="N1813" t="s">
        <v>45</v>
      </c>
      <c r="O1813" t="s">
        <v>93</v>
      </c>
      <c r="P1813">
        <v>17.472000000000001</v>
      </c>
      <c r="Q1813" t="s">
        <v>9155</v>
      </c>
      <c r="R1813">
        <v>3</v>
      </c>
      <c r="S1813">
        <v>0.2</v>
      </c>
      <c r="T1813">
        <v>5.6783999999999999</v>
      </c>
      <c r="U1813">
        <v>2014</v>
      </c>
      <c r="V1813" t="s">
        <v>11847</v>
      </c>
      <c r="W1813" t="s">
        <v>11862</v>
      </c>
      <c r="X1813">
        <v>2014</v>
      </c>
      <c r="Y1813" t="s">
        <v>11828</v>
      </c>
      <c r="Z1813" t="s">
        <v>11832</v>
      </c>
      <c r="AA1813">
        <v>120</v>
      </c>
      <c r="AB1813">
        <v>5.8240000000000007</v>
      </c>
      <c r="AC1813">
        <v>0.32500000000000001</v>
      </c>
    </row>
    <row r="1814" spans="1:29" x14ac:dyDescent="0.3">
      <c r="A1814" t="s">
        <v>9796</v>
      </c>
      <c r="B1814" s="6">
        <v>42015</v>
      </c>
      <c r="C1814" s="6">
        <v>42074</v>
      </c>
      <c r="D1814" t="s">
        <v>21</v>
      </c>
      <c r="E1814" t="s">
        <v>4067</v>
      </c>
      <c r="F1814" t="s">
        <v>4068</v>
      </c>
      <c r="G1814" t="s">
        <v>24</v>
      </c>
      <c r="H1814" t="s">
        <v>25</v>
      </c>
      <c r="I1814" t="s">
        <v>301</v>
      </c>
      <c r="J1814" t="s">
        <v>302</v>
      </c>
      <c r="K1814">
        <v>10035</v>
      </c>
      <c r="L1814" t="s">
        <v>160</v>
      </c>
      <c r="M1814" t="s">
        <v>6839</v>
      </c>
      <c r="N1814" t="s">
        <v>30</v>
      </c>
      <c r="O1814" t="s">
        <v>34</v>
      </c>
      <c r="P1814">
        <v>327.56400000000002</v>
      </c>
      <c r="Q1814" t="s">
        <v>6840</v>
      </c>
      <c r="R1814">
        <v>4</v>
      </c>
      <c r="S1814">
        <v>0.1</v>
      </c>
      <c r="T1814">
        <v>21.837599999999998</v>
      </c>
      <c r="U1814">
        <v>2015</v>
      </c>
      <c r="V1814" t="s">
        <v>11847</v>
      </c>
      <c r="W1814" t="s">
        <v>11876</v>
      </c>
      <c r="X1814">
        <v>2015</v>
      </c>
      <c r="Y1814" t="s">
        <v>11841</v>
      </c>
      <c r="Z1814" t="s">
        <v>11842</v>
      </c>
      <c r="AA1814">
        <v>59</v>
      </c>
      <c r="AB1814">
        <v>81.891000000000005</v>
      </c>
      <c r="AC1814">
        <v>6.6666666666666596E-2</v>
      </c>
    </row>
    <row r="1815" spans="1:29" x14ac:dyDescent="0.3">
      <c r="A1815" t="s">
        <v>9801</v>
      </c>
      <c r="B1815" s="6">
        <v>42130</v>
      </c>
      <c r="C1815" s="6">
        <v>42283</v>
      </c>
      <c r="D1815" t="s">
        <v>50</v>
      </c>
      <c r="E1815" t="s">
        <v>4669</v>
      </c>
      <c r="F1815" t="s">
        <v>4670</v>
      </c>
      <c r="G1815" t="s">
        <v>40</v>
      </c>
      <c r="H1815" t="s">
        <v>25</v>
      </c>
      <c r="I1815" t="s">
        <v>3915</v>
      </c>
      <c r="J1815" t="s">
        <v>302</v>
      </c>
      <c r="K1815">
        <v>14215</v>
      </c>
      <c r="L1815" t="s">
        <v>160</v>
      </c>
      <c r="M1815" t="s">
        <v>2179</v>
      </c>
      <c r="N1815" t="s">
        <v>30</v>
      </c>
      <c r="O1815" t="s">
        <v>34</v>
      </c>
      <c r="P1815">
        <v>1522.6379999999999</v>
      </c>
      <c r="Q1815" t="s">
        <v>2180</v>
      </c>
      <c r="R1815">
        <v>9</v>
      </c>
      <c r="S1815">
        <v>0.1</v>
      </c>
      <c r="T1815">
        <v>169.18199999999999</v>
      </c>
      <c r="U1815">
        <v>2015</v>
      </c>
      <c r="V1815" t="s">
        <v>11828</v>
      </c>
      <c r="W1815" t="s">
        <v>11853</v>
      </c>
      <c r="X1815">
        <v>2015</v>
      </c>
      <c r="Y1815" t="s">
        <v>11830</v>
      </c>
      <c r="Z1815" t="s">
        <v>11854</v>
      </c>
      <c r="AA1815">
        <v>153</v>
      </c>
      <c r="AB1815">
        <v>169.18199999999999</v>
      </c>
      <c r="AC1815">
        <v>0.11111111111111099</v>
      </c>
    </row>
    <row r="1816" spans="1:29" x14ac:dyDescent="0.3">
      <c r="A1816" t="s">
        <v>9804</v>
      </c>
      <c r="B1816" s="6">
        <v>41825</v>
      </c>
      <c r="C1816" s="6">
        <v>41978</v>
      </c>
      <c r="D1816" t="s">
        <v>50</v>
      </c>
      <c r="E1816" t="s">
        <v>5527</v>
      </c>
      <c r="F1816" t="s">
        <v>5528</v>
      </c>
      <c r="G1816" t="s">
        <v>24</v>
      </c>
      <c r="H1816" t="s">
        <v>25</v>
      </c>
      <c r="I1816" t="s">
        <v>1667</v>
      </c>
      <c r="J1816" t="s">
        <v>1404</v>
      </c>
      <c r="K1816">
        <v>1841</v>
      </c>
      <c r="L1816" t="s">
        <v>160</v>
      </c>
      <c r="M1816" t="s">
        <v>333</v>
      </c>
      <c r="N1816" t="s">
        <v>45</v>
      </c>
      <c r="O1816" t="s">
        <v>76</v>
      </c>
      <c r="P1816">
        <v>16.14</v>
      </c>
      <c r="Q1816" t="s">
        <v>334</v>
      </c>
      <c r="R1816">
        <v>3</v>
      </c>
      <c r="S1816">
        <v>0</v>
      </c>
      <c r="T1816">
        <v>7.9085999999999999</v>
      </c>
      <c r="U1816">
        <v>2014</v>
      </c>
      <c r="V1816" t="s">
        <v>11857</v>
      </c>
      <c r="W1816" t="s">
        <v>11877</v>
      </c>
      <c r="X1816">
        <v>2014</v>
      </c>
      <c r="Y1816" t="s">
        <v>11845</v>
      </c>
      <c r="Z1816" t="s">
        <v>11866</v>
      </c>
      <c r="AA1816">
        <v>153</v>
      </c>
      <c r="AB1816">
        <v>5.38</v>
      </c>
      <c r="AC1816">
        <v>0.49</v>
      </c>
    </row>
    <row r="1817" spans="1:29" x14ac:dyDescent="0.3">
      <c r="A1817" t="s">
        <v>9804</v>
      </c>
      <c r="B1817" s="6">
        <v>41825</v>
      </c>
      <c r="C1817" s="6">
        <v>41978</v>
      </c>
      <c r="D1817" t="s">
        <v>50</v>
      </c>
      <c r="E1817" t="s">
        <v>5527</v>
      </c>
      <c r="F1817" t="s">
        <v>5528</v>
      </c>
      <c r="G1817" t="s">
        <v>24</v>
      </c>
      <c r="H1817" t="s">
        <v>25</v>
      </c>
      <c r="I1817" t="s">
        <v>1667</v>
      </c>
      <c r="J1817" t="s">
        <v>1404</v>
      </c>
      <c r="K1817">
        <v>1841</v>
      </c>
      <c r="L1817" t="s">
        <v>160</v>
      </c>
      <c r="M1817" t="s">
        <v>7696</v>
      </c>
      <c r="N1817" t="s">
        <v>30</v>
      </c>
      <c r="O1817" t="s">
        <v>56</v>
      </c>
      <c r="P1817">
        <v>194.25</v>
      </c>
      <c r="Q1817" t="s">
        <v>7697</v>
      </c>
      <c r="R1817">
        <v>2</v>
      </c>
      <c r="S1817">
        <v>0.3</v>
      </c>
      <c r="T1817">
        <v>-38.85</v>
      </c>
      <c r="U1817">
        <v>2014</v>
      </c>
      <c r="V1817" t="s">
        <v>11857</v>
      </c>
      <c r="W1817" t="s">
        <v>11877</v>
      </c>
      <c r="X1817">
        <v>2014</v>
      </c>
      <c r="Y1817" t="s">
        <v>11845</v>
      </c>
      <c r="Z1817" t="s">
        <v>11866</v>
      </c>
      <c r="AA1817">
        <v>153</v>
      </c>
      <c r="AB1817">
        <v>97.125</v>
      </c>
      <c r="AC1817">
        <v>-0.2</v>
      </c>
    </row>
    <row r="1818" spans="1:29" x14ac:dyDescent="0.3">
      <c r="A1818" t="s">
        <v>9804</v>
      </c>
      <c r="B1818" s="6">
        <v>41825</v>
      </c>
      <c r="C1818" s="6">
        <v>41978</v>
      </c>
      <c r="D1818" t="s">
        <v>50</v>
      </c>
      <c r="E1818" t="s">
        <v>5527</v>
      </c>
      <c r="F1818" t="s">
        <v>5528</v>
      </c>
      <c r="G1818" t="s">
        <v>24</v>
      </c>
      <c r="H1818" t="s">
        <v>25</v>
      </c>
      <c r="I1818" t="s">
        <v>1667</v>
      </c>
      <c r="J1818" t="s">
        <v>1404</v>
      </c>
      <c r="K1818">
        <v>1841</v>
      </c>
      <c r="L1818" t="s">
        <v>160</v>
      </c>
      <c r="M1818" t="s">
        <v>2958</v>
      </c>
      <c r="N1818" t="s">
        <v>45</v>
      </c>
      <c r="O1818" t="s">
        <v>69</v>
      </c>
      <c r="P1818">
        <v>8.64</v>
      </c>
      <c r="Q1818" t="s">
        <v>2959</v>
      </c>
      <c r="R1818">
        <v>3</v>
      </c>
      <c r="S1818">
        <v>0</v>
      </c>
      <c r="T1818">
        <v>2.5055999999999998</v>
      </c>
      <c r="U1818">
        <v>2014</v>
      </c>
      <c r="V1818" t="s">
        <v>11857</v>
      </c>
      <c r="W1818" t="s">
        <v>11877</v>
      </c>
      <c r="X1818">
        <v>2014</v>
      </c>
      <c r="Y1818" t="s">
        <v>11845</v>
      </c>
      <c r="Z1818" t="s">
        <v>11866</v>
      </c>
      <c r="AA1818">
        <v>153</v>
      </c>
      <c r="AB1818">
        <v>2.8800000000000003</v>
      </c>
      <c r="AC1818">
        <v>0.28999999999999998</v>
      </c>
    </row>
    <row r="1819" spans="1:29" x14ac:dyDescent="0.3">
      <c r="A1819" t="s">
        <v>9804</v>
      </c>
      <c r="B1819" s="6">
        <v>41825</v>
      </c>
      <c r="C1819" s="6">
        <v>41978</v>
      </c>
      <c r="D1819" t="s">
        <v>50</v>
      </c>
      <c r="E1819" t="s">
        <v>5527</v>
      </c>
      <c r="F1819" t="s">
        <v>5528</v>
      </c>
      <c r="G1819" t="s">
        <v>24</v>
      </c>
      <c r="H1819" t="s">
        <v>25</v>
      </c>
      <c r="I1819" t="s">
        <v>1667</v>
      </c>
      <c r="J1819" t="s">
        <v>1404</v>
      </c>
      <c r="K1819">
        <v>1841</v>
      </c>
      <c r="L1819" t="s">
        <v>160</v>
      </c>
      <c r="M1819" t="s">
        <v>2804</v>
      </c>
      <c r="N1819" t="s">
        <v>30</v>
      </c>
      <c r="O1819" t="s">
        <v>34</v>
      </c>
      <c r="P1819">
        <v>872.32</v>
      </c>
      <c r="Q1819" t="s">
        <v>2805</v>
      </c>
      <c r="R1819">
        <v>4</v>
      </c>
      <c r="S1819">
        <v>0</v>
      </c>
      <c r="T1819">
        <v>244.24959999999999</v>
      </c>
      <c r="U1819">
        <v>2014</v>
      </c>
      <c r="V1819" t="s">
        <v>11857</v>
      </c>
      <c r="W1819" t="s">
        <v>11877</v>
      </c>
      <c r="X1819">
        <v>2014</v>
      </c>
      <c r="Y1819" t="s">
        <v>11845</v>
      </c>
      <c r="Z1819" t="s">
        <v>11866</v>
      </c>
      <c r="AA1819">
        <v>153</v>
      </c>
      <c r="AB1819">
        <v>218.08</v>
      </c>
      <c r="AC1819">
        <v>0.28000000000000003</v>
      </c>
    </row>
    <row r="1820" spans="1:29" x14ac:dyDescent="0.3">
      <c r="A1820" t="s">
        <v>9805</v>
      </c>
      <c r="B1820" s="6">
        <v>42857</v>
      </c>
      <c r="C1820" s="6">
        <v>42949</v>
      </c>
      <c r="D1820" t="s">
        <v>21</v>
      </c>
      <c r="E1820" t="s">
        <v>883</v>
      </c>
      <c r="F1820" t="s">
        <v>884</v>
      </c>
      <c r="G1820" t="s">
        <v>24</v>
      </c>
      <c r="H1820" t="s">
        <v>25</v>
      </c>
      <c r="I1820" t="s">
        <v>8852</v>
      </c>
      <c r="J1820" t="s">
        <v>109</v>
      </c>
      <c r="K1820">
        <v>76706</v>
      </c>
      <c r="L1820" t="s">
        <v>110</v>
      </c>
      <c r="M1820" t="s">
        <v>2500</v>
      </c>
      <c r="N1820" t="s">
        <v>45</v>
      </c>
      <c r="O1820" t="s">
        <v>76</v>
      </c>
      <c r="P1820">
        <v>243.99199999999999</v>
      </c>
      <c r="Q1820" t="s">
        <v>2501</v>
      </c>
      <c r="R1820">
        <v>4</v>
      </c>
      <c r="S1820">
        <v>0.8</v>
      </c>
      <c r="T1820">
        <v>-426.98599999999999</v>
      </c>
      <c r="U1820">
        <v>2017</v>
      </c>
      <c r="V1820" t="s">
        <v>11828</v>
      </c>
      <c r="W1820" t="s">
        <v>11855</v>
      </c>
      <c r="X1820">
        <v>2017</v>
      </c>
      <c r="Y1820" t="s">
        <v>11824</v>
      </c>
      <c r="Z1820" t="s">
        <v>11873</v>
      </c>
      <c r="AA1820">
        <v>92</v>
      </c>
      <c r="AB1820">
        <v>60.997999999999998</v>
      </c>
      <c r="AC1820">
        <v>-1.75</v>
      </c>
    </row>
    <row r="1821" spans="1:29" x14ac:dyDescent="0.3">
      <c r="A1821" t="s">
        <v>9805</v>
      </c>
      <c r="B1821" s="6">
        <v>42857</v>
      </c>
      <c r="C1821" s="6">
        <v>42949</v>
      </c>
      <c r="D1821" t="s">
        <v>21</v>
      </c>
      <c r="E1821" t="s">
        <v>883</v>
      </c>
      <c r="F1821" t="s">
        <v>884</v>
      </c>
      <c r="G1821" t="s">
        <v>24</v>
      </c>
      <c r="H1821" t="s">
        <v>25</v>
      </c>
      <c r="I1821" t="s">
        <v>8852</v>
      </c>
      <c r="J1821" t="s">
        <v>109</v>
      </c>
      <c r="K1821">
        <v>76706</v>
      </c>
      <c r="L1821" t="s">
        <v>110</v>
      </c>
      <c r="M1821" t="s">
        <v>6079</v>
      </c>
      <c r="N1821" t="s">
        <v>45</v>
      </c>
      <c r="O1821" t="s">
        <v>69</v>
      </c>
      <c r="P1821">
        <v>7.12</v>
      </c>
      <c r="Q1821" t="s">
        <v>3449</v>
      </c>
      <c r="R1821">
        <v>5</v>
      </c>
      <c r="S1821">
        <v>0.2</v>
      </c>
      <c r="T1821">
        <v>0.71199999999999997</v>
      </c>
      <c r="U1821">
        <v>2017</v>
      </c>
      <c r="V1821" t="s">
        <v>11828</v>
      </c>
      <c r="W1821" t="s">
        <v>11855</v>
      </c>
      <c r="X1821">
        <v>2017</v>
      </c>
      <c r="Y1821" t="s">
        <v>11824</v>
      </c>
      <c r="Z1821" t="s">
        <v>11873</v>
      </c>
      <c r="AA1821">
        <v>92</v>
      </c>
      <c r="AB1821">
        <v>1.4239999999999999</v>
      </c>
      <c r="AC1821">
        <v>0.1</v>
      </c>
    </row>
    <row r="1822" spans="1:29" x14ac:dyDescent="0.3">
      <c r="A1822" t="s">
        <v>9811</v>
      </c>
      <c r="B1822" s="6">
        <v>42797</v>
      </c>
      <c r="C1822" s="6">
        <v>42950</v>
      </c>
      <c r="D1822" t="s">
        <v>50</v>
      </c>
      <c r="E1822" t="s">
        <v>7694</v>
      </c>
      <c r="F1822" t="s">
        <v>7695</v>
      </c>
      <c r="G1822" t="s">
        <v>24</v>
      </c>
      <c r="H1822" t="s">
        <v>25</v>
      </c>
      <c r="I1822" t="s">
        <v>41</v>
      </c>
      <c r="J1822" t="s">
        <v>42</v>
      </c>
      <c r="K1822">
        <v>90008</v>
      </c>
      <c r="L1822" t="s">
        <v>43</v>
      </c>
      <c r="M1822" t="s">
        <v>7430</v>
      </c>
      <c r="N1822" t="s">
        <v>72</v>
      </c>
      <c r="O1822" t="s">
        <v>177</v>
      </c>
      <c r="P1822">
        <v>1049.44</v>
      </c>
      <c r="Q1822" t="s">
        <v>7431</v>
      </c>
      <c r="R1822">
        <v>8</v>
      </c>
      <c r="S1822">
        <v>0</v>
      </c>
      <c r="T1822">
        <v>440.76479999999998</v>
      </c>
      <c r="U1822">
        <v>2017</v>
      </c>
      <c r="V1822" t="s">
        <v>11841</v>
      </c>
      <c r="W1822" t="s">
        <v>11869</v>
      </c>
      <c r="X1822">
        <v>2017</v>
      </c>
      <c r="Y1822" t="s">
        <v>11824</v>
      </c>
      <c r="Z1822" t="s">
        <v>11873</v>
      </c>
      <c r="AA1822">
        <v>153</v>
      </c>
      <c r="AB1822">
        <v>131.18</v>
      </c>
      <c r="AC1822">
        <v>0.42</v>
      </c>
    </row>
    <row r="1823" spans="1:29" x14ac:dyDescent="0.3">
      <c r="A1823" t="s">
        <v>9811</v>
      </c>
      <c r="B1823" s="6">
        <v>42797</v>
      </c>
      <c r="C1823" s="6">
        <v>42950</v>
      </c>
      <c r="D1823" t="s">
        <v>50</v>
      </c>
      <c r="E1823" t="s">
        <v>7694</v>
      </c>
      <c r="F1823" t="s">
        <v>7695</v>
      </c>
      <c r="G1823" t="s">
        <v>24</v>
      </c>
      <c r="H1823" t="s">
        <v>25</v>
      </c>
      <c r="I1823" t="s">
        <v>41</v>
      </c>
      <c r="J1823" t="s">
        <v>42</v>
      </c>
      <c r="K1823">
        <v>90008</v>
      </c>
      <c r="L1823" t="s">
        <v>43</v>
      </c>
      <c r="M1823" t="s">
        <v>318</v>
      </c>
      <c r="N1823" t="s">
        <v>30</v>
      </c>
      <c r="O1823" t="s">
        <v>34</v>
      </c>
      <c r="P1823">
        <v>170.352</v>
      </c>
      <c r="Q1823" t="s">
        <v>319</v>
      </c>
      <c r="R1823">
        <v>3</v>
      </c>
      <c r="S1823">
        <v>0.2</v>
      </c>
      <c r="T1823">
        <v>-17.0352</v>
      </c>
      <c r="U1823">
        <v>2017</v>
      </c>
      <c r="V1823" t="s">
        <v>11841</v>
      </c>
      <c r="W1823" t="s">
        <v>11869</v>
      </c>
      <c r="X1823">
        <v>2017</v>
      </c>
      <c r="Y1823" t="s">
        <v>11824</v>
      </c>
      <c r="Z1823" t="s">
        <v>11873</v>
      </c>
      <c r="AA1823">
        <v>153</v>
      </c>
      <c r="AB1823">
        <v>56.783999999999999</v>
      </c>
      <c r="AC1823">
        <v>-0.1</v>
      </c>
    </row>
    <row r="1824" spans="1:29" x14ac:dyDescent="0.3">
      <c r="A1824" t="s">
        <v>9812</v>
      </c>
      <c r="B1824" s="6">
        <v>42167</v>
      </c>
      <c r="C1824" s="6">
        <v>42320</v>
      </c>
      <c r="D1824" t="s">
        <v>21</v>
      </c>
      <c r="E1824" t="s">
        <v>1920</v>
      </c>
      <c r="F1824" t="s">
        <v>1921</v>
      </c>
      <c r="G1824" t="s">
        <v>24</v>
      </c>
      <c r="H1824" t="s">
        <v>25</v>
      </c>
      <c r="I1824" t="s">
        <v>1269</v>
      </c>
      <c r="J1824" t="s">
        <v>359</v>
      </c>
      <c r="K1824">
        <v>22204</v>
      </c>
      <c r="L1824" t="s">
        <v>28</v>
      </c>
      <c r="M1824" t="s">
        <v>5080</v>
      </c>
      <c r="N1824" t="s">
        <v>72</v>
      </c>
      <c r="O1824" t="s">
        <v>73</v>
      </c>
      <c r="P1824">
        <v>173.94</v>
      </c>
      <c r="Q1824" t="s">
        <v>5081</v>
      </c>
      <c r="R1824">
        <v>6</v>
      </c>
      <c r="S1824">
        <v>0</v>
      </c>
      <c r="T1824">
        <v>50.442599999999999</v>
      </c>
      <c r="U1824">
        <v>2015</v>
      </c>
      <c r="V1824" t="s">
        <v>11836</v>
      </c>
      <c r="W1824" t="s">
        <v>11852</v>
      </c>
      <c r="X1824">
        <v>2015</v>
      </c>
      <c r="Y1824" t="s">
        <v>11826</v>
      </c>
      <c r="Z1824" t="s">
        <v>11881</v>
      </c>
      <c r="AA1824">
        <v>153</v>
      </c>
      <c r="AB1824">
        <v>28.99</v>
      </c>
      <c r="AC1824">
        <v>0.28999999999999998</v>
      </c>
    </row>
    <row r="1825" spans="1:29" x14ac:dyDescent="0.3">
      <c r="A1825" t="s">
        <v>9817</v>
      </c>
      <c r="B1825" s="6">
        <v>42559</v>
      </c>
      <c r="C1825" s="6">
        <v>42682</v>
      </c>
      <c r="D1825" t="s">
        <v>50</v>
      </c>
      <c r="E1825" t="s">
        <v>628</v>
      </c>
      <c r="F1825" t="s">
        <v>629</v>
      </c>
      <c r="G1825" t="s">
        <v>40</v>
      </c>
      <c r="H1825" t="s">
        <v>25</v>
      </c>
      <c r="I1825" t="s">
        <v>2873</v>
      </c>
      <c r="J1825" t="s">
        <v>99</v>
      </c>
      <c r="K1825">
        <v>98026</v>
      </c>
      <c r="L1825" t="s">
        <v>43</v>
      </c>
      <c r="M1825" t="s">
        <v>2660</v>
      </c>
      <c r="N1825" t="s">
        <v>72</v>
      </c>
      <c r="O1825" t="s">
        <v>177</v>
      </c>
      <c r="P1825">
        <v>179.97</v>
      </c>
      <c r="Q1825" t="s">
        <v>2661</v>
      </c>
      <c r="R1825">
        <v>3</v>
      </c>
      <c r="S1825">
        <v>0</v>
      </c>
      <c r="T1825">
        <v>86.385599999999997</v>
      </c>
      <c r="U1825">
        <v>2016</v>
      </c>
      <c r="V1825" t="s">
        <v>11857</v>
      </c>
      <c r="W1825" t="s">
        <v>11858</v>
      </c>
      <c r="X1825">
        <v>2016</v>
      </c>
      <c r="Y1825" t="s">
        <v>11826</v>
      </c>
      <c r="Z1825" t="s">
        <v>11827</v>
      </c>
      <c r="AA1825">
        <v>123</v>
      </c>
      <c r="AB1825">
        <v>59.99</v>
      </c>
      <c r="AC1825">
        <v>0.48</v>
      </c>
    </row>
    <row r="1826" spans="1:29" x14ac:dyDescent="0.3">
      <c r="A1826" t="s">
        <v>9823</v>
      </c>
      <c r="B1826" s="6">
        <v>42099</v>
      </c>
      <c r="C1826" s="6">
        <v>42313</v>
      </c>
      <c r="D1826" t="s">
        <v>50</v>
      </c>
      <c r="E1826" t="s">
        <v>4342</v>
      </c>
      <c r="F1826" t="s">
        <v>4343</v>
      </c>
      <c r="G1826" t="s">
        <v>40</v>
      </c>
      <c r="H1826" t="s">
        <v>25</v>
      </c>
      <c r="I1826" t="s">
        <v>4929</v>
      </c>
      <c r="J1826" t="s">
        <v>288</v>
      </c>
      <c r="K1826">
        <v>46203</v>
      </c>
      <c r="L1826" t="s">
        <v>110</v>
      </c>
      <c r="M1826" t="s">
        <v>2863</v>
      </c>
      <c r="N1826" t="s">
        <v>45</v>
      </c>
      <c r="O1826" t="s">
        <v>69</v>
      </c>
      <c r="P1826">
        <v>125.93</v>
      </c>
      <c r="Q1826" t="s">
        <v>2864</v>
      </c>
      <c r="R1826">
        <v>7</v>
      </c>
      <c r="S1826">
        <v>0</v>
      </c>
      <c r="T1826">
        <v>35.260399999999997</v>
      </c>
      <c r="U1826">
        <v>2015</v>
      </c>
      <c r="V1826" t="s">
        <v>11834</v>
      </c>
      <c r="W1826" t="s">
        <v>11874</v>
      </c>
      <c r="X1826">
        <v>2015</v>
      </c>
      <c r="Y1826" t="s">
        <v>11826</v>
      </c>
      <c r="Z1826" t="s">
        <v>11881</v>
      </c>
      <c r="AA1826">
        <v>214</v>
      </c>
      <c r="AB1826">
        <v>17.990000000000002</v>
      </c>
      <c r="AC1826">
        <v>0.28000000000000003</v>
      </c>
    </row>
    <row r="1827" spans="1:29" x14ac:dyDescent="0.3">
      <c r="A1827" t="s">
        <v>9825</v>
      </c>
      <c r="B1827" s="6">
        <v>41796</v>
      </c>
      <c r="C1827" s="6">
        <v>41979</v>
      </c>
      <c r="D1827" t="s">
        <v>50</v>
      </c>
      <c r="E1827" t="s">
        <v>6499</v>
      </c>
      <c r="F1827" t="s">
        <v>6500</v>
      </c>
      <c r="G1827" t="s">
        <v>24</v>
      </c>
      <c r="H1827" t="s">
        <v>25</v>
      </c>
      <c r="I1827" t="s">
        <v>1716</v>
      </c>
      <c r="J1827" t="s">
        <v>54</v>
      </c>
      <c r="K1827">
        <v>32216</v>
      </c>
      <c r="L1827" t="s">
        <v>28</v>
      </c>
      <c r="M1827" t="s">
        <v>1154</v>
      </c>
      <c r="N1827" t="s">
        <v>45</v>
      </c>
      <c r="O1827" t="s">
        <v>76</v>
      </c>
      <c r="P1827">
        <v>1.365</v>
      </c>
      <c r="Q1827" t="s">
        <v>1155</v>
      </c>
      <c r="R1827">
        <v>1</v>
      </c>
      <c r="S1827">
        <v>0.7</v>
      </c>
      <c r="T1827">
        <v>-0.91</v>
      </c>
      <c r="U1827">
        <v>2014</v>
      </c>
      <c r="V1827" t="s">
        <v>11836</v>
      </c>
      <c r="W1827" t="s">
        <v>11863</v>
      </c>
      <c r="X1827">
        <v>2014</v>
      </c>
      <c r="Y1827" t="s">
        <v>11845</v>
      </c>
      <c r="Z1827" t="s">
        <v>11866</v>
      </c>
      <c r="AA1827">
        <v>183</v>
      </c>
      <c r="AB1827">
        <v>1.365</v>
      </c>
      <c r="AC1827">
        <v>-0.66666666666666696</v>
      </c>
    </row>
    <row r="1828" spans="1:29" x14ac:dyDescent="0.3">
      <c r="A1828" t="s">
        <v>9825</v>
      </c>
      <c r="B1828" s="6">
        <v>41796</v>
      </c>
      <c r="C1828" s="6">
        <v>41979</v>
      </c>
      <c r="D1828" t="s">
        <v>50</v>
      </c>
      <c r="E1828" t="s">
        <v>6499</v>
      </c>
      <c r="F1828" t="s">
        <v>6500</v>
      </c>
      <c r="G1828" t="s">
        <v>24</v>
      </c>
      <c r="H1828" t="s">
        <v>25</v>
      </c>
      <c r="I1828" t="s">
        <v>1716</v>
      </c>
      <c r="J1828" t="s">
        <v>54</v>
      </c>
      <c r="K1828">
        <v>32216</v>
      </c>
      <c r="L1828" t="s">
        <v>28</v>
      </c>
      <c r="M1828" t="s">
        <v>6538</v>
      </c>
      <c r="N1828" t="s">
        <v>45</v>
      </c>
      <c r="O1828" t="s">
        <v>93</v>
      </c>
      <c r="P1828">
        <v>62.015999999999998</v>
      </c>
      <c r="Q1828" t="s">
        <v>6539</v>
      </c>
      <c r="R1828">
        <v>2</v>
      </c>
      <c r="S1828">
        <v>0.2</v>
      </c>
      <c r="T1828">
        <v>22.480799999999999</v>
      </c>
      <c r="U1828">
        <v>2014</v>
      </c>
      <c r="V1828" t="s">
        <v>11836</v>
      </c>
      <c r="W1828" t="s">
        <v>11863</v>
      </c>
      <c r="X1828">
        <v>2014</v>
      </c>
      <c r="Y1828" t="s">
        <v>11845</v>
      </c>
      <c r="Z1828" t="s">
        <v>11866</v>
      </c>
      <c r="AA1828">
        <v>183</v>
      </c>
      <c r="AB1828">
        <v>31.007999999999999</v>
      </c>
      <c r="AC1828">
        <v>0.36249999999999999</v>
      </c>
    </row>
    <row r="1829" spans="1:29" x14ac:dyDescent="0.3">
      <c r="A1829" t="s">
        <v>9826</v>
      </c>
      <c r="B1829" s="6">
        <v>41682</v>
      </c>
      <c r="C1829" s="6">
        <v>41832</v>
      </c>
      <c r="D1829" t="s">
        <v>50</v>
      </c>
      <c r="E1829" t="s">
        <v>254</v>
      </c>
      <c r="F1829" t="s">
        <v>255</v>
      </c>
      <c r="G1829" t="s">
        <v>40</v>
      </c>
      <c r="H1829" t="s">
        <v>25</v>
      </c>
      <c r="I1829" t="s">
        <v>3646</v>
      </c>
      <c r="J1829" t="s">
        <v>3108</v>
      </c>
      <c r="K1829">
        <v>20735</v>
      </c>
      <c r="L1829" t="s">
        <v>160</v>
      </c>
      <c r="M1829" t="s">
        <v>2309</v>
      </c>
      <c r="N1829" t="s">
        <v>30</v>
      </c>
      <c r="O1829" t="s">
        <v>66</v>
      </c>
      <c r="P1829">
        <v>60.72</v>
      </c>
      <c r="Q1829" t="s">
        <v>2310</v>
      </c>
      <c r="R1829">
        <v>3</v>
      </c>
      <c r="S1829">
        <v>0</v>
      </c>
      <c r="T1829">
        <v>23.680800000000001</v>
      </c>
      <c r="U1829">
        <v>2014</v>
      </c>
      <c r="V1829" t="s">
        <v>11850</v>
      </c>
      <c r="W1829" t="s">
        <v>11882</v>
      </c>
      <c r="X1829">
        <v>2014</v>
      </c>
      <c r="Y1829" t="s">
        <v>11857</v>
      </c>
      <c r="Z1829" t="s">
        <v>11877</v>
      </c>
      <c r="AA1829">
        <v>150</v>
      </c>
      <c r="AB1829">
        <v>20.239999999999998</v>
      </c>
      <c r="AC1829">
        <v>0.39</v>
      </c>
    </row>
    <row r="1830" spans="1:29" x14ac:dyDescent="0.3">
      <c r="A1830" t="s">
        <v>9826</v>
      </c>
      <c r="B1830" s="6">
        <v>41682</v>
      </c>
      <c r="C1830" s="6">
        <v>41832</v>
      </c>
      <c r="D1830" t="s">
        <v>50</v>
      </c>
      <c r="E1830" t="s">
        <v>254</v>
      </c>
      <c r="F1830" t="s">
        <v>255</v>
      </c>
      <c r="G1830" t="s">
        <v>40</v>
      </c>
      <c r="H1830" t="s">
        <v>25</v>
      </c>
      <c r="I1830" t="s">
        <v>3646</v>
      </c>
      <c r="J1830" t="s">
        <v>3108</v>
      </c>
      <c r="K1830">
        <v>20735</v>
      </c>
      <c r="L1830" t="s">
        <v>160</v>
      </c>
      <c r="M1830" t="s">
        <v>6707</v>
      </c>
      <c r="N1830" t="s">
        <v>45</v>
      </c>
      <c r="O1830" t="s">
        <v>93</v>
      </c>
      <c r="P1830">
        <v>146.82</v>
      </c>
      <c r="Q1830" t="s">
        <v>6708</v>
      </c>
      <c r="R1830">
        <v>3</v>
      </c>
      <c r="S1830">
        <v>0</v>
      </c>
      <c r="T1830">
        <v>73.41</v>
      </c>
      <c r="U1830">
        <v>2014</v>
      </c>
      <c r="V1830" t="s">
        <v>11850</v>
      </c>
      <c r="W1830" t="s">
        <v>11882</v>
      </c>
      <c r="X1830">
        <v>2014</v>
      </c>
      <c r="Y1830" t="s">
        <v>11857</v>
      </c>
      <c r="Z1830" t="s">
        <v>11877</v>
      </c>
      <c r="AA1830">
        <v>150</v>
      </c>
      <c r="AB1830">
        <v>48.94</v>
      </c>
      <c r="AC1830">
        <v>0.5</v>
      </c>
    </row>
    <row r="1831" spans="1:29" x14ac:dyDescent="0.3">
      <c r="A1831" t="s">
        <v>9826</v>
      </c>
      <c r="B1831" s="6">
        <v>41682</v>
      </c>
      <c r="C1831" s="6">
        <v>41832</v>
      </c>
      <c r="D1831" t="s">
        <v>50</v>
      </c>
      <c r="E1831" t="s">
        <v>254</v>
      </c>
      <c r="F1831" t="s">
        <v>255</v>
      </c>
      <c r="G1831" t="s">
        <v>40</v>
      </c>
      <c r="H1831" t="s">
        <v>25</v>
      </c>
      <c r="I1831" t="s">
        <v>3646</v>
      </c>
      <c r="J1831" t="s">
        <v>3108</v>
      </c>
      <c r="K1831">
        <v>20735</v>
      </c>
      <c r="L1831" t="s">
        <v>160</v>
      </c>
      <c r="M1831" t="s">
        <v>5156</v>
      </c>
      <c r="N1831" t="s">
        <v>30</v>
      </c>
      <c r="O1831" t="s">
        <v>34</v>
      </c>
      <c r="P1831">
        <v>239.84</v>
      </c>
      <c r="Q1831" t="s">
        <v>5157</v>
      </c>
      <c r="R1831">
        <v>8</v>
      </c>
      <c r="S1831">
        <v>0</v>
      </c>
      <c r="T1831">
        <v>64.756799999999998</v>
      </c>
      <c r="U1831">
        <v>2014</v>
      </c>
      <c r="V1831" t="s">
        <v>11850</v>
      </c>
      <c r="W1831" t="s">
        <v>11882</v>
      </c>
      <c r="X1831">
        <v>2014</v>
      </c>
      <c r="Y1831" t="s">
        <v>11857</v>
      </c>
      <c r="Z1831" t="s">
        <v>11877</v>
      </c>
      <c r="AA1831">
        <v>150</v>
      </c>
      <c r="AB1831">
        <v>29.98</v>
      </c>
      <c r="AC1831">
        <v>0.27</v>
      </c>
    </row>
    <row r="1832" spans="1:29" x14ac:dyDescent="0.3">
      <c r="A1832" t="s">
        <v>9826</v>
      </c>
      <c r="B1832" s="6">
        <v>41682</v>
      </c>
      <c r="C1832" s="6">
        <v>41832</v>
      </c>
      <c r="D1832" t="s">
        <v>50</v>
      </c>
      <c r="E1832" t="s">
        <v>254</v>
      </c>
      <c r="F1832" t="s">
        <v>255</v>
      </c>
      <c r="G1832" t="s">
        <v>40</v>
      </c>
      <c r="H1832" t="s">
        <v>25</v>
      </c>
      <c r="I1832" t="s">
        <v>3646</v>
      </c>
      <c r="J1832" t="s">
        <v>3108</v>
      </c>
      <c r="K1832">
        <v>20735</v>
      </c>
      <c r="L1832" t="s">
        <v>160</v>
      </c>
      <c r="M1832" t="s">
        <v>1283</v>
      </c>
      <c r="N1832" t="s">
        <v>45</v>
      </c>
      <c r="O1832" t="s">
        <v>46</v>
      </c>
      <c r="P1832">
        <v>15.66</v>
      </c>
      <c r="Q1832" t="s">
        <v>1284</v>
      </c>
      <c r="R1832">
        <v>6</v>
      </c>
      <c r="S1832">
        <v>0</v>
      </c>
      <c r="T1832">
        <v>7.2035999999999998</v>
      </c>
      <c r="U1832">
        <v>2014</v>
      </c>
      <c r="V1832" t="s">
        <v>11850</v>
      </c>
      <c r="W1832" t="s">
        <v>11882</v>
      </c>
      <c r="X1832">
        <v>2014</v>
      </c>
      <c r="Y1832" t="s">
        <v>11857</v>
      </c>
      <c r="Z1832" t="s">
        <v>11877</v>
      </c>
      <c r="AA1832">
        <v>150</v>
      </c>
      <c r="AB1832">
        <v>2.61</v>
      </c>
      <c r="AC1832">
        <v>0.46</v>
      </c>
    </row>
    <row r="1833" spans="1:29" x14ac:dyDescent="0.3">
      <c r="A1833" t="s">
        <v>9830</v>
      </c>
      <c r="B1833" s="6">
        <v>42280</v>
      </c>
      <c r="C1833" s="6">
        <v>42280</v>
      </c>
      <c r="D1833" t="s">
        <v>1454</v>
      </c>
      <c r="E1833" t="s">
        <v>145</v>
      </c>
      <c r="F1833" t="s">
        <v>146</v>
      </c>
      <c r="G1833" t="s">
        <v>40</v>
      </c>
      <c r="H1833" t="s">
        <v>25</v>
      </c>
      <c r="I1833" t="s">
        <v>3646</v>
      </c>
      <c r="J1833" t="s">
        <v>3108</v>
      </c>
      <c r="K1833">
        <v>20735</v>
      </c>
      <c r="L1833" t="s">
        <v>160</v>
      </c>
      <c r="M1833" t="s">
        <v>1462</v>
      </c>
      <c r="N1833" t="s">
        <v>45</v>
      </c>
      <c r="O1833" t="s">
        <v>59</v>
      </c>
      <c r="P1833">
        <v>89.82</v>
      </c>
      <c r="Q1833" t="s">
        <v>1463</v>
      </c>
      <c r="R1833">
        <v>6</v>
      </c>
      <c r="S1833">
        <v>0</v>
      </c>
      <c r="T1833">
        <v>25.1496</v>
      </c>
      <c r="U1833">
        <v>2015</v>
      </c>
      <c r="V1833" t="s">
        <v>11830</v>
      </c>
      <c r="W1833" t="s">
        <v>11854</v>
      </c>
      <c r="X1833">
        <v>2015</v>
      </c>
      <c r="Y1833" t="s">
        <v>11830</v>
      </c>
      <c r="Z1833" t="s">
        <v>11854</v>
      </c>
      <c r="AA1833">
        <v>0</v>
      </c>
      <c r="AB1833">
        <v>14.969999999999999</v>
      </c>
      <c r="AC1833">
        <v>0.28000000000000003</v>
      </c>
    </row>
    <row r="1834" spans="1:29" x14ac:dyDescent="0.3">
      <c r="A1834" t="s">
        <v>9835</v>
      </c>
      <c r="B1834" s="6">
        <v>41799</v>
      </c>
      <c r="C1834" s="6">
        <v>41891</v>
      </c>
      <c r="D1834" t="s">
        <v>208</v>
      </c>
      <c r="E1834" t="s">
        <v>9836</v>
      </c>
      <c r="F1834" t="s">
        <v>9837</v>
      </c>
      <c r="G1834" t="s">
        <v>40</v>
      </c>
      <c r="H1834" t="s">
        <v>25</v>
      </c>
      <c r="I1834" t="s">
        <v>136</v>
      </c>
      <c r="J1834" t="s">
        <v>42</v>
      </c>
      <c r="K1834">
        <v>94109</v>
      </c>
      <c r="L1834" t="s">
        <v>43</v>
      </c>
      <c r="M1834" t="s">
        <v>65</v>
      </c>
      <c r="N1834" t="s">
        <v>30</v>
      </c>
      <c r="O1834" t="s">
        <v>66</v>
      </c>
      <c r="P1834">
        <v>41.88</v>
      </c>
      <c r="Q1834" t="s">
        <v>67</v>
      </c>
      <c r="R1834">
        <v>6</v>
      </c>
      <c r="S1834">
        <v>0</v>
      </c>
      <c r="T1834">
        <v>12.145200000000001</v>
      </c>
      <c r="U1834">
        <v>2014</v>
      </c>
      <c r="V1834" t="s">
        <v>11836</v>
      </c>
      <c r="W1834" t="s">
        <v>11863</v>
      </c>
      <c r="X1834">
        <v>2014</v>
      </c>
      <c r="Y1834" t="s">
        <v>11838</v>
      </c>
      <c r="Z1834" t="s">
        <v>11867</v>
      </c>
      <c r="AA1834">
        <v>92</v>
      </c>
      <c r="AB1834">
        <v>6.98</v>
      </c>
      <c r="AC1834">
        <v>0.28999999999999998</v>
      </c>
    </row>
    <row r="1835" spans="1:29" x14ac:dyDescent="0.3">
      <c r="A1835" t="s">
        <v>9835</v>
      </c>
      <c r="B1835" s="6">
        <v>41799</v>
      </c>
      <c r="C1835" s="6">
        <v>41891</v>
      </c>
      <c r="D1835" t="s">
        <v>208</v>
      </c>
      <c r="E1835" t="s">
        <v>9836</v>
      </c>
      <c r="F1835" t="s">
        <v>9837</v>
      </c>
      <c r="G1835" t="s">
        <v>40</v>
      </c>
      <c r="H1835" t="s">
        <v>25</v>
      </c>
      <c r="I1835" t="s">
        <v>136</v>
      </c>
      <c r="J1835" t="s">
        <v>42</v>
      </c>
      <c r="K1835">
        <v>94109</v>
      </c>
      <c r="L1835" t="s">
        <v>43</v>
      </c>
      <c r="M1835" t="s">
        <v>2519</v>
      </c>
      <c r="N1835" t="s">
        <v>45</v>
      </c>
      <c r="O1835" t="s">
        <v>46</v>
      </c>
      <c r="P1835">
        <v>58.48</v>
      </c>
      <c r="Q1835" t="s">
        <v>2520</v>
      </c>
      <c r="R1835">
        <v>8</v>
      </c>
      <c r="S1835">
        <v>0</v>
      </c>
      <c r="T1835">
        <v>27.485600000000002</v>
      </c>
      <c r="U1835">
        <v>2014</v>
      </c>
      <c r="V1835" t="s">
        <v>11836</v>
      </c>
      <c r="W1835" t="s">
        <v>11863</v>
      </c>
      <c r="X1835">
        <v>2014</v>
      </c>
      <c r="Y1835" t="s">
        <v>11838</v>
      </c>
      <c r="Z1835" t="s">
        <v>11867</v>
      </c>
      <c r="AA1835">
        <v>92</v>
      </c>
      <c r="AB1835">
        <v>7.31</v>
      </c>
      <c r="AC1835">
        <v>0.47</v>
      </c>
    </row>
    <row r="1836" spans="1:29" x14ac:dyDescent="0.3">
      <c r="A1836" t="s">
        <v>9844</v>
      </c>
      <c r="B1836" s="6">
        <v>42045</v>
      </c>
      <c r="C1836" s="6">
        <v>42165</v>
      </c>
      <c r="D1836" t="s">
        <v>50</v>
      </c>
      <c r="E1836" t="s">
        <v>4473</v>
      </c>
      <c r="F1836" t="s">
        <v>4474</v>
      </c>
      <c r="G1836" t="s">
        <v>107</v>
      </c>
      <c r="H1836" t="s">
        <v>25</v>
      </c>
      <c r="I1836" t="s">
        <v>9845</v>
      </c>
      <c r="J1836" t="s">
        <v>91</v>
      </c>
      <c r="K1836">
        <v>27893</v>
      </c>
      <c r="L1836" t="s">
        <v>28</v>
      </c>
      <c r="M1836" t="s">
        <v>5336</v>
      </c>
      <c r="N1836" t="s">
        <v>45</v>
      </c>
      <c r="O1836" t="s">
        <v>76</v>
      </c>
      <c r="P1836">
        <v>7.38</v>
      </c>
      <c r="Q1836" t="s">
        <v>5337</v>
      </c>
      <c r="R1836">
        <v>5</v>
      </c>
      <c r="S1836">
        <v>0.7</v>
      </c>
      <c r="T1836">
        <v>-5.4119999999999999</v>
      </c>
      <c r="U1836">
        <v>2015</v>
      </c>
      <c r="V1836" t="s">
        <v>11850</v>
      </c>
      <c r="W1836" t="s">
        <v>11851</v>
      </c>
      <c r="X1836">
        <v>2015</v>
      </c>
      <c r="Y1836" t="s">
        <v>11836</v>
      </c>
      <c r="Z1836" t="s">
        <v>11852</v>
      </c>
      <c r="AA1836">
        <v>120</v>
      </c>
      <c r="AB1836">
        <v>1.476</v>
      </c>
      <c r="AC1836">
        <v>-0.73333333333333295</v>
      </c>
    </row>
    <row r="1837" spans="1:29" x14ac:dyDescent="0.3">
      <c r="A1837" t="s">
        <v>9847</v>
      </c>
      <c r="B1837" s="6">
        <v>42526</v>
      </c>
      <c r="C1837" s="6">
        <v>42587</v>
      </c>
      <c r="D1837" t="s">
        <v>21</v>
      </c>
      <c r="E1837" t="s">
        <v>5102</v>
      </c>
      <c r="F1837" t="s">
        <v>5103</v>
      </c>
      <c r="G1837" t="s">
        <v>107</v>
      </c>
      <c r="H1837" t="s">
        <v>25</v>
      </c>
      <c r="I1837" t="s">
        <v>358</v>
      </c>
      <c r="J1837" t="s">
        <v>674</v>
      </c>
      <c r="K1837">
        <v>65807</v>
      </c>
      <c r="L1837" t="s">
        <v>110</v>
      </c>
      <c r="M1837" t="s">
        <v>6019</v>
      </c>
      <c r="N1837" t="s">
        <v>45</v>
      </c>
      <c r="O1837" t="s">
        <v>79</v>
      </c>
      <c r="P1837">
        <v>54.48</v>
      </c>
      <c r="Q1837" t="s">
        <v>6020</v>
      </c>
      <c r="R1837">
        <v>1</v>
      </c>
      <c r="S1837">
        <v>0</v>
      </c>
      <c r="T1837">
        <v>15.2544</v>
      </c>
      <c r="U1837">
        <v>2016</v>
      </c>
      <c r="V1837" t="s">
        <v>11836</v>
      </c>
      <c r="W1837" t="s">
        <v>11837</v>
      </c>
      <c r="X1837">
        <v>2016</v>
      </c>
      <c r="Y1837" t="s">
        <v>11824</v>
      </c>
      <c r="Z1837" t="s">
        <v>11825</v>
      </c>
      <c r="AA1837">
        <v>61</v>
      </c>
      <c r="AB1837">
        <v>54.48</v>
      </c>
      <c r="AC1837">
        <v>0.28000000000000003</v>
      </c>
    </row>
    <row r="1838" spans="1:29" x14ac:dyDescent="0.3">
      <c r="A1838" t="s">
        <v>9849</v>
      </c>
      <c r="B1838" s="6">
        <v>42891</v>
      </c>
      <c r="C1838" s="6">
        <v>42891</v>
      </c>
      <c r="D1838" t="s">
        <v>1454</v>
      </c>
      <c r="E1838" t="s">
        <v>4444</v>
      </c>
      <c r="F1838" t="s">
        <v>4445</v>
      </c>
      <c r="G1838" t="s">
        <v>24</v>
      </c>
      <c r="H1838" t="s">
        <v>25</v>
      </c>
      <c r="I1838" t="s">
        <v>530</v>
      </c>
      <c r="J1838" t="s">
        <v>91</v>
      </c>
      <c r="K1838">
        <v>28205</v>
      </c>
      <c r="L1838" t="s">
        <v>28</v>
      </c>
      <c r="M1838" t="s">
        <v>1562</v>
      </c>
      <c r="N1838" t="s">
        <v>45</v>
      </c>
      <c r="O1838" t="s">
        <v>76</v>
      </c>
      <c r="P1838">
        <v>68.540999999999997</v>
      </c>
      <c r="Q1838" t="s">
        <v>1563</v>
      </c>
      <c r="R1838">
        <v>11</v>
      </c>
      <c r="S1838">
        <v>0.7</v>
      </c>
      <c r="T1838">
        <v>-52.548099999999998</v>
      </c>
      <c r="U1838">
        <v>2017</v>
      </c>
      <c r="V1838" t="s">
        <v>11836</v>
      </c>
      <c r="W1838" t="s">
        <v>11844</v>
      </c>
      <c r="X1838">
        <v>2017</v>
      </c>
      <c r="Y1838" t="s">
        <v>11836</v>
      </c>
      <c r="Z1838" t="s">
        <v>11844</v>
      </c>
      <c r="AA1838">
        <v>0</v>
      </c>
      <c r="AB1838">
        <v>6.2309999999999999</v>
      </c>
      <c r="AC1838">
        <v>-0.76666666666666705</v>
      </c>
    </row>
    <row r="1839" spans="1:29" x14ac:dyDescent="0.3">
      <c r="A1839" t="s">
        <v>9849</v>
      </c>
      <c r="B1839" s="6">
        <v>42891</v>
      </c>
      <c r="C1839" s="6">
        <v>42891</v>
      </c>
      <c r="D1839" t="s">
        <v>1454</v>
      </c>
      <c r="E1839" t="s">
        <v>4444</v>
      </c>
      <c r="F1839" t="s">
        <v>4445</v>
      </c>
      <c r="G1839" t="s">
        <v>24</v>
      </c>
      <c r="H1839" t="s">
        <v>25</v>
      </c>
      <c r="I1839" t="s">
        <v>530</v>
      </c>
      <c r="J1839" t="s">
        <v>91</v>
      </c>
      <c r="K1839">
        <v>28205</v>
      </c>
      <c r="L1839" t="s">
        <v>28</v>
      </c>
      <c r="M1839" t="s">
        <v>212</v>
      </c>
      <c r="N1839" t="s">
        <v>72</v>
      </c>
      <c r="O1839" t="s">
        <v>73</v>
      </c>
      <c r="P1839">
        <v>627.16800000000001</v>
      </c>
      <c r="Q1839" t="s">
        <v>213</v>
      </c>
      <c r="R1839">
        <v>4</v>
      </c>
      <c r="S1839">
        <v>0.2</v>
      </c>
      <c r="T1839">
        <v>70.556399999999996</v>
      </c>
      <c r="U1839">
        <v>2017</v>
      </c>
      <c r="V1839" t="s">
        <v>11836</v>
      </c>
      <c r="W1839" t="s">
        <v>11844</v>
      </c>
      <c r="X1839">
        <v>2017</v>
      </c>
      <c r="Y1839" t="s">
        <v>11836</v>
      </c>
      <c r="Z1839" t="s">
        <v>11844</v>
      </c>
      <c r="AA1839">
        <v>0</v>
      </c>
      <c r="AB1839">
        <v>156.792</v>
      </c>
      <c r="AC1839">
        <v>0.1125</v>
      </c>
    </row>
    <row r="1840" spans="1:29" x14ac:dyDescent="0.3">
      <c r="A1840" t="s">
        <v>9849</v>
      </c>
      <c r="B1840" s="6">
        <v>42891</v>
      </c>
      <c r="C1840" s="6">
        <v>42891</v>
      </c>
      <c r="D1840" t="s">
        <v>1454</v>
      </c>
      <c r="E1840" t="s">
        <v>4444</v>
      </c>
      <c r="F1840" t="s">
        <v>4445</v>
      </c>
      <c r="G1840" t="s">
        <v>24</v>
      </c>
      <c r="H1840" t="s">
        <v>25</v>
      </c>
      <c r="I1840" t="s">
        <v>530</v>
      </c>
      <c r="J1840" t="s">
        <v>91</v>
      </c>
      <c r="K1840">
        <v>28205</v>
      </c>
      <c r="L1840" t="s">
        <v>28</v>
      </c>
      <c r="M1840" t="s">
        <v>2552</v>
      </c>
      <c r="N1840" t="s">
        <v>45</v>
      </c>
      <c r="O1840" t="s">
        <v>46</v>
      </c>
      <c r="P1840">
        <v>122.12</v>
      </c>
      <c r="Q1840" t="s">
        <v>2553</v>
      </c>
      <c r="R1840">
        <v>5</v>
      </c>
      <c r="S1840">
        <v>0.2</v>
      </c>
      <c r="T1840">
        <v>39.689</v>
      </c>
      <c r="U1840">
        <v>2017</v>
      </c>
      <c r="V1840" t="s">
        <v>11836</v>
      </c>
      <c r="W1840" t="s">
        <v>11844</v>
      </c>
      <c r="X1840">
        <v>2017</v>
      </c>
      <c r="Y1840" t="s">
        <v>11836</v>
      </c>
      <c r="Z1840" t="s">
        <v>11844</v>
      </c>
      <c r="AA1840">
        <v>0</v>
      </c>
      <c r="AB1840">
        <v>24.423999999999999</v>
      </c>
      <c r="AC1840">
        <v>0.32500000000000001</v>
      </c>
    </row>
    <row r="1841" spans="1:29" x14ac:dyDescent="0.3">
      <c r="A1841" t="s">
        <v>9852</v>
      </c>
      <c r="B1841" s="6">
        <v>42863</v>
      </c>
      <c r="C1841" s="6">
        <v>42986</v>
      </c>
      <c r="D1841" t="s">
        <v>50</v>
      </c>
      <c r="E1841" t="s">
        <v>265</v>
      </c>
      <c r="F1841" t="s">
        <v>266</v>
      </c>
      <c r="G1841" t="s">
        <v>24</v>
      </c>
      <c r="H1841" t="s">
        <v>25</v>
      </c>
      <c r="I1841" t="s">
        <v>4929</v>
      </c>
      <c r="J1841" t="s">
        <v>288</v>
      </c>
      <c r="K1841">
        <v>46203</v>
      </c>
      <c r="L1841" t="s">
        <v>110</v>
      </c>
      <c r="M1841" t="s">
        <v>2374</v>
      </c>
      <c r="N1841" t="s">
        <v>45</v>
      </c>
      <c r="O1841" t="s">
        <v>76</v>
      </c>
      <c r="P1841">
        <v>125.88</v>
      </c>
      <c r="Q1841" t="s">
        <v>2375</v>
      </c>
      <c r="R1841">
        <v>6</v>
      </c>
      <c r="S1841">
        <v>0</v>
      </c>
      <c r="T1841">
        <v>60.422400000000003</v>
      </c>
      <c r="U1841">
        <v>2017</v>
      </c>
      <c r="V1841" t="s">
        <v>11828</v>
      </c>
      <c r="W1841" t="s">
        <v>11855</v>
      </c>
      <c r="X1841">
        <v>2017</v>
      </c>
      <c r="Y1841" t="s">
        <v>11838</v>
      </c>
      <c r="Z1841" t="s">
        <v>11839</v>
      </c>
      <c r="AA1841">
        <v>123</v>
      </c>
      <c r="AB1841">
        <v>20.98</v>
      </c>
      <c r="AC1841">
        <v>0.48</v>
      </c>
    </row>
    <row r="1842" spans="1:29" x14ac:dyDescent="0.3">
      <c r="A1842" t="s">
        <v>9852</v>
      </c>
      <c r="B1842" s="6">
        <v>42863</v>
      </c>
      <c r="C1842" s="6">
        <v>42986</v>
      </c>
      <c r="D1842" t="s">
        <v>50</v>
      </c>
      <c r="E1842" t="s">
        <v>265</v>
      </c>
      <c r="F1842" t="s">
        <v>266</v>
      </c>
      <c r="G1842" t="s">
        <v>24</v>
      </c>
      <c r="H1842" t="s">
        <v>25</v>
      </c>
      <c r="I1842" t="s">
        <v>4929</v>
      </c>
      <c r="J1842" t="s">
        <v>288</v>
      </c>
      <c r="K1842">
        <v>46203</v>
      </c>
      <c r="L1842" t="s">
        <v>110</v>
      </c>
      <c r="M1842" t="s">
        <v>3023</v>
      </c>
      <c r="N1842" t="s">
        <v>72</v>
      </c>
      <c r="O1842" t="s">
        <v>177</v>
      </c>
      <c r="P1842">
        <v>79.78</v>
      </c>
      <c r="Q1842" t="s">
        <v>3024</v>
      </c>
      <c r="R1842">
        <v>2</v>
      </c>
      <c r="S1842">
        <v>0</v>
      </c>
      <c r="T1842">
        <v>29.518599999999999</v>
      </c>
      <c r="U1842">
        <v>2017</v>
      </c>
      <c r="V1842" t="s">
        <v>11828</v>
      </c>
      <c r="W1842" t="s">
        <v>11855</v>
      </c>
      <c r="X1842">
        <v>2017</v>
      </c>
      <c r="Y1842" t="s">
        <v>11838</v>
      </c>
      <c r="Z1842" t="s">
        <v>11839</v>
      </c>
      <c r="AA1842">
        <v>123</v>
      </c>
      <c r="AB1842">
        <v>39.89</v>
      </c>
      <c r="AC1842">
        <v>0.37</v>
      </c>
    </row>
    <row r="1843" spans="1:29" x14ac:dyDescent="0.3">
      <c r="A1843" t="s">
        <v>9852</v>
      </c>
      <c r="B1843" s="6">
        <v>42863</v>
      </c>
      <c r="C1843" s="6">
        <v>42986</v>
      </c>
      <c r="D1843" t="s">
        <v>50</v>
      </c>
      <c r="E1843" t="s">
        <v>265</v>
      </c>
      <c r="F1843" t="s">
        <v>266</v>
      </c>
      <c r="G1843" t="s">
        <v>24</v>
      </c>
      <c r="H1843" t="s">
        <v>25</v>
      </c>
      <c r="I1843" t="s">
        <v>4929</v>
      </c>
      <c r="J1843" t="s">
        <v>288</v>
      </c>
      <c r="K1843">
        <v>46203</v>
      </c>
      <c r="L1843" t="s">
        <v>110</v>
      </c>
      <c r="M1843" t="s">
        <v>9286</v>
      </c>
      <c r="N1843" t="s">
        <v>45</v>
      </c>
      <c r="O1843" t="s">
        <v>46</v>
      </c>
      <c r="P1843">
        <v>133.19999999999999</v>
      </c>
      <c r="Q1843" t="s">
        <v>9287</v>
      </c>
      <c r="R1843">
        <v>9</v>
      </c>
      <c r="S1843">
        <v>0</v>
      </c>
      <c r="T1843">
        <v>66.599999999999994</v>
      </c>
      <c r="U1843">
        <v>2017</v>
      </c>
      <c r="V1843" t="s">
        <v>11828</v>
      </c>
      <c r="W1843" t="s">
        <v>11855</v>
      </c>
      <c r="X1843">
        <v>2017</v>
      </c>
      <c r="Y1843" t="s">
        <v>11838</v>
      </c>
      <c r="Z1843" t="s">
        <v>11839</v>
      </c>
      <c r="AA1843">
        <v>123</v>
      </c>
      <c r="AB1843">
        <v>14.799999999999999</v>
      </c>
      <c r="AC1843">
        <v>0.5</v>
      </c>
    </row>
    <row r="1844" spans="1:29" x14ac:dyDescent="0.3">
      <c r="A1844" t="s">
        <v>9855</v>
      </c>
      <c r="B1844" s="6">
        <v>42956</v>
      </c>
      <c r="C1844" s="6">
        <v>43048</v>
      </c>
      <c r="D1844" t="s">
        <v>208</v>
      </c>
      <c r="E1844" t="s">
        <v>2723</v>
      </c>
      <c r="F1844" t="s">
        <v>2724</v>
      </c>
      <c r="G1844" t="s">
        <v>40</v>
      </c>
      <c r="H1844" t="s">
        <v>25</v>
      </c>
      <c r="I1844" t="s">
        <v>1269</v>
      </c>
      <c r="J1844" t="s">
        <v>109</v>
      </c>
      <c r="K1844">
        <v>76017</v>
      </c>
      <c r="L1844" t="s">
        <v>110</v>
      </c>
      <c r="M1844" t="s">
        <v>2068</v>
      </c>
      <c r="N1844" t="s">
        <v>45</v>
      </c>
      <c r="O1844" t="s">
        <v>76</v>
      </c>
      <c r="P1844">
        <v>42.616</v>
      </c>
      <c r="Q1844" t="s">
        <v>2069</v>
      </c>
      <c r="R1844">
        <v>7</v>
      </c>
      <c r="S1844">
        <v>0.8</v>
      </c>
      <c r="T1844">
        <v>-68.185599999999994</v>
      </c>
      <c r="U1844">
        <v>2017</v>
      </c>
      <c r="V1844" t="s">
        <v>11824</v>
      </c>
      <c r="W1844" t="s">
        <v>11873</v>
      </c>
      <c r="X1844">
        <v>2017</v>
      </c>
      <c r="Y1844" t="s">
        <v>11826</v>
      </c>
      <c r="Z1844" t="s">
        <v>11840</v>
      </c>
      <c r="AA1844">
        <v>92</v>
      </c>
      <c r="AB1844">
        <v>6.0880000000000001</v>
      </c>
      <c r="AC1844">
        <v>-1.6</v>
      </c>
    </row>
    <row r="1845" spans="1:29" x14ac:dyDescent="0.3">
      <c r="A1845" t="s">
        <v>9855</v>
      </c>
      <c r="B1845" s="6">
        <v>42956</v>
      </c>
      <c r="C1845" s="6">
        <v>43048</v>
      </c>
      <c r="D1845" t="s">
        <v>208</v>
      </c>
      <c r="E1845" t="s">
        <v>2723</v>
      </c>
      <c r="F1845" t="s">
        <v>2724</v>
      </c>
      <c r="G1845" t="s">
        <v>40</v>
      </c>
      <c r="H1845" t="s">
        <v>25</v>
      </c>
      <c r="I1845" t="s">
        <v>1269</v>
      </c>
      <c r="J1845" t="s">
        <v>109</v>
      </c>
      <c r="K1845">
        <v>76017</v>
      </c>
      <c r="L1845" t="s">
        <v>110</v>
      </c>
      <c r="M1845" t="s">
        <v>8458</v>
      </c>
      <c r="N1845" t="s">
        <v>72</v>
      </c>
      <c r="O1845" t="s">
        <v>1367</v>
      </c>
      <c r="P1845">
        <v>319.98399999999998</v>
      </c>
      <c r="Q1845" t="s">
        <v>8459</v>
      </c>
      <c r="R1845">
        <v>2</v>
      </c>
      <c r="S1845">
        <v>0.2</v>
      </c>
      <c r="T1845">
        <v>107.99460000000001</v>
      </c>
      <c r="U1845">
        <v>2017</v>
      </c>
      <c r="V1845" t="s">
        <v>11824</v>
      </c>
      <c r="W1845" t="s">
        <v>11873</v>
      </c>
      <c r="X1845">
        <v>2017</v>
      </c>
      <c r="Y1845" t="s">
        <v>11826</v>
      </c>
      <c r="Z1845" t="s">
        <v>11840</v>
      </c>
      <c r="AA1845">
        <v>92</v>
      </c>
      <c r="AB1845">
        <v>159.99199999999999</v>
      </c>
      <c r="AC1845">
        <v>0.33750000000000002</v>
      </c>
    </row>
    <row r="1846" spans="1:29" x14ac:dyDescent="0.3">
      <c r="A1846" t="s">
        <v>9855</v>
      </c>
      <c r="B1846" s="6">
        <v>42956</v>
      </c>
      <c r="C1846" s="6">
        <v>43048</v>
      </c>
      <c r="D1846" t="s">
        <v>208</v>
      </c>
      <c r="E1846" t="s">
        <v>2723</v>
      </c>
      <c r="F1846" t="s">
        <v>2724</v>
      </c>
      <c r="G1846" t="s">
        <v>40</v>
      </c>
      <c r="H1846" t="s">
        <v>25</v>
      </c>
      <c r="I1846" t="s">
        <v>1269</v>
      </c>
      <c r="J1846" t="s">
        <v>109</v>
      </c>
      <c r="K1846">
        <v>76017</v>
      </c>
      <c r="L1846" t="s">
        <v>110</v>
      </c>
      <c r="M1846" t="s">
        <v>1229</v>
      </c>
      <c r="N1846" t="s">
        <v>45</v>
      </c>
      <c r="O1846" t="s">
        <v>304</v>
      </c>
      <c r="P1846">
        <v>45.92</v>
      </c>
      <c r="Q1846" t="s">
        <v>1230</v>
      </c>
      <c r="R1846">
        <v>5</v>
      </c>
      <c r="S1846">
        <v>0.2</v>
      </c>
      <c r="T1846">
        <v>15.497999999999999</v>
      </c>
      <c r="U1846">
        <v>2017</v>
      </c>
      <c r="V1846" t="s">
        <v>11824</v>
      </c>
      <c r="W1846" t="s">
        <v>11873</v>
      </c>
      <c r="X1846">
        <v>2017</v>
      </c>
      <c r="Y1846" t="s">
        <v>11826</v>
      </c>
      <c r="Z1846" t="s">
        <v>11840</v>
      </c>
      <c r="AA1846">
        <v>92</v>
      </c>
      <c r="AB1846">
        <v>9.1840000000000011</v>
      </c>
      <c r="AC1846">
        <v>0.33750000000000002</v>
      </c>
    </row>
    <row r="1847" spans="1:29" x14ac:dyDescent="0.3">
      <c r="A1847" t="s">
        <v>9855</v>
      </c>
      <c r="B1847" s="6">
        <v>42956</v>
      </c>
      <c r="C1847" s="6">
        <v>43048</v>
      </c>
      <c r="D1847" t="s">
        <v>208</v>
      </c>
      <c r="E1847" t="s">
        <v>2723</v>
      </c>
      <c r="F1847" t="s">
        <v>2724</v>
      </c>
      <c r="G1847" t="s">
        <v>40</v>
      </c>
      <c r="H1847" t="s">
        <v>25</v>
      </c>
      <c r="I1847" t="s">
        <v>1269</v>
      </c>
      <c r="J1847" t="s">
        <v>109</v>
      </c>
      <c r="K1847">
        <v>76017</v>
      </c>
      <c r="L1847" t="s">
        <v>110</v>
      </c>
      <c r="M1847" t="s">
        <v>3327</v>
      </c>
      <c r="N1847" t="s">
        <v>30</v>
      </c>
      <c r="O1847" t="s">
        <v>66</v>
      </c>
      <c r="P1847">
        <v>21.184000000000001</v>
      </c>
      <c r="Q1847" t="s">
        <v>3328</v>
      </c>
      <c r="R1847">
        <v>2</v>
      </c>
      <c r="S1847">
        <v>0.6</v>
      </c>
      <c r="T1847">
        <v>-11.651199999999999</v>
      </c>
      <c r="U1847">
        <v>2017</v>
      </c>
      <c r="V1847" t="s">
        <v>11824</v>
      </c>
      <c r="W1847" t="s">
        <v>11873</v>
      </c>
      <c r="X1847">
        <v>2017</v>
      </c>
      <c r="Y1847" t="s">
        <v>11826</v>
      </c>
      <c r="Z1847" t="s">
        <v>11840</v>
      </c>
      <c r="AA1847">
        <v>92</v>
      </c>
      <c r="AB1847">
        <v>10.592000000000001</v>
      </c>
      <c r="AC1847">
        <v>-0.55000000000000004</v>
      </c>
    </row>
    <row r="1848" spans="1:29" x14ac:dyDescent="0.3">
      <c r="A1848" t="s">
        <v>9855</v>
      </c>
      <c r="B1848" s="6">
        <v>42956</v>
      </c>
      <c r="C1848" s="6">
        <v>43048</v>
      </c>
      <c r="D1848" t="s">
        <v>208</v>
      </c>
      <c r="E1848" t="s">
        <v>2723</v>
      </c>
      <c r="F1848" t="s">
        <v>2724</v>
      </c>
      <c r="G1848" t="s">
        <v>40</v>
      </c>
      <c r="H1848" t="s">
        <v>25</v>
      </c>
      <c r="I1848" t="s">
        <v>1269</v>
      </c>
      <c r="J1848" t="s">
        <v>109</v>
      </c>
      <c r="K1848">
        <v>76017</v>
      </c>
      <c r="L1848" t="s">
        <v>110</v>
      </c>
      <c r="M1848" t="s">
        <v>871</v>
      </c>
      <c r="N1848" t="s">
        <v>45</v>
      </c>
      <c r="O1848" t="s">
        <v>93</v>
      </c>
      <c r="P1848">
        <v>20.736000000000001</v>
      </c>
      <c r="Q1848" t="s">
        <v>872</v>
      </c>
      <c r="R1848">
        <v>4</v>
      </c>
      <c r="S1848">
        <v>0.2</v>
      </c>
      <c r="T1848">
        <v>7.2576000000000001</v>
      </c>
      <c r="U1848">
        <v>2017</v>
      </c>
      <c r="V1848" t="s">
        <v>11824</v>
      </c>
      <c r="W1848" t="s">
        <v>11873</v>
      </c>
      <c r="X1848">
        <v>2017</v>
      </c>
      <c r="Y1848" t="s">
        <v>11826</v>
      </c>
      <c r="Z1848" t="s">
        <v>11840</v>
      </c>
      <c r="AA1848">
        <v>92</v>
      </c>
      <c r="AB1848">
        <v>5.1840000000000002</v>
      </c>
      <c r="AC1848">
        <v>0.35</v>
      </c>
    </row>
    <row r="1849" spans="1:29" x14ac:dyDescent="0.3">
      <c r="A1849" t="s">
        <v>9855</v>
      </c>
      <c r="B1849" s="6">
        <v>42956</v>
      </c>
      <c r="C1849" s="6">
        <v>43048</v>
      </c>
      <c r="D1849" t="s">
        <v>208</v>
      </c>
      <c r="E1849" t="s">
        <v>2723</v>
      </c>
      <c r="F1849" t="s">
        <v>2724</v>
      </c>
      <c r="G1849" t="s">
        <v>40</v>
      </c>
      <c r="H1849" t="s">
        <v>25</v>
      </c>
      <c r="I1849" t="s">
        <v>1269</v>
      </c>
      <c r="J1849" t="s">
        <v>109</v>
      </c>
      <c r="K1849">
        <v>76017</v>
      </c>
      <c r="L1849" t="s">
        <v>110</v>
      </c>
      <c r="M1849" t="s">
        <v>7331</v>
      </c>
      <c r="N1849" t="s">
        <v>30</v>
      </c>
      <c r="O1849" t="s">
        <v>34</v>
      </c>
      <c r="P1849">
        <v>213.43</v>
      </c>
      <c r="Q1849" t="s">
        <v>7332</v>
      </c>
      <c r="R1849">
        <v>5</v>
      </c>
      <c r="S1849">
        <v>0.3</v>
      </c>
      <c r="T1849">
        <v>-39.637</v>
      </c>
      <c r="U1849">
        <v>2017</v>
      </c>
      <c r="V1849" t="s">
        <v>11824</v>
      </c>
      <c r="W1849" t="s">
        <v>11873</v>
      </c>
      <c r="X1849">
        <v>2017</v>
      </c>
      <c r="Y1849" t="s">
        <v>11826</v>
      </c>
      <c r="Z1849" t="s">
        <v>11840</v>
      </c>
      <c r="AA1849">
        <v>92</v>
      </c>
      <c r="AB1849">
        <v>42.686</v>
      </c>
      <c r="AC1849">
        <v>-0.185714285714286</v>
      </c>
    </row>
    <row r="1850" spans="1:29" x14ac:dyDescent="0.3">
      <c r="A1850" t="s">
        <v>9858</v>
      </c>
      <c r="B1850" s="6">
        <v>42224</v>
      </c>
      <c r="C1850" s="6">
        <v>42285</v>
      </c>
      <c r="D1850" t="s">
        <v>21</v>
      </c>
      <c r="E1850" t="s">
        <v>5836</v>
      </c>
      <c r="F1850" t="s">
        <v>5837</v>
      </c>
      <c r="G1850" t="s">
        <v>24</v>
      </c>
      <c r="H1850" t="s">
        <v>25</v>
      </c>
      <c r="I1850" t="s">
        <v>1667</v>
      </c>
      <c r="J1850" t="s">
        <v>1404</v>
      </c>
      <c r="K1850">
        <v>1841</v>
      </c>
      <c r="L1850" t="s">
        <v>160</v>
      </c>
      <c r="M1850" t="s">
        <v>8118</v>
      </c>
      <c r="N1850" t="s">
        <v>45</v>
      </c>
      <c r="O1850" t="s">
        <v>69</v>
      </c>
      <c r="P1850">
        <v>39.659999999999997</v>
      </c>
      <c r="Q1850" t="s">
        <v>8119</v>
      </c>
      <c r="R1850">
        <v>2</v>
      </c>
      <c r="S1850">
        <v>0</v>
      </c>
      <c r="T1850">
        <v>11.898</v>
      </c>
      <c r="U1850">
        <v>2015</v>
      </c>
      <c r="V1850" t="s">
        <v>11824</v>
      </c>
      <c r="W1850" t="s">
        <v>11843</v>
      </c>
      <c r="X1850">
        <v>2015</v>
      </c>
      <c r="Y1850" t="s">
        <v>11830</v>
      </c>
      <c r="Z1850" t="s">
        <v>11854</v>
      </c>
      <c r="AA1850">
        <v>61</v>
      </c>
      <c r="AB1850">
        <v>19.829999999999998</v>
      </c>
      <c r="AC1850">
        <v>0.3</v>
      </c>
    </row>
    <row r="1851" spans="1:29" x14ac:dyDescent="0.3">
      <c r="A1851" t="s">
        <v>9858</v>
      </c>
      <c r="B1851" s="6">
        <v>42224</v>
      </c>
      <c r="C1851" s="6">
        <v>42285</v>
      </c>
      <c r="D1851" t="s">
        <v>21</v>
      </c>
      <c r="E1851" t="s">
        <v>5836</v>
      </c>
      <c r="F1851" t="s">
        <v>5837</v>
      </c>
      <c r="G1851" t="s">
        <v>24</v>
      </c>
      <c r="H1851" t="s">
        <v>25</v>
      </c>
      <c r="I1851" t="s">
        <v>1667</v>
      </c>
      <c r="J1851" t="s">
        <v>1404</v>
      </c>
      <c r="K1851">
        <v>1841</v>
      </c>
      <c r="L1851" t="s">
        <v>160</v>
      </c>
      <c r="M1851" t="s">
        <v>4721</v>
      </c>
      <c r="N1851" t="s">
        <v>45</v>
      </c>
      <c r="O1851" t="s">
        <v>79</v>
      </c>
      <c r="P1851">
        <v>113.92</v>
      </c>
      <c r="Q1851" t="s">
        <v>4722</v>
      </c>
      <c r="R1851">
        <v>2</v>
      </c>
      <c r="S1851">
        <v>0</v>
      </c>
      <c r="T1851">
        <v>33.036799999999999</v>
      </c>
      <c r="U1851">
        <v>2015</v>
      </c>
      <c r="V1851" t="s">
        <v>11824</v>
      </c>
      <c r="W1851" t="s">
        <v>11843</v>
      </c>
      <c r="X1851">
        <v>2015</v>
      </c>
      <c r="Y1851" t="s">
        <v>11830</v>
      </c>
      <c r="Z1851" t="s">
        <v>11854</v>
      </c>
      <c r="AA1851">
        <v>61</v>
      </c>
      <c r="AB1851">
        <v>56.96</v>
      </c>
      <c r="AC1851">
        <v>0.28999999999999998</v>
      </c>
    </row>
    <row r="1852" spans="1:29" x14ac:dyDescent="0.3">
      <c r="A1852" t="s">
        <v>9858</v>
      </c>
      <c r="B1852" s="6">
        <v>42224</v>
      </c>
      <c r="C1852" s="6">
        <v>42285</v>
      </c>
      <c r="D1852" t="s">
        <v>21</v>
      </c>
      <c r="E1852" t="s">
        <v>5836</v>
      </c>
      <c r="F1852" t="s">
        <v>5837</v>
      </c>
      <c r="G1852" t="s">
        <v>24</v>
      </c>
      <c r="H1852" t="s">
        <v>25</v>
      </c>
      <c r="I1852" t="s">
        <v>1667</v>
      </c>
      <c r="J1852" t="s">
        <v>1404</v>
      </c>
      <c r="K1852">
        <v>1841</v>
      </c>
      <c r="L1852" t="s">
        <v>160</v>
      </c>
      <c r="M1852" t="s">
        <v>5621</v>
      </c>
      <c r="N1852" t="s">
        <v>45</v>
      </c>
      <c r="O1852" t="s">
        <v>76</v>
      </c>
      <c r="P1852">
        <v>447.86</v>
      </c>
      <c r="Q1852" t="s">
        <v>5622</v>
      </c>
      <c r="R1852">
        <v>7</v>
      </c>
      <c r="S1852">
        <v>0</v>
      </c>
      <c r="T1852">
        <v>210.49420000000001</v>
      </c>
      <c r="U1852">
        <v>2015</v>
      </c>
      <c r="V1852" t="s">
        <v>11824</v>
      </c>
      <c r="W1852" t="s">
        <v>11843</v>
      </c>
      <c r="X1852">
        <v>2015</v>
      </c>
      <c r="Y1852" t="s">
        <v>11830</v>
      </c>
      <c r="Z1852" t="s">
        <v>11854</v>
      </c>
      <c r="AA1852">
        <v>61</v>
      </c>
      <c r="AB1852">
        <v>63.980000000000004</v>
      </c>
      <c r="AC1852">
        <v>0.47</v>
      </c>
    </row>
    <row r="1853" spans="1:29" x14ac:dyDescent="0.3">
      <c r="A1853" t="s">
        <v>9866</v>
      </c>
      <c r="B1853" s="6">
        <v>42133</v>
      </c>
      <c r="C1853" s="6">
        <v>42347</v>
      </c>
      <c r="D1853" t="s">
        <v>50</v>
      </c>
      <c r="E1853" t="s">
        <v>701</v>
      </c>
      <c r="F1853" t="s">
        <v>702</v>
      </c>
      <c r="G1853" t="s">
        <v>107</v>
      </c>
      <c r="H1853" t="s">
        <v>25</v>
      </c>
      <c r="I1853" t="s">
        <v>5307</v>
      </c>
      <c r="J1853" t="s">
        <v>359</v>
      </c>
      <c r="K1853">
        <v>22901</v>
      </c>
      <c r="L1853" t="s">
        <v>28</v>
      </c>
      <c r="M1853" t="s">
        <v>9867</v>
      </c>
      <c r="N1853" t="s">
        <v>30</v>
      </c>
      <c r="O1853" t="s">
        <v>66</v>
      </c>
      <c r="P1853">
        <v>67.959999999999994</v>
      </c>
      <c r="Q1853" t="s">
        <v>9868</v>
      </c>
      <c r="R1853">
        <v>4</v>
      </c>
      <c r="S1853">
        <v>0</v>
      </c>
      <c r="T1853">
        <v>12.232799999999999</v>
      </c>
      <c r="U1853">
        <v>2015</v>
      </c>
      <c r="V1853" t="s">
        <v>11828</v>
      </c>
      <c r="W1853" t="s">
        <v>11853</v>
      </c>
      <c r="X1853">
        <v>2015</v>
      </c>
      <c r="Y1853" t="s">
        <v>11845</v>
      </c>
      <c r="Z1853" t="s">
        <v>11860</v>
      </c>
      <c r="AA1853">
        <v>214</v>
      </c>
      <c r="AB1853">
        <v>16.989999999999998</v>
      </c>
      <c r="AC1853">
        <v>0.18</v>
      </c>
    </row>
    <row r="1854" spans="1:29" x14ac:dyDescent="0.3">
      <c r="A1854" t="s">
        <v>9873</v>
      </c>
      <c r="B1854" s="6">
        <v>42775</v>
      </c>
      <c r="C1854" s="6">
        <v>42925</v>
      </c>
      <c r="D1854" t="s">
        <v>21</v>
      </c>
      <c r="E1854" t="s">
        <v>311</v>
      </c>
      <c r="F1854" t="s">
        <v>312</v>
      </c>
      <c r="G1854" t="s">
        <v>24</v>
      </c>
      <c r="H1854" t="s">
        <v>25</v>
      </c>
      <c r="I1854" t="s">
        <v>5190</v>
      </c>
      <c r="J1854" t="s">
        <v>846</v>
      </c>
      <c r="K1854">
        <v>6450</v>
      </c>
      <c r="L1854" t="s">
        <v>160</v>
      </c>
      <c r="M1854" t="s">
        <v>1670</v>
      </c>
      <c r="N1854" t="s">
        <v>45</v>
      </c>
      <c r="O1854" t="s">
        <v>59</v>
      </c>
      <c r="P1854">
        <v>10.9</v>
      </c>
      <c r="Q1854" t="s">
        <v>1671</v>
      </c>
      <c r="R1854">
        <v>1</v>
      </c>
      <c r="S1854">
        <v>0</v>
      </c>
      <c r="T1854">
        <v>2.8340000000000001</v>
      </c>
      <c r="U1854">
        <v>2017</v>
      </c>
      <c r="V1854" t="s">
        <v>11850</v>
      </c>
      <c r="W1854" t="s">
        <v>11856</v>
      </c>
      <c r="X1854">
        <v>2017</v>
      </c>
      <c r="Y1854" t="s">
        <v>11857</v>
      </c>
      <c r="Z1854" t="s">
        <v>11870</v>
      </c>
      <c r="AA1854">
        <v>150</v>
      </c>
      <c r="AB1854">
        <v>10.9</v>
      </c>
      <c r="AC1854">
        <v>0.26</v>
      </c>
    </row>
    <row r="1855" spans="1:29" x14ac:dyDescent="0.3">
      <c r="A1855" t="s">
        <v>9873</v>
      </c>
      <c r="B1855" s="6">
        <v>42775</v>
      </c>
      <c r="C1855" s="6">
        <v>42925</v>
      </c>
      <c r="D1855" t="s">
        <v>21</v>
      </c>
      <c r="E1855" t="s">
        <v>311</v>
      </c>
      <c r="F1855" t="s">
        <v>312</v>
      </c>
      <c r="G1855" t="s">
        <v>24</v>
      </c>
      <c r="H1855" t="s">
        <v>25</v>
      </c>
      <c r="I1855" t="s">
        <v>5190</v>
      </c>
      <c r="J1855" t="s">
        <v>846</v>
      </c>
      <c r="K1855">
        <v>6450</v>
      </c>
      <c r="L1855" t="s">
        <v>160</v>
      </c>
      <c r="M1855" t="s">
        <v>1633</v>
      </c>
      <c r="N1855" t="s">
        <v>45</v>
      </c>
      <c r="O1855" t="s">
        <v>93</v>
      </c>
      <c r="P1855">
        <v>79.92</v>
      </c>
      <c r="Q1855" t="s">
        <v>1634</v>
      </c>
      <c r="R1855">
        <v>4</v>
      </c>
      <c r="S1855">
        <v>0</v>
      </c>
      <c r="T1855">
        <v>37.562399999999997</v>
      </c>
      <c r="U1855">
        <v>2017</v>
      </c>
      <c r="V1855" t="s">
        <v>11850</v>
      </c>
      <c r="W1855" t="s">
        <v>11856</v>
      </c>
      <c r="X1855">
        <v>2017</v>
      </c>
      <c r="Y1855" t="s">
        <v>11857</v>
      </c>
      <c r="Z1855" t="s">
        <v>11870</v>
      </c>
      <c r="AA1855">
        <v>150</v>
      </c>
      <c r="AB1855">
        <v>19.98</v>
      </c>
      <c r="AC1855">
        <v>0.47</v>
      </c>
    </row>
    <row r="1856" spans="1:29" x14ac:dyDescent="0.3">
      <c r="A1856" t="s">
        <v>9873</v>
      </c>
      <c r="B1856" s="6">
        <v>42775</v>
      </c>
      <c r="C1856" s="6">
        <v>42925</v>
      </c>
      <c r="D1856" t="s">
        <v>21</v>
      </c>
      <c r="E1856" t="s">
        <v>311</v>
      </c>
      <c r="F1856" t="s">
        <v>312</v>
      </c>
      <c r="G1856" t="s">
        <v>24</v>
      </c>
      <c r="H1856" t="s">
        <v>25</v>
      </c>
      <c r="I1856" t="s">
        <v>5190</v>
      </c>
      <c r="J1856" t="s">
        <v>846</v>
      </c>
      <c r="K1856">
        <v>6450</v>
      </c>
      <c r="L1856" t="s">
        <v>160</v>
      </c>
      <c r="M1856" t="s">
        <v>7920</v>
      </c>
      <c r="N1856" t="s">
        <v>45</v>
      </c>
      <c r="O1856" t="s">
        <v>93</v>
      </c>
      <c r="P1856">
        <v>146.82</v>
      </c>
      <c r="Q1856" t="s">
        <v>7921</v>
      </c>
      <c r="R1856">
        <v>3</v>
      </c>
      <c r="S1856">
        <v>0</v>
      </c>
      <c r="T1856">
        <v>73.41</v>
      </c>
      <c r="U1856">
        <v>2017</v>
      </c>
      <c r="V1856" t="s">
        <v>11850</v>
      </c>
      <c r="W1856" t="s">
        <v>11856</v>
      </c>
      <c r="X1856">
        <v>2017</v>
      </c>
      <c r="Y1856" t="s">
        <v>11857</v>
      </c>
      <c r="Z1856" t="s">
        <v>11870</v>
      </c>
      <c r="AA1856">
        <v>150</v>
      </c>
      <c r="AB1856">
        <v>48.94</v>
      </c>
      <c r="AC1856">
        <v>0.5</v>
      </c>
    </row>
    <row r="1857" spans="1:29" x14ac:dyDescent="0.3">
      <c r="A1857" t="s">
        <v>9874</v>
      </c>
      <c r="B1857" s="6">
        <v>42736</v>
      </c>
      <c r="C1857" s="6">
        <v>42767</v>
      </c>
      <c r="D1857" t="s">
        <v>208</v>
      </c>
      <c r="E1857" t="s">
        <v>4751</v>
      </c>
      <c r="F1857" t="s">
        <v>4752</v>
      </c>
      <c r="G1857" t="s">
        <v>107</v>
      </c>
      <c r="H1857" t="s">
        <v>25</v>
      </c>
      <c r="I1857" t="s">
        <v>692</v>
      </c>
      <c r="J1857" t="s">
        <v>120</v>
      </c>
      <c r="K1857">
        <v>53132</v>
      </c>
      <c r="L1857" t="s">
        <v>110</v>
      </c>
      <c r="M1857" t="s">
        <v>3332</v>
      </c>
      <c r="N1857" t="s">
        <v>45</v>
      </c>
      <c r="O1857" t="s">
        <v>76</v>
      </c>
      <c r="P1857">
        <v>3.6</v>
      </c>
      <c r="Q1857" t="s">
        <v>3333</v>
      </c>
      <c r="R1857">
        <v>2</v>
      </c>
      <c r="S1857">
        <v>0</v>
      </c>
      <c r="T1857">
        <v>1.728</v>
      </c>
      <c r="U1857">
        <v>2017</v>
      </c>
      <c r="V1857" t="s">
        <v>11847</v>
      </c>
      <c r="W1857" t="s">
        <v>11871</v>
      </c>
      <c r="X1857">
        <v>2017</v>
      </c>
      <c r="Y1857" t="s">
        <v>11850</v>
      </c>
      <c r="Z1857" t="s">
        <v>11856</v>
      </c>
      <c r="AA1857">
        <v>31</v>
      </c>
      <c r="AB1857">
        <v>1.8</v>
      </c>
      <c r="AC1857">
        <v>0.48</v>
      </c>
    </row>
    <row r="1858" spans="1:29" x14ac:dyDescent="0.3">
      <c r="A1858" t="s">
        <v>9875</v>
      </c>
      <c r="B1858" s="6">
        <v>41770</v>
      </c>
      <c r="C1858" s="6">
        <v>41923</v>
      </c>
      <c r="D1858" t="s">
        <v>50</v>
      </c>
      <c r="E1858" t="s">
        <v>3467</v>
      </c>
      <c r="F1858" t="s">
        <v>3468</v>
      </c>
      <c r="G1858" t="s">
        <v>107</v>
      </c>
      <c r="H1858" t="s">
        <v>25</v>
      </c>
      <c r="I1858" t="s">
        <v>41</v>
      </c>
      <c r="J1858" t="s">
        <v>42</v>
      </c>
      <c r="K1858">
        <v>90008</v>
      </c>
      <c r="L1858" t="s">
        <v>43</v>
      </c>
      <c r="M1858" t="s">
        <v>7327</v>
      </c>
      <c r="N1858" t="s">
        <v>30</v>
      </c>
      <c r="O1858" t="s">
        <v>66</v>
      </c>
      <c r="P1858">
        <v>20.04</v>
      </c>
      <c r="Q1858" t="s">
        <v>7328</v>
      </c>
      <c r="R1858">
        <v>6</v>
      </c>
      <c r="S1858">
        <v>0</v>
      </c>
      <c r="T1858">
        <v>8.8176000000000005</v>
      </c>
      <c r="U1858">
        <v>2014</v>
      </c>
      <c r="V1858" t="s">
        <v>11828</v>
      </c>
      <c r="W1858" t="s">
        <v>11832</v>
      </c>
      <c r="X1858">
        <v>2014</v>
      </c>
      <c r="Y1858" t="s">
        <v>11830</v>
      </c>
      <c r="Z1858" t="s">
        <v>11833</v>
      </c>
      <c r="AA1858">
        <v>153</v>
      </c>
      <c r="AB1858">
        <v>3.34</v>
      </c>
      <c r="AC1858">
        <v>0.44</v>
      </c>
    </row>
    <row r="1859" spans="1:29" x14ac:dyDescent="0.3">
      <c r="A1859" t="s">
        <v>9879</v>
      </c>
      <c r="B1859" s="6">
        <v>42778</v>
      </c>
      <c r="C1859" s="6">
        <v>42990</v>
      </c>
      <c r="D1859" t="s">
        <v>50</v>
      </c>
      <c r="E1859" t="s">
        <v>5085</v>
      </c>
      <c r="F1859" t="s">
        <v>5086</v>
      </c>
      <c r="G1859" t="s">
        <v>40</v>
      </c>
      <c r="H1859" t="s">
        <v>25</v>
      </c>
      <c r="I1859" t="s">
        <v>204</v>
      </c>
      <c r="J1859" t="s">
        <v>109</v>
      </c>
      <c r="K1859">
        <v>77095</v>
      </c>
      <c r="L1859" t="s">
        <v>110</v>
      </c>
      <c r="M1859" t="s">
        <v>5848</v>
      </c>
      <c r="N1859" t="s">
        <v>45</v>
      </c>
      <c r="O1859" t="s">
        <v>69</v>
      </c>
      <c r="P1859">
        <v>12.16</v>
      </c>
      <c r="Q1859" t="s">
        <v>5849</v>
      </c>
      <c r="R1859">
        <v>5</v>
      </c>
      <c r="S1859">
        <v>0.2</v>
      </c>
      <c r="T1859">
        <v>2.1280000000000001</v>
      </c>
      <c r="U1859">
        <v>2017</v>
      </c>
      <c r="V1859" t="s">
        <v>11850</v>
      </c>
      <c r="W1859" t="s">
        <v>11856</v>
      </c>
      <c r="X1859">
        <v>2017</v>
      </c>
      <c r="Y1859" t="s">
        <v>11838</v>
      </c>
      <c r="Z1859" t="s">
        <v>11839</v>
      </c>
      <c r="AA1859">
        <v>212</v>
      </c>
      <c r="AB1859">
        <v>2.4319999999999999</v>
      </c>
      <c r="AC1859">
        <v>0.17499999999999999</v>
      </c>
    </row>
    <row r="1860" spans="1:29" x14ac:dyDescent="0.3">
      <c r="A1860" t="s">
        <v>9884</v>
      </c>
      <c r="B1860" s="6">
        <v>42412</v>
      </c>
      <c r="C1860" s="6">
        <v>42563</v>
      </c>
      <c r="D1860" t="s">
        <v>50</v>
      </c>
      <c r="E1860" t="s">
        <v>4179</v>
      </c>
      <c r="F1860" t="s">
        <v>4180</v>
      </c>
      <c r="G1860" t="s">
        <v>24</v>
      </c>
      <c r="H1860" t="s">
        <v>25</v>
      </c>
      <c r="I1860" t="s">
        <v>301</v>
      </c>
      <c r="J1860" t="s">
        <v>302</v>
      </c>
      <c r="K1860">
        <v>10024</v>
      </c>
      <c r="L1860" t="s">
        <v>160</v>
      </c>
      <c r="M1860" t="s">
        <v>7742</v>
      </c>
      <c r="N1860" t="s">
        <v>45</v>
      </c>
      <c r="O1860" t="s">
        <v>76</v>
      </c>
      <c r="P1860">
        <v>415.17599999999999</v>
      </c>
      <c r="Q1860" t="s">
        <v>7743</v>
      </c>
      <c r="R1860">
        <v>3</v>
      </c>
      <c r="S1860">
        <v>0.2</v>
      </c>
      <c r="T1860">
        <v>134.93219999999999</v>
      </c>
      <c r="U1860">
        <v>2016</v>
      </c>
      <c r="V1860" t="s">
        <v>11850</v>
      </c>
      <c r="W1860" t="s">
        <v>11883</v>
      </c>
      <c r="X1860">
        <v>2016</v>
      </c>
      <c r="Y1860" t="s">
        <v>11857</v>
      </c>
      <c r="Z1860" t="s">
        <v>11858</v>
      </c>
      <c r="AA1860">
        <v>151</v>
      </c>
      <c r="AB1860">
        <v>138.392</v>
      </c>
      <c r="AC1860">
        <v>0.32500000000000001</v>
      </c>
    </row>
    <row r="1861" spans="1:29" x14ac:dyDescent="0.3">
      <c r="A1861" t="s">
        <v>9884</v>
      </c>
      <c r="B1861" s="6">
        <v>42412</v>
      </c>
      <c r="C1861" s="6">
        <v>42563</v>
      </c>
      <c r="D1861" t="s">
        <v>50</v>
      </c>
      <c r="E1861" t="s">
        <v>4179</v>
      </c>
      <c r="F1861" t="s">
        <v>4180</v>
      </c>
      <c r="G1861" t="s">
        <v>24</v>
      </c>
      <c r="H1861" t="s">
        <v>25</v>
      </c>
      <c r="I1861" t="s">
        <v>301</v>
      </c>
      <c r="J1861" t="s">
        <v>302</v>
      </c>
      <c r="K1861">
        <v>10024</v>
      </c>
      <c r="L1861" t="s">
        <v>160</v>
      </c>
      <c r="M1861" t="s">
        <v>3991</v>
      </c>
      <c r="N1861" t="s">
        <v>45</v>
      </c>
      <c r="O1861" t="s">
        <v>76</v>
      </c>
      <c r="P1861">
        <v>35.231999999999999</v>
      </c>
      <c r="Q1861" t="s">
        <v>3992</v>
      </c>
      <c r="R1861">
        <v>3</v>
      </c>
      <c r="S1861">
        <v>0.2</v>
      </c>
      <c r="T1861">
        <v>11.4504</v>
      </c>
      <c r="U1861">
        <v>2016</v>
      </c>
      <c r="V1861" t="s">
        <v>11850</v>
      </c>
      <c r="W1861" t="s">
        <v>11883</v>
      </c>
      <c r="X1861">
        <v>2016</v>
      </c>
      <c r="Y1861" t="s">
        <v>11857</v>
      </c>
      <c r="Z1861" t="s">
        <v>11858</v>
      </c>
      <c r="AA1861">
        <v>151</v>
      </c>
      <c r="AB1861">
        <v>11.744</v>
      </c>
      <c r="AC1861">
        <v>0.32500000000000001</v>
      </c>
    </row>
    <row r="1862" spans="1:29" x14ac:dyDescent="0.3">
      <c r="A1862" t="s">
        <v>9884</v>
      </c>
      <c r="B1862" s="6">
        <v>42412</v>
      </c>
      <c r="C1862" s="6">
        <v>42563</v>
      </c>
      <c r="D1862" t="s">
        <v>50</v>
      </c>
      <c r="E1862" t="s">
        <v>4179</v>
      </c>
      <c r="F1862" t="s">
        <v>4180</v>
      </c>
      <c r="G1862" t="s">
        <v>24</v>
      </c>
      <c r="H1862" t="s">
        <v>25</v>
      </c>
      <c r="I1862" t="s">
        <v>301</v>
      </c>
      <c r="J1862" t="s">
        <v>302</v>
      </c>
      <c r="K1862">
        <v>10024</v>
      </c>
      <c r="L1862" t="s">
        <v>160</v>
      </c>
      <c r="M1862" t="s">
        <v>6464</v>
      </c>
      <c r="N1862" t="s">
        <v>45</v>
      </c>
      <c r="O1862" t="s">
        <v>93</v>
      </c>
      <c r="P1862">
        <v>54.96</v>
      </c>
      <c r="Q1862" t="s">
        <v>6465</v>
      </c>
      <c r="R1862">
        <v>1</v>
      </c>
      <c r="S1862">
        <v>0</v>
      </c>
      <c r="T1862">
        <v>26.930399999999999</v>
      </c>
      <c r="U1862">
        <v>2016</v>
      </c>
      <c r="V1862" t="s">
        <v>11850</v>
      </c>
      <c r="W1862" t="s">
        <v>11883</v>
      </c>
      <c r="X1862">
        <v>2016</v>
      </c>
      <c r="Y1862" t="s">
        <v>11857</v>
      </c>
      <c r="Z1862" t="s">
        <v>11858</v>
      </c>
      <c r="AA1862">
        <v>151</v>
      </c>
      <c r="AB1862">
        <v>54.96</v>
      </c>
      <c r="AC1862">
        <v>0.49</v>
      </c>
    </row>
    <row r="1863" spans="1:29" x14ac:dyDescent="0.3">
      <c r="A1863" t="s">
        <v>9898</v>
      </c>
      <c r="B1863" s="6">
        <v>42625</v>
      </c>
      <c r="C1863" s="6">
        <v>42716</v>
      </c>
      <c r="D1863" t="s">
        <v>208</v>
      </c>
      <c r="E1863" t="s">
        <v>710</v>
      </c>
      <c r="F1863" t="s">
        <v>711</v>
      </c>
      <c r="G1863" t="s">
        <v>40</v>
      </c>
      <c r="H1863" t="s">
        <v>25</v>
      </c>
      <c r="I1863" t="s">
        <v>5653</v>
      </c>
      <c r="J1863" t="s">
        <v>42</v>
      </c>
      <c r="K1863">
        <v>95207</v>
      </c>
      <c r="L1863" t="s">
        <v>43</v>
      </c>
      <c r="M1863" t="s">
        <v>5228</v>
      </c>
      <c r="N1863" t="s">
        <v>45</v>
      </c>
      <c r="O1863" t="s">
        <v>76</v>
      </c>
      <c r="P1863">
        <v>273.92</v>
      </c>
      <c r="Q1863" t="s">
        <v>5229</v>
      </c>
      <c r="R1863">
        <v>8</v>
      </c>
      <c r="S1863">
        <v>0.2</v>
      </c>
      <c r="T1863">
        <v>99.296000000000006</v>
      </c>
      <c r="U1863">
        <v>2016</v>
      </c>
      <c r="V1863" t="s">
        <v>11838</v>
      </c>
      <c r="W1863" t="s">
        <v>11861</v>
      </c>
      <c r="X1863">
        <v>2016</v>
      </c>
      <c r="Y1863" t="s">
        <v>11845</v>
      </c>
      <c r="Z1863" t="s">
        <v>11864</v>
      </c>
      <c r="AA1863">
        <v>91</v>
      </c>
      <c r="AB1863">
        <v>34.24</v>
      </c>
      <c r="AC1863">
        <v>0.36249999999999999</v>
      </c>
    </row>
    <row r="1864" spans="1:29" x14ac:dyDescent="0.3">
      <c r="A1864" t="s">
        <v>9905</v>
      </c>
      <c r="B1864" s="6">
        <v>42834</v>
      </c>
      <c r="C1864" s="6">
        <v>42895</v>
      </c>
      <c r="D1864" t="s">
        <v>21</v>
      </c>
      <c r="E1864" t="s">
        <v>7640</v>
      </c>
      <c r="F1864" t="s">
        <v>7641</v>
      </c>
      <c r="G1864" t="s">
        <v>24</v>
      </c>
      <c r="H1864" t="s">
        <v>25</v>
      </c>
      <c r="I1864" t="s">
        <v>9467</v>
      </c>
      <c r="J1864" t="s">
        <v>3054</v>
      </c>
      <c r="K1864">
        <v>3060</v>
      </c>
      <c r="L1864" t="s">
        <v>160</v>
      </c>
      <c r="M1864" t="s">
        <v>4952</v>
      </c>
      <c r="N1864" t="s">
        <v>45</v>
      </c>
      <c r="O1864" t="s">
        <v>304</v>
      </c>
      <c r="P1864">
        <v>14.82</v>
      </c>
      <c r="Q1864" t="s">
        <v>635</v>
      </c>
      <c r="R1864">
        <v>6</v>
      </c>
      <c r="S1864">
        <v>0</v>
      </c>
      <c r="T1864">
        <v>6.9653999999999998</v>
      </c>
      <c r="U1864">
        <v>2017</v>
      </c>
      <c r="V1864" t="s">
        <v>11834</v>
      </c>
      <c r="W1864" t="s">
        <v>11879</v>
      </c>
      <c r="X1864">
        <v>2017</v>
      </c>
      <c r="Y1864" t="s">
        <v>11836</v>
      </c>
      <c r="Z1864" t="s">
        <v>11844</v>
      </c>
      <c r="AA1864">
        <v>61</v>
      </c>
      <c r="AB1864">
        <v>2.4700000000000002</v>
      </c>
      <c r="AC1864">
        <v>0.47</v>
      </c>
    </row>
    <row r="1865" spans="1:29" x14ac:dyDescent="0.3">
      <c r="A1865" t="s">
        <v>9908</v>
      </c>
      <c r="B1865" s="6">
        <v>42471</v>
      </c>
      <c r="C1865" s="6">
        <v>42624</v>
      </c>
      <c r="D1865" t="s">
        <v>50</v>
      </c>
      <c r="E1865" t="s">
        <v>7611</v>
      </c>
      <c r="F1865" t="s">
        <v>7612</v>
      </c>
      <c r="G1865" t="s">
        <v>40</v>
      </c>
      <c r="H1865" t="s">
        <v>25</v>
      </c>
      <c r="I1865" t="s">
        <v>1597</v>
      </c>
      <c r="J1865" t="s">
        <v>54</v>
      </c>
      <c r="K1865">
        <v>33180</v>
      </c>
      <c r="L1865" t="s">
        <v>28</v>
      </c>
      <c r="M1865" t="s">
        <v>5289</v>
      </c>
      <c r="N1865" t="s">
        <v>30</v>
      </c>
      <c r="O1865" t="s">
        <v>66</v>
      </c>
      <c r="P1865">
        <v>50.496000000000002</v>
      </c>
      <c r="Q1865" t="s">
        <v>5290</v>
      </c>
      <c r="R1865">
        <v>6</v>
      </c>
      <c r="S1865">
        <v>0.2</v>
      </c>
      <c r="T1865">
        <v>8.2056000000000004</v>
      </c>
      <c r="U1865">
        <v>2016</v>
      </c>
      <c r="V1865" t="s">
        <v>11834</v>
      </c>
      <c r="W1865" t="s">
        <v>11835</v>
      </c>
      <c r="X1865">
        <v>2016</v>
      </c>
      <c r="Y1865" t="s">
        <v>11838</v>
      </c>
      <c r="Z1865" t="s">
        <v>11861</v>
      </c>
      <c r="AA1865">
        <v>153</v>
      </c>
      <c r="AB1865">
        <v>8.4160000000000004</v>
      </c>
      <c r="AC1865">
        <v>0.16250000000000001</v>
      </c>
    </row>
    <row r="1866" spans="1:29" x14ac:dyDescent="0.3">
      <c r="A1866" t="s">
        <v>9910</v>
      </c>
      <c r="B1866" s="6">
        <v>41736</v>
      </c>
      <c r="C1866" s="6">
        <v>41827</v>
      </c>
      <c r="D1866" t="s">
        <v>208</v>
      </c>
      <c r="E1866" t="s">
        <v>7735</v>
      </c>
      <c r="F1866" t="s">
        <v>7736</v>
      </c>
      <c r="G1866" t="s">
        <v>40</v>
      </c>
      <c r="H1866" t="s">
        <v>25</v>
      </c>
      <c r="I1866" t="s">
        <v>517</v>
      </c>
      <c r="J1866" t="s">
        <v>518</v>
      </c>
      <c r="K1866">
        <v>80013</v>
      </c>
      <c r="L1866" t="s">
        <v>43</v>
      </c>
      <c r="M1866" t="s">
        <v>7025</v>
      </c>
      <c r="N1866" t="s">
        <v>45</v>
      </c>
      <c r="O1866" t="s">
        <v>93</v>
      </c>
      <c r="P1866">
        <v>177.536</v>
      </c>
      <c r="Q1866" t="s">
        <v>7026</v>
      </c>
      <c r="R1866">
        <v>4</v>
      </c>
      <c r="S1866">
        <v>0.2</v>
      </c>
      <c r="T1866">
        <v>62.137599999999999</v>
      </c>
      <c r="U1866">
        <v>2014</v>
      </c>
      <c r="V1866" t="s">
        <v>11834</v>
      </c>
      <c r="W1866" t="s">
        <v>11875</v>
      </c>
      <c r="X1866">
        <v>2014</v>
      </c>
      <c r="Y1866" t="s">
        <v>11857</v>
      </c>
      <c r="Z1866" t="s">
        <v>11877</v>
      </c>
      <c r="AA1866">
        <v>91</v>
      </c>
      <c r="AB1866">
        <v>44.384</v>
      </c>
      <c r="AC1866">
        <v>0.35</v>
      </c>
    </row>
    <row r="1867" spans="1:29" x14ac:dyDescent="0.3">
      <c r="A1867" t="s">
        <v>9910</v>
      </c>
      <c r="B1867" s="6">
        <v>41736</v>
      </c>
      <c r="C1867" s="6">
        <v>41827</v>
      </c>
      <c r="D1867" t="s">
        <v>208</v>
      </c>
      <c r="E1867" t="s">
        <v>7735</v>
      </c>
      <c r="F1867" t="s">
        <v>7736</v>
      </c>
      <c r="G1867" t="s">
        <v>40</v>
      </c>
      <c r="H1867" t="s">
        <v>25</v>
      </c>
      <c r="I1867" t="s">
        <v>517</v>
      </c>
      <c r="J1867" t="s">
        <v>518</v>
      </c>
      <c r="K1867">
        <v>80013</v>
      </c>
      <c r="L1867" t="s">
        <v>43</v>
      </c>
      <c r="M1867" t="s">
        <v>5765</v>
      </c>
      <c r="N1867" t="s">
        <v>45</v>
      </c>
      <c r="O1867" t="s">
        <v>79</v>
      </c>
      <c r="P1867">
        <v>32.432000000000002</v>
      </c>
      <c r="Q1867" t="s">
        <v>5766</v>
      </c>
      <c r="R1867">
        <v>2</v>
      </c>
      <c r="S1867">
        <v>0.2</v>
      </c>
      <c r="T1867">
        <v>3.2431999999999999</v>
      </c>
      <c r="U1867">
        <v>2014</v>
      </c>
      <c r="V1867" t="s">
        <v>11834</v>
      </c>
      <c r="W1867" t="s">
        <v>11875</v>
      </c>
      <c r="X1867">
        <v>2014</v>
      </c>
      <c r="Y1867" t="s">
        <v>11857</v>
      </c>
      <c r="Z1867" t="s">
        <v>11877</v>
      </c>
      <c r="AA1867">
        <v>91</v>
      </c>
      <c r="AB1867">
        <v>16.216000000000001</v>
      </c>
      <c r="AC1867">
        <v>0.1</v>
      </c>
    </row>
    <row r="1868" spans="1:29" x14ac:dyDescent="0.3">
      <c r="A1868" t="s">
        <v>9915</v>
      </c>
      <c r="B1868" s="6">
        <v>42893</v>
      </c>
      <c r="C1868" s="6">
        <v>43046</v>
      </c>
      <c r="D1868" t="s">
        <v>50</v>
      </c>
      <c r="E1868" t="s">
        <v>1338</v>
      </c>
      <c r="F1868" t="s">
        <v>1339</v>
      </c>
      <c r="G1868" t="s">
        <v>24</v>
      </c>
      <c r="H1868" t="s">
        <v>25</v>
      </c>
      <c r="I1868" t="s">
        <v>41</v>
      </c>
      <c r="J1868" t="s">
        <v>42</v>
      </c>
      <c r="K1868">
        <v>90008</v>
      </c>
      <c r="L1868" t="s">
        <v>43</v>
      </c>
      <c r="M1868" t="s">
        <v>344</v>
      </c>
      <c r="N1868" t="s">
        <v>30</v>
      </c>
      <c r="O1868" t="s">
        <v>34</v>
      </c>
      <c r="P1868">
        <v>122.136</v>
      </c>
      <c r="Q1868" t="s">
        <v>624</v>
      </c>
      <c r="R1868">
        <v>3</v>
      </c>
      <c r="S1868">
        <v>0.2</v>
      </c>
      <c r="T1868">
        <v>-13.7403</v>
      </c>
      <c r="U1868">
        <v>2017</v>
      </c>
      <c r="V1868" t="s">
        <v>11836</v>
      </c>
      <c r="W1868" t="s">
        <v>11844</v>
      </c>
      <c r="X1868">
        <v>2017</v>
      </c>
      <c r="Y1868" t="s">
        <v>11826</v>
      </c>
      <c r="Z1868" t="s">
        <v>11840</v>
      </c>
      <c r="AA1868">
        <v>153</v>
      </c>
      <c r="AB1868">
        <v>40.711999999999996</v>
      </c>
      <c r="AC1868">
        <v>-0.1125</v>
      </c>
    </row>
    <row r="1869" spans="1:29" x14ac:dyDescent="0.3">
      <c r="A1869" t="s">
        <v>9924</v>
      </c>
      <c r="B1869" s="6">
        <v>42778</v>
      </c>
      <c r="C1869" s="6">
        <v>42959</v>
      </c>
      <c r="D1869" t="s">
        <v>50</v>
      </c>
      <c r="E1869" t="s">
        <v>9189</v>
      </c>
      <c r="F1869" t="s">
        <v>9190</v>
      </c>
      <c r="G1869" t="s">
        <v>24</v>
      </c>
      <c r="H1869" t="s">
        <v>25</v>
      </c>
      <c r="I1869" t="s">
        <v>5057</v>
      </c>
      <c r="J1869" t="s">
        <v>91</v>
      </c>
      <c r="K1869">
        <v>27405</v>
      </c>
      <c r="L1869" t="s">
        <v>28</v>
      </c>
      <c r="M1869" t="s">
        <v>3934</v>
      </c>
      <c r="N1869" t="s">
        <v>45</v>
      </c>
      <c r="O1869" t="s">
        <v>69</v>
      </c>
      <c r="P1869">
        <v>32.776000000000003</v>
      </c>
      <c r="Q1869" t="s">
        <v>3935</v>
      </c>
      <c r="R1869">
        <v>1</v>
      </c>
      <c r="S1869">
        <v>0.2</v>
      </c>
      <c r="T1869">
        <v>2.4582000000000002</v>
      </c>
      <c r="U1869">
        <v>2017</v>
      </c>
      <c r="V1869" t="s">
        <v>11850</v>
      </c>
      <c r="W1869" t="s">
        <v>11856</v>
      </c>
      <c r="X1869">
        <v>2017</v>
      </c>
      <c r="Y1869" t="s">
        <v>11824</v>
      </c>
      <c r="Z1869" t="s">
        <v>11873</v>
      </c>
      <c r="AA1869">
        <v>181</v>
      </c>
      <c r="AB1869">
        <v>32.776000000000003</v>
      </c>
      <c r="AC1869">
        <v>7.4999999999999997E-2</v>
      </c>
    </row>
    <row r="1870" spans="1:29" x14ac:dyDescent="0.3">
      <c r="A1870" t="s">
        <v>9927</v>
      </c>
      <c r="B1870" s="6">
        <v>42409</v>
      </c>
      <c r="C1870" s="6">
        <v>42591</v>
      </c>
      <c r="D1870" t="s">
        <v>50</v>
      </c>
      <c r="E1870" t="s">
        <v>2054</v>
      </c>
      <c r="F1870" t="s">
        <v>2055</v>
      </c>
      <c r="G1870" t="s">
        <v>24</v>
      </c>
      <c r="H1870" t="s">
        <v>25</v>
      </c>
      <c r="I1870" t="s">
        <v>343</v>
      </c>
      <c r="J1870" t="s">
        <v>234</v>
      </c>
      <c r="K1870">
        <v>60623</v>
      </c>
      <c r="L1870" t="s">
        <v>110</v>
      </c>
      <c r="M1870" t="s">
        <v>44</v>
      </c>
      <c r="N1870" t="s">
        <v>45</v>
      </c>
      <c r="O1870" t="s">
        <v>46</v>
      </c>
      <c r="P1870">
        <v>29.24</v>
      </c>
      <c r="Q1870" t="s">
        <v>47</v>
      </c>
      <c r="R1870">
        <v>5</v>
      </c>
      <c r="S1870">
        <v>0.2</v>
      </c>
      <c r="T1870">
        <v>9.8684999999999992</v>
      </c>
      <c r="U1870">
        <v>2016</v>
      </c>
      <c r="V1870" t="s">
        <v>11850</v>
      </c>
      <c r="W1870" t="s">
        <v>11883</v>
      </c>
      <c r="X1870">
        <v>2016</v>
      </c>
      <c r="Y1870" t="s">
        <v>11824</v>
      </c>
      <c r="Z1870" t="s">
        <v>11825</v>
      </c>
      <c r="AA1870">
        <v>182</v>
      </c>
      <c r="AB1870">
        <v>5.8479999999999999</v>
      </c>
      <c r="AC1870">
        <v>0.33750000000000002</v>
      </c>
    </row>
    <row r="1871" spans="1:29" x14ac:dyDescent="0.3">
      <c r="A1871" t="s">
        <v>9927</v>
      </c>
      <c r="B1871" s="6">
        <v>42409</v>
      </c>
      <c r="C1871" s="6">
        <v>42591</v>
      </c>
      <c r="D1871" t="s">
        <v>50</v>
      </c>
      <c r="E1871" t="s">
        <v>2054</v>
      </c>
      <c r="F1871" t="s">
        <v>2055</v>
      </c>
      <c r="G1871" t="s">
        <v>24</v>
      </c>
      <c r="H1871" t="s">
        <v>25</v>
      </c>
      <c r="I1871" t="s">
        <v>343</v>
      </c>
      <c r="J1871" t="s">
        <v>234</v>
      </c>
      <c r="K1871">
        <v>60623</v>
      </c>
      <c r="L1871" t="s">
        <v>110</v>
      </c>
      <c r="M1871" t="s">
        <v>1001</v>
      </c>
      <c r="N1871" t="s">
        <v>45</v>
      </c>
      <c r="O1871" t="s">
        <v>59</v>
      </c>
      <c r="P1871">
        <v>35.167999999999999</v>
      </c>
      <c r="Q1871" t="s">
        <v>1002</v>
      </c>
      <c r="R1871">
        <v>2</v>
      </c>
      <c r="S1871">
        <v>0.2</v>
      </c>
      <c r="T1871">
        <v>-8.3523999999999994</v>
      </c>
      <c r="U1871">
        <v>2016</v>
      </c>
      <c r="V1871" t="s">
        <v>11850</v>
      </c>
      <c r="W1871" t="s">
        <v>11883</v>
      </c>
      <c r="X1871">
        <v>2016</v>
      </c>
      <c r="Y1871" t="s">
        <v>11824</v>
      </c>
      <c r="Z1871" t="s">
        <v>11825</v>
      </c>
      <c r="AA1871">
        <v>182</v>
      </c>
      <c r="AB1871">
        <v>17.584</v>
      </c>
      <c r="AC1871">
        <v>-0.23749999999999999</v>
      </c>
    </row>
    <row r="1872" spans="1:29" x14ac:dyDescent="0.3">
      <c r="A1872" t="s">
        <v>9927</v>
      </c>
      <c r="B1872" s="6">
        <v>42409</v>
      </c>
      <c r="C1872" s="6">
        <v>42591</v>
      </c>
      <c r="D1872" t="s">
        <v>50</v>
      </c>
      <c r="E1872" t="s">
        <v>2054</v>
      </c>
      <c r="F1872" t="s">
        <v>2055</v>
      </c>
      <c r="G1872" t="s">
        <v>24</v>
      </c>
      <c r="H1872" t="s">
        <v>25</v>
      </c>
      <c r="I1872" t="s">
        <v>343</v>
      </c>
      <c r="J1872" t="s">
        <v>234</v>
      </c>
      <c r="K1872">
        <v>60623</v>
      </c>
      <c r="L1872" t="s">
        <v>110</v>
      </c>
      <c r="M1872" t="s">
        <v>9928</v>
      </c>
      <c r="N1872" t="s">
        <v>72</v>
      </c>
      <c r="O1872" t="s">
        <v>770</v>
      </c>
      <c r="P1872">
        <v>1362.9</v>
      </c>
      <c r="Q1872" t="s">
        <v>9929</v>
      </c>
      <c r="R1872">
        <v>3</v>
      </c>
      <c r="S1872">
        <v>0.3</v>
      </c>
      <c r="T1872">
        <v>-19.47</v>
      </c>
      <c r="U1872">
        <v>2016</v>
      </c>
      <c r="V1872" t="s">
        <v>11850</v>
      </c>
      <c r="W1872" t="s">
        <v>11883</v>
      </c>
      <c r="X1872">
        <v>2016</v>
      </c>
      <c r="Y1872" t="s">
        <v>11824</v>
      </c>
      <c r="Z1872" t="s">
        <v>11825</v>
      </c>
      <c r="AA1872">
        <v>182</v>
      </c>
      <c r="AB1872">
        <v>454.3</v>
      </c>
      <c r="AC1872">
        <v>-1.4285714285714299E-2</v>
      </c>
    </row>
    <row r="1873" spans="1:29" x14ac:dyDescent="0.3">
      <c r="A1873" t="s">
        <v>9934</v>
      </c>
      <c r="B1873" s="6">
        <v>42471</v>
      </c>
      <c r="C1873" s="6">
        <v>42593</v>
      </c>
      <c r="D1873" t="s">
        <v>50</v>
      </c>
      <c r="E1873" t="s">
        <v>1897</v>
      </c>
      <c r="F1873" t="s">
        <v>1898</v>
      </c>
      <c r="G1873" t="s">
        <v>107</v>
      </c>
      <c r="H1873" t="s">
        <v>25</v>
      </c>
      <c r="I1873" t="s">
        <v>41</v>
      </c>
      <c r="J1873" t="s">
        <v>42</v>
      </c>
      <c r="K1873">
        <v>90004</v>
      </c>
      <c r="L1873" t="s">
        <v>43</v>
      </c>
      <c r="M1873" t="s">
        <v>1375</v>
      </c>
      <c r="N1873" t="s">
        <v>45</v>
      </c>
      <c r="O1873" t="s">
        <v>76</v>
      </c>
      <c r="P1873">
        <v>7.7119999999999997</v>
      </c>
      <c r="Q1873" t="s">
        <v>1376</v>
      </c>
      <c r="R1873">
        <v>2</v>
      </c>
      <c r="S1873">
        <v>0.2</v>
      </c>
      <c r="T1873">
        <v>2.7955999999999999</v>
      </c>
      <c r="U1873">
        <v>2016</v>
      </c>
      <c r="V1873" t="s">
        <v>11834</v>
      </c>
      <c r="W1873" t="s">
        <v>11835</v>
      </c>
      <c r="X1873">
        <v>2016</v>
      </c>
      <c r="Y1873" t="s">
        <v>11824</v>
      </c>
      <c r="Z1873" t="s">
        <v>11825</v>
      </c>
      <c r="AA1873">
        <v>122</v>
      </c>
      <c r="AB1873">
        <v>3.8559999999999999</v>
      </c>
      <c r="AC1873">
        <v>0.36249999999999999</v>
      </c>
    </row>
    <row r="1874" spans="1:29" x14ac:dyDescent="0.3">
      <c r="A1874" t="s">
        <v>9934</v>
      </c>
      <c r="B1874" s="6">
        <v>42471</v>
      </c>
      <c r="C1874" s="6">
        <v>42593</v>
      </c>
      <c r="D1874" t="s">
        <v>50</v>
      </c>
      <c r="E1874" t="s">
        <v>1897</v>
      </c>
      <c r="F1874" t="s">
        <v>1898</v>
      </c>
      <c r="G1874" t="s">
        <v>107</v>
      </c>
      <c r="H1874" t="s">
        <v>25</v>
      </c>
      <c r="I1874" t="s">
        <v>41</v>
      </c>
      <c r="J1874" t="s">
        <v>42</v>
      </c>
      <c r="K1874">
        <v>90004</v>
      </c>
      <c r="L1874" t="s">
        <v>43</v>
      </c>
      <c r="M1874" t="s">
        <v>7682</v>
      </c>
      <c r="N1874" t="s">
        <v>45</v>
      </c>
      <c r="O1874" t="s">
        <v>76</v>
      </c>
      <c r="P1874">
        <v>4.1760000000000002</v>
      </c>
      <c r="Q1874" t="s">
        <v>7683</v>
      </c>
      <c r="R1874">
        <v>1</v>
      </c>
      <c r="S1874">
        <v>0.2</v>
      </c>
      <c r="T1874">
        <v>1.3049999999999999</v>
      </c>
      <c r="U1874">
        <v>2016</v>
      </c>
      <c r="V1874" t="s">
        <v>11834</v>
      </c>
      <c r="W1874" t="s">
        <v>11835</v>
      </c>
      <c r="X1874">
        <v>2016</v>
      </c>
      <c r="Y1874" t="s">
        <v>11824</v>
      </c>
      <c r="Z1874" t="s">
        <v>11825</v>
      </c>
      <c r="AA1874">
        <v>122</v>
      </c>
      <c r="AB1874">
        <v>4.1760000000000002</v>
      </c>
      <c r="AC1874">
        <v>0.3125</v>
      </c>
    </row>
    <row r="1875" spans="1:29" x14ac:dyDescent="0.3">
      <c r="A1875" t="s">
        <v>9934</v>
      </c>
      <c r="B1875" s="6">
        <v>42471</v>
      </c>
      <c r="C1875" s="6">
        <v>42593</v>
      </c>
      <c r="D1875" t="s">
        <v>50</v>
      </c>
      <c r="E1875" t="s">
        <v>1897</v>
      </c>
      <c r="F1875" t="s">
        <v>1898</v>
      </c>
      <c r="G1875" t="s">
        <v>107</v>
      </c>
      <c r="H1875" t="s">
        <v>25</v>
      </c>
      <c r="I1875" t="s">
        <v>41</v>
      </c>
      <c r="J1875" t="s">
        <v>42</v>
      </c>
      <c r="K1875">
        <v>90004</v>
      </c>
      <c r="L1875" t="s">
        <v>43</v>
      </c>
      <c r="M1875" t="s">
        <v>9935</v>
      </c>
      <c r="N1875" t="s">
        <v>45</v>
      </c>
      <c r="O1875" t="s">
        <v>93</v>
      </c>
      <c r="P1875">
        <v>38.880000000000003</v>
      </c>
      <c r="Q1875" t="s">
        <v>9936</v>
      </c>
      <c r="R1875">
        <v>6</v>
      </c>
      <c r="S1875">
        <v>0</v>
      </c>
      <c r="T1875">
        <v>18.662400000000002</v>
      </c>
      <c r="U1875">
        <v>2016</v>
      </c>
      <c r="V1875" t="s">
        <v>11834</v>
      </c>
      <c r="W1875" t="s">
        <v>11835</v>
      </c>
      <c r="X1875">
        <v>2016</v>
      </c>
      <c r="Y1875" t="s">
        <v>11824</v>
      </c>
      <c r="Z1875" t="s">
        <v>11825</v>
      </c>
      <c r="AA1875">
        <v>122</v>
      </c>
      <c r="AB1875">
        <v>6.48</v>
      </c>
      <c r="AC1875">
        <v>0.48</v>
      </c>
    </row>
    <row r="1876" spans="1:29" x14ac:dyDescent="0.3">
      <c r="A1876" t="s">
        <v>9938</v>
      </c>
      <c r="B1876" s="6">
        <v>42499</v>
      </c>
      <c r="C1876" s="6">
        <v>42683</v>
      </c>
      <c r="D1876" t="s">
        <v>50</v>
      </c>
      <c r="E1876" t="s">
        <v>7099</v>
      </c>
      <c r="F1876" t="s">
        <v>7100</v>
      </c>
      <c r="G1876" t="s">
        <v>24</v>
      </c>
      <c r="H1876" t="s">
        <v>25</v>
      </c>
      <c r="I1876" t="s">
        <v>766</v>
      </c>
      <c r="J1876" t="s">
        <v>109</v>
      </c>
      <c r="K1876">
        <v>78207</v>
      </c>
      <c r="L1876" t="s">
        <v>110</v>
      </c>
      <c r="M1876" t="s">
        <v>242</v>
      </c>
      <c r="N1876" t="s">
        <v>45</v>
      </c>
      <c r="O1876" t="s">
        <v>59</v>
      </c>
      <c r="P1876">
        <v>93.456000000000003</v>
      </c>
      <c r="Q1876" t="s">
        <v>243</v>
      </c>
      <c r="R1876">
        <v>3</v>
      </c>
      <c r="S1876">
        <v>0.2</v>
      </c>
      <c r="T1876">
        <v>-17.523</v>
      </c>
      <c r="U1876">
        <v>2016</v>
      </c>
      <c r="V1876" t="s">
        <v>11828</v>
      </c>
      <c r="W1876" t="s">
        <v>11829</v>
      </c>
      <c r="X1876">
        <v>2016</v>
      </c>
      <c r="Y1876" t="s">
        <v>11826</v>
      </c>
      <c r="Z1876" t="s">
        <v>11827</v>
      </c>
      <c r="AA1876">
        <v>184</v>
      </c>
      <c r="AB1876">
        <v>31.152000000000001</v>
      </c>
      <c r="AC1876">
        <v>-0.1875</v>
      </c>
    </row>
    <row r="1877" spans="1:29" x14ac:dyDescent="0.3">
      <c r="A1877" t="s">
        <v>9940</v>
      </c>
      <c r="B1877" s="6">
        <v>42438</v>
      </c>
      <c r="C1877" s="6">
        <v>42591</v>
      </c>
      <c r="D1877" t="s">
        <v>21</v>
      </c>
      <c r="E1877" t="s">
        <v>4927</v>
      </c>
      <c r="F1877" t="s">
        <v>4928</v>
      </c>
      <c r="G1877" t="s">
        <v>24</v>
      </c>
      <c r="H1877" t="s">
        <v>25</v>
      </c>
      <c r="I1877" t="s">
        <v>5063</v>
      </c>
      <c r="J1877" t="s">
        <v>3108</v>
      </c>
      <c r="K1877">
        <v>21215</v>
      </c>
      <c r="L1877" t="s">
        <v>160</v>
      </c>
      <c r="M1877" t="s">
        <v>5043</v>
      </c>
      <c r="N1877" t="s">
        <v>30</v>
      </c>
      <c r="O1877" t="s">
        <v>31</v>
      </c>
      <c r="P1877">
        <v>344.94</v>
      </c>
      <c r="Q1877" t="s">
        <v>5044</v>
      </c>
      <c r="R1877">
        <v>3</v>
      </c>
      <c r="S1877">
        <v>0</v>
      </c>
      <c r="T1877">
        <v>31.044599999999999</v>
      </c>
      <c r="U1877">
        <v>2016</v>
      </c>
      <c r="V1877" t="s">
        <v>11841</v>
      </c>
      <c r="W1877" t="s">
        <v>11849</v>
      </c>
      <c r="X1877">
        <v>2016</v>
      </c>
      <c r="Y1877" t="s">
        <v>11824</v>
      </c>
      <c r="Z1877" t="s">
        <v>11825</v>
      </c>
      <c r="AA1877">
        <v>153</v>
      </c>
      <c r="AB1877">
        <v>114.98</v>
      </c>
      <c r="AC1877">
        <v>0.09</v>
      </c>
    </row>
    <row r="1878" spans="1:29" x14ac:dyDescent="0.3">
      <c r="A1878" t="s">
        <v>9940</v>
      </c>
      <c r="B1878" s="6">
        <v>42438</v>
      </c>
      <c r="C1878" s="6">
        <v>42591</v>
      </c>
      <c r="D1878" t="s">
        <v>21</v>
      </c>
      <c r="E1878" t="s">
        <v>4927</v>
      </c>
      <c r="F1878" t="s">
        <v>4928</v>
      </c>
      <c r="G1878" t="s">
        <v>24</v>
      </c>
      <c r="H1878" t="s">
        <v>25</v>
      </c>
      <c r="I1878" t="s">
        <v>5063</v>
      </c>
      <c r="J1878" t="s">
        <v>3108</v>
      </c>
      <c r="K1878">
        <v>21215</v>
      </c>
      <c r="L1878" t="s">
        <v>160</v>
      </c>
      <c r="M1878" t="s">
        <v>5692</v>
      </c>
      <c r="N1878" t="s">
        <v>30</v>
      </c>
      <c r="O1878" t="s">
        <v>66</v>
      </c>
      <c r="P1878">
        <v>14.76</v>
      </c>
      <c r="Q1878" t="s">
        <v>5693</v>
      </c>
      <c r="R1878">
        <v>2</v>
      </c>
      <c r="S1878">
        <v>0</v>
      </c>
      <c r="T1878">
        <v>4.2804000000000002</v>
      </c>
      <c r="U1878">
        <v>2016</v>
      </c>
      <c r="V1878" t="s">
        <v>11841</v>
      </c>
      <c r="W1878" t="s">
        <v>11849</v>
      </c>
      <c r="X1878">
        <v>2016</v>
      </c>
      <c r="Y1878" t="s">
        <v>11824</v>
      </c>
      <c r="Z1878" t="s">
        <v>11825</v>
      </c>
      <c r="AA1878">
        <v>153</v>
      </c>
      <c r="AB1878">
        <v>7.38</v>
      </c>
      <c r="AC1878">
        <v>0.28999999999999998</v>
      </c>
    </row>
    <row r="1879" spans="1:29" x14ac:dyDescent="0.3">
      <c r="A1879" t="s">
        <v>9940</v>
      </c>
      <c r="B1879" s="6">
        <v>42438</v>
      </c>
      <c r="C1879" s="6">
        <v>42591</v>
      </c>
      <c r="D1879" t="s">
        <v>21</v>
      </c>
      <c r="E1879" t="s">
        <v>4927</v>
      </c>
      <c r="F1879" t="s">
        <v>4928</v>
      </c>
      <c r="G1879" t="s">
        <v>24</v>
      </c>
      <c r="H1879" t="s">
        <v>25</v>
      </c>
      <c r="I1879" t="s">
        <v>5063</v>
      </c>
      <c r="J1879" t="s">
        <v>3108</v>
      </c>
      <c r="K1879">
        <v>21215</v>
      </c>
      <c r="L1879" t="s">
        <v>160</v>
      </c>
      <c r="M1879" t="s">
        <v>3749</v>
      </c>
      <c r="N1879" t="s">
        <v>45</v>
      </c>
      <c r="O1879" t="s">
        <v>76</v>
      </c>
      <c r="P1879">
        <v>12.76</v>
      </c>
      <c r="Q1879" t="s">
        <v>3750</v>
      </c>
      <c r="R1879">
        <v>2</v>
      </c>
      <c r="S1879">
        <v>0</v>
      </c>
      <c r="T1879">
        <v>5.8696000000000002</v>
      </c>
      <c r="U1879">
        <v>2016</v>
      </c>
      <c r="V1879" t="s">
        <v>11841</v>
      </c>
      <c r="W1879" t="s">
        <v>11849</v>
      </c>
      <c r="X1879">
        <v>2016</v>
      </c>
      <c r="Y1879" t="s">
        <v>11824</v>
      </c>
      <c r="Z1879" t="s">
        <v>11825</v>
      </c>
      <c r="AA1879">
        <v>153</v>
      </c>
      <c r="AB1879">
        <v>6.38</v>
      </c>
      <c r="AC1879">
        <v>0.46</v>
      </c>
    </row>
    <row r="1880" spans="1:29" x14ac:dyDescent="0.3">
      <c r="A1880" t="s">
        <v>9940</v>
      </c>
      <c r="B1880" s="6">
        <v>42438</v>
      </c>
      <c r="C1880" s="6">
        <v>42591</v>
      </c>
      <c r="D1880" t="s">
        <v>21</v>
      </c>
      <c r="E1880" t="s">
        <v>4927</v>
      </c>
      <c r="F1880" t="s">
        <v>4928</v>
      </c>
      <c r="G1880" t="s">
        <v>24</v>
      </c>
      <c r="H1880" t="s">
        <v>25</v>
      </c>
      <c r="I1880" t="s">
        <v>5063</v>
      </c>
      <c r="J1880" t="s">
        <v>3108</v>
      </c>
      <c r="K1880">
        <v>21215</v>
      </c>
      <c r="L1880" t="s">
        <v>160</v>
      </c>
      <c r="M1880" t="s">
        <v>2971</v>
      </c>
      <c r="N1880" t="s">
        <v>45</v>
      </c>
      <c r="O1880" t="s">
        <v>46</v>
      </c>
      <c r="P1880">
        <v>58.48</v>
      </c>
      <c r="Q1880" t="s">
        <v>2972</v>
      </c>
      <c r="R1880">
        <v>8</v>
      </c>
      <c r="S1880">
        <v>0</v>
      </c>
      <c r="T1880">
        <v>27.485600000000002</v>
      </c>
      <c r="U1880">
        <v>2016</v>
      </c>
      <c r="V1880" t="s">
        <v>11841</v>
      </c>
      <c r="W1880" t="s">
        <v>11849</v>
      </c>
      <c r="X1880">
        <v>2016</v>
      </c>
      <c r="Y1880" t="s">
        <v>11824</v>
      </c>
      <c r="Z1880" t="s">
        <v>11825</v>
      </c>
      <c r="AA1880">
        <v>153</v>
      </c>
      <c r="AB1880">
        <v>7.31</v>
      </c>
      <c r="AC1880">
        <v>0.47</v>
      </c>
    </row>
    <row r="1881" spans="1:29" x14ac:dyDescent="0.3">
      <c r="A1881" t="s">
        <v>9945</v>
      </c>
      <c r="B1881" s="6">
        <v>42194</v>
      </c>
      <c r="C1881" s="6">
        <v>42256</v>
      </c>
      <c r="D1881" t="s">
        <v>21</v>
      </c>
      <c r="E1881" t="s">
        <v>5574</v>
      </c>
      <c r="F1881" t="s">
        <v>5575</v>
      </c>
      <c r="G1881" t="s">
        <v>40</v>
      </c>
      <c r="H1881" t="s">
        <v>25</v>
      </c>
      <c r="I1881" t="s">
        <v>421</v>
      </c>
      <c r="J1881" t="s">
        <v>91</v>
      </c>
      <c r="K1881">
        <v>27707</v>
      </c>
      <c r="L1881" t="s">
        <v>28</v>
      </c>
      <c r="M1881" t="s">
        <v>1765</v>
      </c>
      <c r="N1881" t="s">
        <v>45</v>
      </c>
      <c r="O1881" t="s">
        <v>69</v>
      </c>
      <c r="P1881">
        <v>140.73599999999999</v>
      </c>
      <c r="Q1881" t="s">
        <v>1766</v>
      </c>
      <c r="R1881">
        <v>4</v>
      </c>
      <c r="S1881">
        <v>0.2</v>
      </c>
      <c r="T1881">
        <v>12.314399999999999</v>
      </c>
      <c r="U1881">
        <v>2015</v>
      </c>
      <c r="V1881" t="s">
        <v>11857</v>
      </c>
      <c r="W1881" t="s">
        <v>11859</v>
      </c>
      <c r="X1881">
        <v>2015</v>
      </c>
      <c r="Y1881" t="s">
        <v>11838</v>
      </c>
      <c r="Z1881" t="s">
        <v>11872</v>
      </c>
      <c r="AA1881">
        <v>62</v>
      </c>
      <c r="AB1881">
        <v>35.183999999999997</v>
      </c>
      <c r="AC1881">
        <v>8.7499999999999994E-2</v>
      </c>
    </row>
    <row r="1882" spans="1:29" x14ac:dyDescent="0.3">
      <c r="A1882" t="s">
        <v>9956</v>
      </c>
      <c r="B1882" s="6">
        <v>41769</v>
      </c>
      <c r="C1882" s="6">
        <v>41800</v>
      </c>
      <c r="D1882" t="s">
        <v>208</v>
      </c>
      <c r="E1882" t="s">
        <v>1613</v>
      </c>
      <c r="F1882" t="s">
        <v>1614</v>
      </c>
      <c r="G1882" t="s">
        <v>24</v>
      </c>
      <c r="H1882" t="s">
        <v>25</v>
      </c>
      <c r="I1882" t="s">
        <v>4564</v>
      </c>
      <c r="J1882" t="s">
        <v>42</v>
      </c>
      <c r="K1882">
        <v>91767</v>
      </c>
      <c r="L1882" t="s">
        <v>43</v>
      </c>
      <c r="M1882" t="s">
        <v>5569</v>
      </c>
      <c r="N1882" t="s">
        <v>72</v>
      </c>
      <c r="O1882" t="s">
        <v>177</v>
      </c>
      <c r="P1882">
        <v>99.98</v>
      </c>
      <c r="Q1882" t="s">
        <v>5570</v>
      </c>
      <c r="R1882">
        <v>2</v>
      </c>
      <c r="S1882">
        <v>0</v>
      </c>
      <c r="T1882">
        <v>34.993000000000002</v>
      </c>
      <c r="U1882">
        <v>2014</v>
      </c>
      <c r="V1882" t="s">
        <v>11828</v>
      </c>
      <c r="W1882" t="s">
        <v>11832</v>
      </c>
      <c r="X1882">
        <v>2014</v>
      </c>
      <c r="Y1882" t="s">
        <v>11836</v>
      </c>
      <c r="Z1882" t="s">
        <v>11863</v>
      </c>
      <c r="AA1882">
        <v>31</v>
      </c>
      <c r="AB1882">
        <v>49.99</v>
      </c>
      <c r="AC1882">
        <v>0.35</v>
      </c>
    </row>
    <row r="1883" spans="1:29" x14ac:dyDescent="0.3">
      <c r="A1883" t="s">
        <v>9965</v>
      </c>
      <c r="B1883" s="6">
        <v>42777</v>
      </c>
      <c r="C1883" s="6">
        <v>42927</v>
      </c>
      <c r="D1883" t="s">
        <v>50</v>
      </c>
      <c r="E1883" t="s">
        <v>4484</v>
      </c>
      <c r="F1883" t="s">
        <v>4485</v>
      </c>
      <c r="G1883" t="s">
        <v>24</v>
      </c>
      <c r="H1883" t="s">
        <v>25</v>
      </c>
      <c r="I1883" t="s">
        <v>41</v>
      </c>
      <c r="J1883" t="s">
        <v>42</v>
      </c>
      <c r="K1883">
        <v>90036</v>
      </c>
      <c r="L1883" t="s">
        <v>43</v>
      </c>
      <c r="M1883" t="s">
        <v>3244</v>
      </c>
      <c r="N1883" t="s">
        <v>45</v>
      </c>
      <c r="O1883" t="s">
        <v>79</v>
      </c>
      <c r="P1883">
        <v>168.1</v>
      </c>
      <c r="Q1883" t="s">
        <v>3245</v>
      </c>
      <c r="R1883">
        <v>5</v>
      </c>
      <c r="S1883">
        <v>0</v>
      </c>
      <c r="T1883">
        <v>43.706000000000003</v>
      </c>
      <c r="U1883">
        <v>2017</v>
      </c>
      <c r="V1883" t="s">
        <v>11850</v>
      </c>
      <c r="W1883" t="s">
        <v>11856</v>
      </c>
      <c r="X1883">
        <v>2017</v>
      </c>
      <c r="Y1883" t="s">
        <v>11857</v>
      </c>
      <c r="Z1883" t="s">
        <v>11870</v>
      </c>
      <c r="AA1883">
        <v>150</v>
      </c>
      <c r="AB1883">
        <v>33.619999999999997</v>
      </c>
      <c r="AC1883">
        <v>0.26</v>
      </c>
    </row>
    <row r="1884" spans="1:29" x14ac:dyDescent="0.3">
      <c r="A1884" t="s">
        <v>9967</v>
      </c>
      <c r="B1884" s="6">
        <v>42410</v>
      </c>
      <c r="C1884" s="6">
        <v>42623</v>
      </c>
      <c r="D1884" t="s">
        <v>50</v>
      </c>
      <c r="E1884" t="s">
        <v>5581</v>
      </c>
      <c r="F1884" t="s">
        <v>5582</v>
      </c>
      <c r="G1884" t="s">
        <v>40</v>
      </c>
      <c r="H1884" t="s">
        <v>25</v>
      </c>
      <c r="I1884" t="s">
        <v>4816</v>
      </c>
      <c r="J1884" t="s">
        <v>288</v>
      </c>
      <c r="K1884">
        <v>47905</v>
      </c>
      <c r="L1884" t="s">
        <v>110</v>
      </c>
      <c r="M1884" t="s">
        <v>3187</v>
      </c>
      <c r="N1884" t="s">
        <v>45</v>
      </c>
      <c r="O1884" t="s">
        <v>59</v>
      </c>
      <c r="P1884">
        <v>32.479999999999997</v>
      </c>
      <c r="Q1884" t="s">
        <v>3188</v>
      </c>
      <c r="R1884">
        <v>2</v>
      </c>
      <c r="S1884">
        <v>0</v>
      </c>
      <c r="T1884">
        <v>4.8719999999999999</v>
      </c>
      <c r="U1884">
        <v>2016</v>
      </c>
      <c r="V1884" t="s">
        <v>11850</v>
      </c>
      <c r="W1884" t="s">
        <v>11883</v>
      </c>
      <c r="X1884">
        <v>2016</v>
      </c>
      <c r="Y1884" t="s">
        <v>11838</v>
      </c>
      <c r="Z1884" t="s">
        <v>11861</v>
      </c>
      <c r="AA1884">
        <v>213</v>
      </c>
      <c r="AB1884">
        <v>16.239999999999998</v>
      </c>
      <c r="AC1884">
        <v>0.15</v>
      </c>
    </row>
    <row r="1885" spans="1:29" x14ac:dyDescent="0.3">
      <c r="A1885" t="s">
        <v>9967</v>
      </c>
      <c r="B1885" s="6">
        <v>42410</v>
      </c>
      <c r="C1885" s="6">
        <v>42623</v>
      </c>
      <c r="D1885" t="s">
        <v>50</v>
      </c>
      <c r="E1885" t="s">
        <v>5581</v>
      </c>
      <c r="F1885" t="s">
        <v>5582</v>
      </c>
      <c r="G1885" t="s">
        <v>40</v>
      </c>
      <c r="H1885" t="s">
        <v>25</v>
      </c>
      <c r="I1885" t="s">
        <v>4816</v>
      </c>
      <c r="J1885" t="s">
        <v>288</v>
      </c>
      <c r="K1885">
        <v>47905</v>
      </c>
      <c r="L1885" t="s">
        <v>110</v>
      </c>
      <c r="M1885" t="s">
        <v>6421</v>
      </c>
      <c r="N1885" t="s">
        <v>72</v>
      </c>
      <c r="O1885" t="s">
        <v>1367</v>
      </c>
      <c r="P1885">
        <v>17499.95</v>
      </c>
      <c r="Q1885" t="s">
        <v>6422</v>
      </c>
      <c r="R1885">
        <v>5</v>
      </c>
      <c r="S1885">
        <v>0</v>
      </c>
      <c r="T1885">
        <v>8399.9760000000006</v>
      </c>
      <c r="U1885">
        <v>2016</v>
      </c>
      <c r="V1885" t="s">
        <v>11850</v>
      </c>
      <c r="W1885" t="s">
        <v>11883</v>
      </c>
      <c r="X1885">
        <v>2016</v>
      </c>
      <c r="Y1885" t="s">
        <v>11838</v>
      </c>
      <c r="Z1885" t="s">
        <v>11861</v>
      </c>
      <c r="AA1885">
        <v>213</v>
      </c>
      <c r="AB1885">
        <v>3499.9900000000002</v>
      </c>
      <c r="AC1885">
        <v>0.48</v>
      </c>
    </row>
    <row r="1886" spans="1:29" x14ac:dyDescent="0.3">
      <c r="A1886" t="s">
        <v>9967</v>
      </c>
      <c r="B1886" s="6">
        <v>42410</v>
      </c>
      <c r="C1886" s="6">
        <v>42623</v>
      </c>
      <c r="D1886" t="s">
        <v>50</v>
      </c>
      <c r="E1886" t="s">
        <v>5581</v>
      </c>
      <c r="F1886" t="s">
        <v>5582</v>
      </c>
      <c r="G1886" t="s">
        <v>40</v>
      </c>
      <c r="H1886" t="s">
        <v>25</v>
      </c>
      <c r="I1886" t="s">
        <v>4816</v>
      </c>
      <c r="J1886" t="s">
        <v>288</v>
      </c>
      <c r="K1886">
        <v>47905</v>
      </c>
      <c r="L1886" t="s">
        <v>110</v>
      </c>
      <c r="M1886" t="s">
        <v>7090</v>
      </c>
      <c r="N1886" t="s">
        <v>45</v>
      </c>
      <c r="O1886" t="s">
        <v>76</v>
      </c>
      <c r="P1886">
        <v>735.98</v>
      </c>
      <c r="Q1886" t="s">
        <v>7091</v>
      </c>
      <c r="R1886">
        <v>2</v>
      </c>
      <c r="S1886">
        <v>0</v>
      </c>
      <c r="T1886">
        <v>331.19099999999997</v>
      </c>
      <c r="U1886">
        <v>2016</v>
      </c>
      <c r="V1886" t="s">
        <v>11850</v>
      </c>
      <c r="W1886" t="s">
        <v>11883</v>
      </c>
      <c r="X1886">
        <v>2016</v>
      </c>
      <c r="Y1886" t="s">
        <v>11838</v>
      </c>
      <c r="Z1886" t="s">
        <v>11861</v>
      </c>
      <c r="AA1886">
        <v>213</v>
      </c>
      <c r="AB1886">
        <v>367.99</v>
      </c>
      <c r="AC1886">
        <v>0.45</v>
      </c>
    </row>
    <row r="1887" spans="1:29" x14ac:dyDescent="0.3">
      <c r="A1887" t="s">
        <v>9967</v>
      </c>
      <c r="B1887" s="6">
        <v>42410</v>
      </c>
      <c r="C1887" s="6">
        <v>42623</v>
      </c>
      <c r="D1887" t="s">
        <v>50</v>
      </c>
      <c r="E1887" t="s">
        <v>5581</v>
      </c>
      <c r="F1887" t="s">
        <v>5582</v>
      </c>
      <c r="G1887" t="s">
        <v>40</v>
      </c>
      <c r="H1887" t="s">
        <v>25</v>
      </c>
      <c r="I1887" t="s">
        <v>4816</v>
      </c>
      <c r="J1887" t="s">
        <v>288</v>
      </c>
      <c r="K1887">
        <v>47905</v>
      </c>
      <c r="L1887" t="s">
        <v>110</v>
      </c>
      <c r="M1887" t="s">
        <v>3074</v>
      </c>
      <c r="N1887" t="s">
        <v>45</v>
      </c>
      <c r="O1887" t="s">
        <v>76</v>
      </c>
      <c r="P1887">
        <v>34.369999999999997</v>
      </c>
      <c r="Q1887" t="s">
        <v>3075</v>
      </c>
      <c r="R1887">
        <v>7</v>
      </c>
      <c r="S1887">
        <v>0</v>
      </c>
      <c r="T1887">
        <v>16.8413</v>
      </c>
      <c r="U1887">
        <v>2016</v>
      </c>
      <c r="V1887" t="s">
        <v>11850</v>
      </c>
      <c r="W1887" t="s">
        <v>11883</v>
      </c>
      <c r="X1887">
        <v>2016</v>
      </c>
      <c r="Y1887" t="s">
        <v>11838</v>
      </c>
      <c r="Z1887" t="s">
        <v>11861</v>
      </c>
      <c r="AA1887">
        <v>213</v>
      </c>
      <c r="AB1887">
        <v>4.9099999999999993</v>
      </c>
      <c r="AC1887">
        <v>0.49</v>
      </c>
    </row>
    <row r="1888" spans="1:29" x14ac:dyDescent="0.3">
      <c r="A1888" t="s">
        <v>9967</v>
      </c>
      <c r="B1888" s="6">
        <v>42410</v>
      </c>
      <c r="C1888" s="6">
        <v>42623</v>
      </c>
      <c r="D1888" t="s">
        <v>50</v>
      </c>
      <c r="E1888" t="s">
        <v>5581</v>
      </c>
      <c r="F1888" t="s">
        <v>5582</v>
      </c>
      <c r="G1888" t="s">
        <v>40</v>
      </c>
      <c r="H1888" t="s">
        <v>25</v>
      </c>
      <c r="I1888" t="s">
        <v>4816</v>
      </c>
      <c r="J1888" t="s">
        <v>288</v>
      </c>
      <c r="K1888">
        <v>47905</v>
      </c>
      <c r="L1888" t="s">
        <v>110</v>
      </c>
      <c r="M1888" t="s">
        <v>990</v>
      </c>
      <c r="N1888" t="s">
        <v>45</v>
      </c>
      <c r="O1888" t="s">
        <v>69</v>
      </c>
      <c r="P1888">
        <v>33.96</v>
      </c>
      <c r="Q1888" t="s">
        <v>991</v>
      </c>
      <c r="R1888">
        <v>2</v>
      </c>
      <c r="S1888">
        <v>0</v>
      </c>
      <c r="T1888">
        <v>9.5088000000000008</v>
      </c>
      <c r="U1888">
        <v>2016</v>
      </c>
      <c r="V1888" t="s">
        <v>11850</v>
      </c>
      <c r="W1888" t="s">
        <v>11883</v>
      </c>
      <c r="X1888">
        <v>2016</v>
      </c>
      <c r="Y1888" t="s">
        <v>11838</v>
      </c>
      <c r="Z1888" t="s">
        <v>11861</v>
      </c>
      <c r="AA1888">
        <v>213</v>
      </c>
      <c r="AB1888">
        <v>16.98</v>
      </c>
      <c r="AC1888">
        <v>0.28000000000000003</v>
      </c>
    </row>
    <row r="1889" spans="1:29" x14ac:dyDescent="0.3">
      <c r="A1889" t="s">
        <v>9971</v>
      </c>
      <c r="B1889" s="6">
        <v>42591</v>
      </c>
      <c r="C1889" s="6">
        <v>42591</v>
      </c>
      <c r="D1889" t="s">
        <v>1454</v>
      </c>
      <c r="E1889" t="s">
        <v>2880</v>
      </c>
      <c r="F1889" t="s">
        <v>2881</v>
      </c>
      <c r="G1889" t="s">
        <v>24</v>
      </c>
      <c r="H1889" t="s">
        <v>25</v>
      </c>
      <c r="I1889" t="s">
        <v>2882</v>
      </c>
      <c r="J1889" t="s">
        <v>42</v>
      </c>
      <c r="K1889">
        <v>92704</v>
      </c>
      <c r="L1889" t="s">
        <v>43</v>
      </c>
      <c r="M1889" t="s">
        <v>4266</v>
      </c>
      <c r="N1889" t="s">
        <v>30</v>
      </c>
      <c r="O1889" t="s">
        <v>56</v>
      </c>
      <c r="P1889">
        <v>146.04</v>
      </c>
      <c r="Q1889" t="s">
        <v>4267</v>
      </c>
      <c r="R1889">
        <v>1</v>
      </c>
      <c r="S1889">
        <v>0.2</v>
      </c>
      <c r="T1889">
        <v>-12.778499999999999</v>
      </c>
      <c r="U1889">
        <v>2016</v>
      </c>
      <c r="V1889" t="s">
        <v>11824</v>
      </c>
      <c r="W1889" t="s">
        <v>11825</v>
      </c>
      <c r="X1889">
        <v>2016</v>
      </c>
      <c r="Y1889" t="s">
        <v>11824</v>
      </c>
      <c r="Z1889" t="s">
        <v>11825</v>
      </c>
      <c r="AA1889">
        <v>0</v>
      </c>
      <c r="AB1889">
        <v>146.04</v>
      </c>
      <c r="AC1889">
        <v>-8.7499999999999994E-2</v>
      </c>
    </row>
    <row r="1890" spans="1:29" x14ac:dyDescent="0.3">
      <c r="A1890" t="s">
        <v>9975</v>
      </c>
      <c r="B1890" s="6">
        <v>42162</v>
      </c>
      <c r="C1890" s="6">
        <v>42345</v>
      </c>
      <c r="D1890" t="s">
        <v>50</v>
      </c>
      <c r="E1890" t="s">
        <v>5195</v>
      </c>
      <c r="F1890" t="s">
        <v>5196</v>
      </c>
      <c r="G1890" t="s">
        <v>40</v>
      </c>
      <c r="H1890" t="s">
        <v>25</v>
      </c>
      <c r="I1890" t="s">
        <v>4446</v>
      </c>
      <c r="J1890" t="s">
        <v>894</v>
      </c>
      <c r="K1890">
        <v>8360</v>
      </c>
      <c r="L1890" t="s">
        <v>160</v>
      </c>
      <c r="M1890" t="s">
        <v>1444</v>
      </c>
      <c r="N1890" t="s">
        <v>45</v>
      </c>
      <c r="O1890" t="s">
        <v>69</v>
      </c>
      <c r="P1890">
        <v>11.12</v>
      </c>
      <c r="Q1890" t="s">
        <v>1445</v>
      </c>
      <c r="R1890">
        <v>4</v>
      </c>
      <c r="S1890">
        <v>0</v>
      </c>
      <c r="T1890">
        <v>2.8912</v>
      </c>
      <c r="U1890">
        <v>2015</v>
      </c>
      <c r="V1890" t="s">
        <v>11836</v>
      </c>
      <c r="W1890" t="s">
        <v>11852</v>
      </c>
      <c r="X1890">
        <v>2015</v>
      </c>
      <c r="Y1890" t="s">
        <v>11845</v>
      </c>
      <c r="Z1890" t="s">
        <v>11860</v>
      </c>
      <c r="AA1890">
        <v>183</v>
      </c>
      <c r="AB1890">
        <v>2.78</v>
      </c>
      <c r="AC1890">
        <v>0.26</v>
      </c>
    </row>
    <row r="1891" spans="1:29" x14ac:dyDescent="0.3">
      <c r="A1891" t="s">
        <v>9976</v>
      </c>
      <c r="B1891" s="6">
        <v>42857</v>
      </c>
      <c r="C1891" s="6">
        <v>42980</v>
      </c>
      <c r="D1891" t="s">
        <v>50</v>
      </c>
      <c r="E1891" t="s">
        <v>7497</v>
      </c>
      <c r="F1891" t="s">
        <v>7498</v>
      </c>
      <c r="G1891" t="s">
        <v>40</v>
      </c>
      <c r="H1891" t="s">
        <v>25</v>
      </c>
      <c r="I1891" t="s">
        <v>3253</v>
      </c>
      <c r="J1891" t="s">
        <v>42</v>
      </c>
      <c r="K1891">
        <v>90503</v>
      </c>
      <c r="L1891" t="s">
        <v>43</v>
      </c>
      <c r="M1891" t="s">
        <v>9052</v>
      </c>
      <c r="N1891" t="s">
        <v>45</v>
      </c>
      <c r="O1891" t="s">
        <v>79</v>
      </c>
      <c r="P1891">
        <v>1640.7</v>
      </c>
      <c r="Q1891" t="s">
        <v>9053</v>
      </c>
      <c r="R1891">
        <v>5</v>
      </c>
      <c r="S1891">
        <v>0</v>
      </c>
      <c r="T1891">
        <v>459.39600000000002</v>
      </c>
      <c r="U1891">
        <v>2017</v>
      </c>
      <c r="V1891" t="s">
        <v>11828</v>
      </c>
      <c r="W1891" t="s">
        <v>11855</v>
      </c>
      <c r="X1891">
        <v>2017</v>
      </c>
      <c r="Y1891" t="s">
        <v>11838</v>
      </c>
      <c r="Z1891" t="s">
        <v>11839</v>
      </c>
      <c r="AA1891">
        <v>123</v>
      </c>
      <c r="AB1891">
        <v>328.14</v>
      </c>
      <c r="AC1891">
        <v>0.28000000000000003</v>
      </c>
    </row>
    <row r="1892" spans="1:29" x14ac:dyDescent="0.3">
      <c r="A1892" t="s">
        <v>9976</v>
      </c>
      <c r="B1892" s="6">
        <v>42857</v>
      </c>
      <c r="C1892" s="6">
        <v>42980</v>
      </c>
      <c r="D1892" t="s">
        <v>50</v>
      </c>
      <c r="E1892" t="s">
        <v>7497</v>
      </c>
      <c r="F1892" t="s">
        <v>7498</v>
      </c>
      <c r="G1892" t="s">
        <v>40</v>
      </c>
      <c r="H1892" t="s">
        <v>25</v>
      </c>
      <c r="I1892" t="s">
        <v>3253</v>
      </c>
      <c r="J1892" t="s">
        <v>42</v>
      </c>
      <c r="K1892">
        <v>90503</v>
      </c>
      <c r="L1892" t="s">
        <v>43</v>
      </c>
      <c r="M1892" t="s">
        <v>4034</v>
      </c>
      <c r="N1892" t="s">
        <v>72</v>
      </c>
      <c r="O1892" t="s">
        <v>73</v>
      </c>
      <c r="P1892">
        <v>371.2</v>
      </c>
      <c r="Q1892" t="s">
        <v>4035</v>
      </c>
      <c r="R1892">
        <v>5</v>
      </c>
      <c r="S1892">
        <v>0.2</v>
      </c>
      <c r="T1892">
        <v>41.76</v>
      </c>
      <c r="U1892">
        <v>2017</v>
      </c>
      <c r="V1892" t="s">
        <v>11828</v>
      </c>
      <c r="W1892" t="s">
        <v>11855</v>
      </c>
      <c r="X1892">
        <v>2017</v>
      </c>
      <c r="Y1892" t="s">
        <v>11838</v>
      </c>
      <c r="Z1892" t="s">
        <v>11839</v>
      </c>
      <c r="AA1892">
        <v>123</v>
      </c>
      <c r="AB1892">
        <v>74.239999999999995</v>
      </c>
      <c r="AC1892">
        <v>0.1125</v>
      </c>
    </row>
    <row r="1893" spans="1:29" x14ac:dyDescent="0.3">
      <c r="A1893" t="s">
        <v>9977</v>
      </c>
      <c r="B1893" s="6">
        <v>42167</v>
      </c>
      <c r="C1893" s="6">
        <v>42197</v>
      </c>
      <c r="D1893" t="s">
        <v>208</v>
      </c>
      <c r="E1893" t="s">
        <v>4611</v>
      </c>
      <c r="F1893" t="s">
        <v>4612</v>
      </c>
      <c r="G1893" t="s">
        <v>107</v>
      </c>
      <c r="H1893" t="s">
        <v>25</v>
      </c>
      <c r="I1893" t="s">
        <v>313</v>
      </c>
      <c r="J1893" t="s">
        <v>566</v>
      </c>
      <c r="K1893">
        <v>45373</v>
      </c>
      <c r="L1893" t="s">
        <v>160</v>
      </c>
      <c r="M1893" t="s">
        <v>470</v>
      </c>
      <c r="N1893" t="s">
        <v>45</v>
      </c>
      <c r="O1893" t="s">
        <v>76</v>
      </c>
      <c r="P1893">
        <v>14.832000000000001</v>
      </c>
      <c r="Q1893" t="s">
        <v>471</v>
      </c>
      <c r="R1893">
        <v>3</v>
      </c>
      <c r="S1893">
        <v>0.7</v>
      </c>
      <c r="T1893">
        <v>-10.382400000000001</v>
      </c>
      <c r="U1893">
        <v>2015</v>
      </c>
      <c r="V1893" t="s">
        <v>11836</v>
      </c>
      <c r="W1893" t="s">
        <v>11852</v>
      </c>
      <c r="X1893">
        <v>2015</v>
      </c>
      <c r="Y1893" t="s">
        <v>11857</v>
      </c>
      <c r="Z1893" t="s">
        <v>11859</v>
      </c>
      <c r="AA1893">
        <v>30</v>
      </c>
      <c r="AB1893">
        <v>4.944</v>
      </c>
      <c r="AC1893">
        <v>-0.7</v>
      </c>
    </row>
    <row r="1894" spans="1:29" x14ac:dyDescent="0.3">
      <c r="A1894" t="s">
        <v>9981</v>
      </c>
      <c r="B1894" s="6">
        <v>41797</v>
      </c>
      <c r="C1894" s="6">
        <v>41980</v>
      </c>
      <c r="D1894" t="s">
        <v>50</v>
      </c>
      <c r="E1894" t="s">
        <v>5967</v>
      </c>
      <c r="F1894" t="s">
        <v>5968</v>
      </c>
      <c r="G1894" t="s">
        <v>107</v>
      </c>
      <c r="H1894" t="s">
        <v>25</v>
      </c>
      <c r="I1894" t="s">
        <v>9982</v>
      </c>
      <c r="J1894" t="s">
        <v>42</v>
      </c>
      <c r="K1894">
        <v>92020</v>
      </c>
      <c r="L1894" t="s">
        <v>43</v>
      </c>
      <c r="M1894" t="s">
        <v>5328</v>
      </c>
      <c r="N1894" t="s">
        <v>30</v>
      </c>
      <c r="O1894" t="s">
        <v>34</v>
      </c>
      <c r="P1894">
        <v>478.48</v>
      </c>
      <c r="Q1894" t="s">
        <v>5329</v>
      </c>
      <c r="R1894">
        <v>2</v>
      </c>
      <c r="S1894">
        <v>0.2</v>
      </c>
      <c r="T1894">
        <v>47.847999999999999</v>
      </c>
      <c r="U1894">
        <v>2014</v>
      </c>
      <c r="V1894" t="s">
        <v>11836</v>
      </c>
      <c r="W1894" t="s">
        <v>11863</v>
      </c>
      <c r="X1894">
        <v>2014</v>
      </c>
      <c r="Y1894" t="s">
        <v>11845</v>
      </c>
      <c r="Z1894" t="s">
        <v>11866</v>
      </c>
      <c r="AA1894">
        <v>183</v>
      </c>
      <c r="AB1894">
        <v>239.24</v>
      </c>
      <c r="AC1894">
        <v>0.1</v>
      </c>
    </row>
    <row r="1895" spans="1:29" x14ac:dyDescent="0.3">
      <c r="A1895" t="s">
        <v>9987</v>
      </c>
      <c r="B1895" s="6">
        <v>42583</v>
      </c>
      <c r="C1895" s="6">
        <v>42705</v>
      </c>
      <c r="D1895" t="s">
        <v>50</v>
      </c>
      <c r="E1895" t="s">
        <v>7374</v>
      </c>
      <c r="F1895" t="s">
        <v>7375</v>
      </c>
      <c r="G1895" t="s">
        <v>40</v>
      </c>
      <c r="H1895" t="s">
        <v>25</v>
      </c>
      <c r="I1895" t="s">
        <v>692</v>
      </c>
      <c r="J1895" t="s">
        <v>120</v>
      </c>
      <c r="K1895">
        <v>53132</v>
      </c>
      <c r="L1895" t="s">
        <v>110</v>
      </c>
      <c r="M1895" t="s">
        <v>223</v>
      </c>
      <c r="N1895" t="s">
        <v>30</v>
      </c>
      <c r="O1895" t="s">
        <v>31</v>
      </c>
      <c r="P1895">
        <v>1565.88</v>
      </c>
      <c r="Q1895" t="s">
        <v>224</v>
      </c>
      <c r="R1895">
        <v>6</v>
      </c>
      <c r="S1895">
        <v>0</v>
      </c>
      <c r="T1895">
        <v>407.12880000000001</v>
      </c>
      <c r="U1895">
        <v>2016</v>
      </c>
      <c r="V1895" t="s">
        <v>11824</v>
      </c>
      <c r="W1895" t="s">
        <v>11825</v>
      </c>
      <c r="X1895">
        <v>2016</v>
      </c>
      <c r="Y1895" t="s">
        <v>11845</v>
      </c>
      <c r="Z1895" t="s">
        <v>11864</v>
      </c>
      <c r="AA1895">
        <v>122</v>
      </c>
      <c r="AB1895">
        <v>260.98</v>
      </c>
      <c r="AC1895">
        <v>0.26</v>
      </c>
    </row>
    <row r="1896" spans="1:29" x14ac:dyDescent="0.3">
      <c r="A1896" t="s">
        <v>9987</v>
      </c>
      <c r="B1896" s="6">
        <v>42583</v>
      </c>
      <c r="C1896" s="6">
        <v>42705</v>
      </c>
      <c r="D1896" t="s">
        <v>50</v>
      </c>
      <c r="E1896" t="s">
        <v>7374</v>
      </c>
      <c r="F1896" t="s">
        <v>7375</v>
      </c>
      <c r="G1896" t="s">
        <v>40</v>
      </c>
      <c r="H1896" t="s">
        <v>25</v>
      </c>
      <c r="I1896" t="s">
        <v>692</v>
      </c>
      <c r="J1896" t="s">
        <v>120</v>
      </c>
      <c r="K1896">
        <v>53132</v>
      </c>
      <c r="L1896" t="s">
        <v>110</v>
      </c>
      <c r="M1896" t="s">
        <v>322</v>
      </c>
      <c r="N1896" t="s">
        <v>45</v>
      </c>
      <c r="O1896" t="s">
        <v>76</v>
      </c>
      <c r="P1896">
        <v>106.05</v>
      </c>
      <c r="Q1896" t="s">
        <v>323</v>
      </c>
      <c r="R1896">
        <v>7</v>
      </c>
      <c r="S1896">
        <v>0</v>
      </c>
      <c r="T1896">
        <v>49.843499999999999</v>
      </c>
      <c r="U1896">
        <v>2016</v>
      </c>
      <c r="V1896" t="s">
        <v>11824</v>
      </c>
      <c r="W1896" t="s">
        <v>11825</v>
      </c>
      <c r="X1896">
        <v>2016</v>
      </c>
      <c r="Y1896" t="s">
        <v>11845</v>
      </c>
      <c r="Z1896" t="s">
        <v>11864</v>
      </c>
      <c r="AA1896">
        <v>122</v>
      </c>
      <c r="AB1896">
        <v>15.15</v>
      </c>
      <c r="AC1896">
        <v>0.47</v>
      </c>
    </row>
    <row r="1897" spans="1:29" x14ac:dyDescent="0.3">
      <c r="A1897" t="s">
        <v>9990</v>
      </c>
      <c r="B1897" s="6">
        <v>42747</v>
      </c>
      <c r="C1897" s="6">
        <v>42959</v>
      </c>
      <c r="D1897" t="s">
        <v>50</v>
      </c>
      <c r="E1897" t="s">
        <v>1943</v>
      </c>
      <c r="F1897" t="s">
        <v>1944</v>
      </c>
      <c r="G1897" t="s">
        <v>40</v>
      </c>
      <c r="H1897" t="s">
        <v>25</v>
      </c>
      <c r="I1897" t="s">
        <v>766</v>
      </c>
      <c r="J1897" t="s">
        <v>109</v>
      </c>
      <c r="K1897">
        <v>78207</v>
      </c>
      <c r="L1897" t="s">
        <v>110</v>
      </c>
      <c r="M1897" t="s">
        <v>6716</v>
      </c>
      <c r="N1897" t="s">
        <v>45</v>
      </c>
      <c r="O1897" t="s">
        <v>93</v>
      </c>
      <c r="P1897">
        <v>10.368</v>
      </c>
      <c r="Q1897" t="s">
        <v>6717</v>
      </c>
      <c r="R1897">
        <v>2</v>
      </c>
      <c r="S1897">
        <v>0.2</v>
      </c>
      <c r="T1897">
        <v>3.6288</v>
      </c>
      <c r="U1897">
        <v>2017</v>
      </c>
      <c r="V1897" t="s">
        <v>11847</v>
      </c>
      <c r="W1897" t="s">
        <v>11871</v>
      </c>
      <c r="X1897">
        <v>2017</v>
      </c>
      <c r="Y1897" t="s">
        <v>11824</v>
      </c>
      <c r="Z1897" t="s">
        <v>11873</v>
      </c>
      <c r="AA1897">
        <v>212</v>
      </c>
      <c r="AB1897">
        <v>5.1840000000000002</v>
      </c>
      <c r="AC1897">
        <v>0.35</v>
      </c>
    </row>
    <row r="1898" spans="1:29" x14ac:dyDescent="0.3">
      <c r="A1898" t="s">
        <v>9992</v>
      </c>
      <c r="B1898" s="6">
        <v>42502</v>
      </c>
      <c r="C1898" s="6">
        <v>42594</v>
      </c>
      <c r="D1898" t="s">
        <v>21</v>
      </c>
      <c r="E1898" t="s">
        <v>5675</v>
      </c>
      <c r="F1898" t="s">
        <v>5676</v>
      </c>
      <c r="G1898" t="s">
        <v>40</v>
      </c>
      <c r="H1898" t="s">
        <v>25</v>
      </c>
      <c r="I1898" t="s">
        <v>343</v>
      </c>
      <c r="J1898" t="s">
        <v>234</v>
      </c>
      <c r="K1898">
        <v>60610</v>
      </c>
      <c r="L1898" t="s">
        <v>110</v>
      </c>
      <c r="M1898" t="s">
        <v>3040</v>
      </c>
      <c r="N1898" t="s">
        <v>45</v>
      </c>
      <c r="O1898" t="s">
        <v>46</v>
      </c>
      <c r="P1898">
        <v>11.952</v>
      </c>
      <c r="Q1898" t="s">
        <v>3041</v>
      </c>
      <c r="R1898">
        <v>3</v>
      </c>
      <c r="S1898">
        <v>0.2</v>
      </c>
      <c r="T1898">
        <v>3.8843999999999999</v>
      </c>
      <c r="U1898">
        <v>2016</v>
      </c>
      <c r="V1898" t="s">
        <v>11828</v>
      </c>
      <c r="W1898" t="s">
        <v>11829</v>
      </c>
      <c r="X1898">
        <v>2016</v>
      </c>
      <c r="Y1898" t="s">
        <v>11824</v>
      </c>
      <c r="Z1898" t="s">
        <v>11825</v>
      </c>
      <c r="AA1898">
        <v>92</v>
      </c>
      <c r="AB1898">
        <v>3.984</v>
      </c>
      <c r="AC1898">
        <v>0.32500000000000001</v>
      </c>
    </row>
    <row r="1899" spans="1:29" x14ac:dyDescent="0.3">
      <c r="A1899" t="s">
        <v>9996</v>
      </c>
      <c r="B1899" s="6">
        <v>42499</v>
      </c>
      <c r="C1899" s="6">
        <v>42652</v>
      </c>
      <c r="D1899" t="s">
        <v>50</v>
      </c>
      <c r="E1899" t="s">
        <v>4384</v>
      </c>
      <c r="F1899" t="s">
        <v>4385</v>
      </c>
      <c r="G1899" t="s">
        <v>24</v>
      </c>
      <c r="H1899" t="s">
        <v>25</v>
      </c>
      <c r="I1899" t="s">
        <v>5484</v>
      </c>
      <c r="J1899" t="s">
        <v>359</v>
      </c>
      <c r="K1899">
        <v>23320</v>
      </c>
      <c r="L1899" t="s">
        <v>28</v>
      </c>
      <c r="M1899" t="s">
        <v>6212</v>
      </c>
      <c r="N1899" t="s">
        <v>45</v>
      </c>
      <c r="O1899" t="s">
        <v>46</v>
      </c>
      <c r="P1899">
        <v>25.06</v>
      </c>
      <c r="Q1899" t="s">
        <v>6213</v>
      </c>
      <c r="R1899">
        <v>2</v>
      </c>
      <c r="S1899">
        <v>0</v>
      </c>
      <c r="T1899">
        <v>11.7782</v>
      </c>
      <c r="U1899">
        <v>2016</v>
      </c>
      <c r="V1899" t="s">
        <v>11828</v>
      </c>
      <c r="W1899" t="s">
        <v>11829</v>
      </c>
      <c r="X1899">
        <v>2016</v>
      </c>
      <c r="Y1899" t="s">
        <v>11830</v>
      </c>
      <c r="Z1899" t="s">
        <v>11831</v>
      </c>
      <c r="AA1899">
        <v>153</v>
      </c>
      <c r="AB1899">
        <v>12.53</v>
      </c>
      <c r="AC1899">
        <v>0.47</v>
      </c>
    </row>
    <row r="1900" spans="1:29" x14ac:dyDescent="0.3">
      <c r="A1900" t="s">
        <v>9996</v>
      </c>
      <c r="B1900" s="6">
        <v>42499</v>
      </c>
      <c r="C1900" s="6">
        <v>42652</v>
      </c>
      <c r="D1900" t="s">
        <v>50</v>
      </c>
      <c r="E1900" t="s">
        <v>4384</v>
      </c>
      <c r="F1900" t="s">
        <v>4385</v>
      </c>
      <c r="G1900" t="s">
        <v>24</v>
      </c>
      <c r="H1900" t="s">
        <v>25</v>
      </c>
      <c r="I1900" t="s">
        <v>5484</v>
      </c>
      <c r="J1900" t="s">
        <v>359</v>
      </c>
      <c r="K1900">
        <v>23320</v>
      </c>
      <c r="L1900" t="s">
        <v>28</v>
      </c>
      <c r="M1900" t="s">
        <v>5698</v>
      </c>
      <c r="N1900" t="s">
        <v>30</v>
      </c>
      <c r="O1900" t="s">
        <v>56</v>
      </c>
      <c r="P1900">
        <v>1652.94</v>
      </c>
      <c r="Q1900" t="s">
        <v>5699</v>
      </c>
      <c r="R1900">
        <v>3</v>
      </c>
      <c r="S1900">
        <v>0</v>
      </c>
      <c r="T1900">
        <v>314.05860000000001</v>
      </c>
      <c r="U1900">
        <v>2016</v>
      </c>
      <c r="V1900" t="s">
        <v>11828</v>
      </c>
      <c r="W1900" t="s">
        <v>11829</v>
      </c>
      <c r="X1900">
        <v>2016</v>
      </c>
      <c r="Y1900" t="s">
        <v>11830</v>
      </c>
      <c r="Z1900" t="s">
        <v>11831</v>
      </c>
      <c r="AA1900">
        <v>153</v>
      </c>
      <c r="AB1900">
        <v>550.98</v>
      </c>
      <c r="AC1900">
        <v>0.19</v>
      </c>
    </row>
    <row r="1901" spans="1:29" x14ac:dyDescent="0.3">
      <c r="A1901" t="s">
        <v>9998</v>
      </c>
      <c r="B1901" s="6">
        <v>42016</v>
      </c>
      <c r="C1901" s="6">
        <v>42136</v>
      </c>
      <c r="D1901" t="s">
        <v>21</v>
      </c>
      <c r="E1901" t="s">
        <v>701</v>
      </c>
      <c r="F1901" t="s">
        <v>702</v>
      </c>
      <c r="G1901" t="s">
        <v>107</v>
      </c>
      <c r="H1901" t="s">
        <v>25</v>
      </c>
      <c r="I1901" t="s">
        <v>98</v>
      </c>
      <c r="J1901" t="s">
        <v>99</v>
      </c>
      <c r="K1901">
        <v>98105</v>
      </c>
      <c r="L1901" t="s">
        <v>43</v>
      </c>
      <c r="M1901" t="s">
        <v>1950</v>
      </c>
      <c r="N1901" t="s">
        <v>30</v>
      </c>
      <c r="O1901" t="s">
        <v>34</v>
      </c>
      <c r="P1901">
        <v>2003.92</v>
      </c>
      <c r="Q1901" t="s">
        <v>1951</v>
      </c>
      <c r="R1901">
        <v>5</v>
      </c>
      <c r="S1901">
        <v>0.2</v>
      </c>
      <c r="T1901">
        <v>125.245</v>
      </c>
      <c r="U1901">
        <v>2015</v>
      </c>
      <c r="V1901" t="s">
        <v>11847</v>
      </c>
      <c r="W1901" t="s">
        <v>11876</v>
      </c>
      <c r="X1901">
        <v>2015</v>
      </c>
      <c r="Y1901" t="s">
        <v>11828</v>
      </c>
      <c r="Z1901" t="s">
        <v>11853</v>
      </c>
      <c r="AA1901">
        <v>120</v>
      </c>
      <c r="AB1901">
        <v>400.78399999999999</v>
      </c>
      <c r="AC1901">
        <v>6.25E-2</v>
      </c>
    </row>
    <row r="1902" spans="1:29" x14ac:dyDescent="0.3">
      <c r="A1902" t="s">
        <v>9998</v>
      </c>
      <c r="B1902" s="6">
        <v>42016</v>
      </c>
      <c r="C1902" s="6">
        <v>42136</v>
      </c>
      <c r="D1902" t="s">
        <v>21</v>
      </c>
      <c r="E1902" t="s">
        <v>701</v>
      </c>
      <c r="F1902" t="s">
        <v>702</v>
      </c>
      <c r="G1902" t="s">
        <v>107</v>
      </c>
      <c r="H1902" t="s">
        <v>25</v>
      </c>
      <c r="I1902" t="s">
        <v>98</v>
      </c>
      <c r="J1902" t="s">
        <v>99</v>
      </c>
      <c r="K1902">
        <v>98105</v>
      </c>
      <c r="L1902" t="s">
        <v>43</v>
      </c>
      <c r="M1902" t="s">
        <v>6091</v>
      </c>
      <c r="N1902" t="s">
        <v>45</v>
      </c>
      <c r="O1902" t="s">
        <v>93</v>
      </c>
      <c r="P1902">
        <v>32.4</v>
      </c>
      <c r="Q1902" t="s">
        <v>6092</v>
      </c>
      <c r="R1902">
        <v>5</v>
      </c>
      <c r="S1902">
        <v>0</v>
      </c>
      <c r="T1902">
        <v>15.552</v>
      </c>
      <c r="U1902">
        <v>2015</v>
      </c>
      <c r="V1902" t="s">
        <v>11847</v>
      </c>
      <c r="W1902" t="s">
        <v>11876</v>
      </c>
      <c r="X1902">
        <v>2015</v>
      </c>
      <c r="Y1902" t="s">
        <v>11828</v>
      </c>
      <c r="Z1902" t="s">
        <v>11853</v>
      </c>
      <c r="AA1902">
        <v>120</v>
      </c>
      <c r="AB1902">
        <v>6.4799999999999995</v>
      </c>
      <c r="AC1902">
        <v>0.48</v>
      </c>
    </row>
    <row r="1903" spans="1:29" x14ac:dyDescent="0.3">
      <c r="A1903" t="s">
        <v>9998</v>
      </c>
      <c r="B1903" s="6">
        <v>42016</v>
      </c>
      <c r="C1903" s="6">
        <v>42136</v>
      </c>
      <c r="D1903" t="s">
        <v>21</v>
      </c>
      <c r="E1903" t="s">
        <v>701</v>
      </c>
      <c r="F1903" t="s">
        <v>702</v>
      </c>
      <c r="G1903" t="s">
        <v>107</v>
      </c>
      <c r="H1903" t="s">
        <v>25</v>
      </c>
      <c r="I1903" t="s">
        <v>98</v>
      </c>
      <c r="J1903" t="s">
        <v>99</v>
      </c>
      <c r="K1903">
        <v>98105</v>
      </c>
      <c r="L1903" t="s">
        <v>43</v>
      </c>
      <c r="M1903" t="s">
        <v>1020</v>
      </c>
      <c r="N1903" t="s">
        <v>30</v>
      </c>
      <c r="O1903" t="s">
        <v>56</v>
      </c>
      <c r="P1903">
        <v>1913.4</v>
      </c>
      <c r="Q1903" t="s">
        <v>1021</v>
      </c>
      <c r="R1903">
        <v>9</v>
      </c>
      <c r="S1903">
        <v>0</v>
      </c>
      <c r="T1903">
        <v>401.81400000000002</v>
      </c>
      <c r="U1903">
        <v>2015</v>
      </c>
      <c r="V1903" t="s">
        <v>11847</v>
      </c>
      <c r="W1903" t="s">
        <v>11876</v>
      </c>
      <c r="X1903">
        <v>2015</v>
      </c>
      <c r="Y1903" t="s">
        <v>11828</v>
      </c>
      <c r="Z1903" t="s">
        <v>11853</v>
      </c>
      <c r="AA1903">
        <v>120</v>
      </c>
      <c r="AB1903">
        <v>212.60000000000002</v>
      </c>
      <c r="AC1903">
        <v>0.21</v>
      </c>
    </row>
    <row r="1904" spans="1:29" x14ac:dyDescent="0.3">
      <c r="A1904" t="s">
        <v>9998</v>
      </c>
      <c r="B1904" s="6">
        <v>42016</v>
      </c>
      <c r="C1904" s="6">
        <v>42136</v>
      </c>
      <c r="D1904" t="s">
        <v>21</v>
      </c>
      <c r="E1904" t="s">
        <v>701</v>
      </c>
      <c r="F1904" t="s">
        <v>702</v>
      </c>
      <c r="G1904" t="s">
        <v>107</v>
      </c>
      <c r="H1904" t="s">
        <v>25</v>
      </c>
      <c r="I1904" t="s">
        <v>98</v>
      </c>
      <c r="J1904" t="s">
        <v>99</v>
      </c>
      <c r="K1904">
        <v>98105</v>
      </c>
      <c r="L1904" t="s">
        <v>43</v>
      </c>
      <c r="M1904" t="s">
        <v>5252</v>
      </c>
      <c r="N1904" t="s">
        <v>45</v>
      </c>
      <c r="O1904" t="s">
        <v>59</v>
      </c>
      <c r="P1904">
        <v>146.72999999999999</v>
      </c>
      <c r="Q1904" t="s">
        <v>5253</v>
      </c>
      <c r="R1904">
        <v>3</v>
      </c>
      <c r="S1904">
        <v>0</v>
      </c>
      <c r="T1904">
        <v>2.9346000000000001</v>
      </c>
      <c r="U1904">
        <v>2015</v>
      </c>
      <c r="V1904" t="s">
        <v>11847</v>
      </c>
      <c r="W1904" t="s">
        <v>11876</v>
      </c>
      <c r="X1904">
        <v>2015</v>
      </c>
      <c r="Y1904" t="s">
        <v>11828</v>
      </c>
      <c r="Z1904" t="s">
        <v>11853</v>
      </c>
      <c r="AA1904">
        <v>120</v>
      </c>
      <c r="AB1904">
        <v>48.91</v>
      </c>
      <c r="AC1904">
        <v>0.02</v>
      </c>
    </row>
    <row r="1905" spans="1:29" x14ac:dyDescent="0.3">
      <c r="A1905" t="s">
        <v>9998</v>
      </c>
      <c r="B1905" s="6">
        <v>42016</v>
      </c>
      <c r="C1905" s="6">
        <v>42136</v>
      </c>
      <c r="D1905" t="s">
        <v>21</v>
      </c>
      <c r="E1905" t="s">
        <v>701</v>
      </c>
      <c r="F1905" t="s">
        <v>702</v>
      </c>
      <c r="G1905" t="s">
        <v>107</v>
      </c>
      <c r="H1905" t="s">
        <v>25</v>
      </c>
      <c r="I1905" t="s">
        <v>98</v>
      </c>
      <c r="J1905" t="s">
        <v>99</v>
      </c>
      <c r="K1905">
        <v>98105</v>
      </c>
      <c r="L1905" t="s">
        <v>43</v>
      </c>
      <c r="M1905" t="s">
        <v>1744</v>
      </c>
      <c r="N1905" t="s">
        <v>45</v>
      </c>
      <c r="O1905" t="s">
        <v>93</v>
      </c>
      <c r="P1905">
        <v>114.2</v>
      </c>
      <c r="Q1905" t="s">
        <v>1745</v>
      </c>
      <c r="R1905">
        <v>5</v>
      </c>
      <c r="S1905">
        <v>0</v>
      </c>
      <c r="T1905">
        <v>52.531999999999996</v>
      </c>
      <c r="U1905">
        <v>2015</v>
      </c>
      <c r="V1905" t="s">
        <v>11847</v>
      </c>
      <c r="W1905" t="s">
        <v>11876</v>
      </c>
      <c r="X1905">
        <v>2015</v>
      </c>
      <c r="Y1905" t="s">
        <v>11828</v>
      </c>
      <c r="Z1905" t="s">
        <v>11853</v>
      </c>
      <c r="AA1905">
        <v>120</v>
      </c>
      <c r="AB1905">
        <v>22.84</v>
      </c>
      <c r="AC1905">
        <v>0.46</v>
      </c>
    </row>
    <row r="1906" spans="1:29" x14ac:dyDescent="0.3">
      <c r="A1906" t="s">
        <v>10005</v>
      </c>
      <c r="B1906" s="6">
        <v>42194</v>
      </c>
      <c r="C1906" s="6">
        <v>42317</v>
      </c>
      <c r="D1906" t="s">
        <v>50</v>
      </c>
      <c r="E1906" t="s">
        <v>1805</v>
      </c>
      <c r="F1906" t="s">
        <v>1806</v>
      </c>
      <c r="G1906" t="s">
        <v>107</v>
      </c>
      <c r="H1906" t="s">
        <v>25</v>
      </c>
      <c r="I1906" t="s">
        <v>301</v>
      </c>
      <c r="J1906" t="s">
        <v>302</v>
      </c>
      <c r="K1906">
        <v>10009</v>
      </c>
      <c r="L1906" t="s">
        <v>160</v>
      </c>
      <c r="M1906" t="s">
        <v>2909</v>
      </c>
      <c r="N1906" t="s">
        <v>72</v>
      </c>
      <c r="O1906" t="s">
        <v>177</v>
      </c>
      <c r="P1906">
        <v>559.92999999999995</v>
      </c>
      <c r="Q1906" t="s">
        <v>2910</v>
      </c>
      <c r="R1906">
        <v>7</v>
      </c>
      <c r="S1906">
        <v>0</v>
      </c>
      <c r="T1906">
        <v>167.97900000000001</v>
      </c>
      <c r="U1906">
        <v>2015</v>
      </c>
      <c r="V1906" t="s">
        <v>11857</v>
      </c>
      <c r="W1906" t="s">
        <v>11859</v>
      </c>
      <c r="X1906">
        <v>2015</v>
      </c>
      <c r="Y1906" t="s">
        <v>11826</v>
      </c>
      <c r="Z1906" t="s">
        <v>11881</v>
      </c>
      <c r="AA1906">
        <v>123</v>
      </c>
      <c r="AB1906">
        <v>79.989999999999995</v>
      </c>
      <c r="AC1906">
        <v>0.3</v>
      </c>
    </row>
    <row r="1907" spans="1:29" x14ac:dyDescent="0.3">
      <c r="A1907" t="s">
        <v>10007</v>
      </c>
      <c r="B1907" s="6">
        <v>42775</v>
      </c>
      <c r="C1907" s="6">
        <v>42956</v>
      </c>
      <c r="D1907" t="s">
        <v>50</v>
      </c>
      <c r="E1907" t="s">
        <v>3096</v>
      </c>
      <c r="F1907" t="s">
        <v>3097</v>
      </c>
      <c r="G1907" t="s">
        <v>40</v>
      </c>
      <c r="H1907" t="s">
        <v>25</v>
      </c>
      <c r="I1907" t="s">
        <v>343</v>
      </c>
      <c r="J1907" t="s">
        <v>234</v>
      </c>
      <c r="K1907">
        <v>60653</v>
      </c>
      <c r="L1907" t="s">
        <v>110</v>
      </c>
      <c r="M1907" t="s">
        <v>2918</v>
      </c>
      <c r="N1907" t="s">
        <v>45</v>
      </c>
      <c r="O1907" t="s">
        <v>304</v>
      </c>
      <c r="P1907">
        <v>16</v>
      </c>
      <c r="Q1907" t="s">
        <v>2919</v>
      </c>
      <c r="R1907">
        <v>4</v>
      </c>
      <c r="S1907">
        <v>0.2</v>
      </c>
      <c r="T1907">
        <v>5.6</v>
      </c>
      <c r="U1907">
        <v>2017</v>
      </c>
      <c r="V1907" t="s">
        <v>11850</v>
      </c>
      <c r="W1907" t="s">
        <v>11856</v>
      </c>
      <c r="X1907">
        <v>2017</v>
      </c>
      <c r="Y1907" t="s">
        <v>11824</v>
      </c>
      <c r="Z1907" t="s">
        <v>11873</v>
      </c>
      <c r="AA1907">
        <v>181</v>
      </c>
      <c r="AB1907">
        <v>4</v>
      </c>
      <c r="AC1907">
        <v>0.35</v>
      </c>
    </row>
    <row r="1908" spans="1:29" x14ac:dyDescent="0.3">
      <c r="A1908" t="s">
        <v>10007</v>
      </c>
      <c r="B1908" s="6">
        <v>42775</v>
      </c>
      <c r="C1908" s="6">
        <v>42956</v>
      </c>
      <c r="D1908" t="s">
        <v>50</v>
      </c>
      <c r="E1908" t="s">
        <v>3096</v>
      </c>
      <c r="F1908" t="s">
        <v>3097</v>
      </c>
      <c r="G1908" t="s">
        <v>40</v>
      </c>
      <c r="H1908" t="s">
        <v>25</v>
      </c>
      <c r="I1908" t="s">
        <v>343</v>
      </c>
      <c r="J1908" t="s">
        <v>234</v>
      </c>
      <c r="K1908">
        <v>60653</v>
      </c>
      <c r="L1908" t="s">
        <v>110</v>
      </c>
      <c r="M1908" t="s">
        <v>10008</v>
      </c>
      <c r="N1908" t="s">
        <v>45</v>
      </c>
      <c r="O1908" t="s">
        <v>79</v>
      </c>
      <c r="P1908">
        <v>5.5880000000000001</v>
      </c>
      <c r="Q1908" t="s">
        <v>10009</v>
      </c>
      <c r="R1908">
        <v>2</v>
      </c>
      <c r="S1908">
        <v>0.8</v>
      </c>
      <c r="T1908">
        <v>-15.0876</v>
      </c>
      <c r="U1908">
        <v>2017</v>
      </c>
      <c r="V1908" t="s">
        <v>11850</v>
      </c>
      <c r="W1908" t="s">
        <v>11856</v>
      </c>
      <c r="X1908">
        <v>2017</v>
      </c>
      <c r="Y1908" t="s">
        <v>11824</v>
      </c>
      <c r="Z1908" t="s">
        <v>11873</v>
      </c>
      <c r="AA1908">
        <v>181</v>
      </c>
      <c r="AB1908">
        <v>2.794</v>
      </c>
      <c r="AC1908">
        <v>-2.7</v>
      </c>
    </row>
    <row r="1909" spans="1:29" x14ac:dyDescent="0.3">
      <c r="A1909" t="s">
        <v>10007</v>
      </c>
      <c r="B1909" s="6">
        <v>42775</v>
      </c>
      <c r="C1909" s="6">
        <v>42956</v>
      </c>
      <c r="D1909" t="s">
        <v>50</v>
      </c>
      <c r="E1909" t="s">
        <v>3096</v>
      </c>
      <c r="F1909" t="s">
        <v>3097</v>
      </c>
      <c r="G1909" t="s">
        <v>40</v>
      </c>
      <c r="H1909" t="s">
        <v>25</v>
      </c>
      <c r="I1909" t="s">
        <v>343</v>
      </c>
      <c r="J1909" t="s">
        <v>234</v>
      </c>
      <c r="K1909">
        <v>60653</v>
      </c>
      <c r="L1909" t="s">
        <v>110</v>
      </c>
      <c r="M1909" t="s">
        <v>9194</v>
      </c>
      <c r="N1909" t="s">
        <v>45</v>
      </c>
      <c r="O1909" t="s">
        <v>59</v>
      </c>
      <c r="P1909">
        <v>235.92</v>
      </c>
      <c r="Q1909" t="s">
        <v>9195</v>
      </c>
      <c r="R1909">
        <v>5</v>
      </c>
      <c r="S1909">
        <v>0.2</v>
      </c>
      <c r="T1909">
        <v>-44.234999999999999</v>
      </c>
      <c r="U1909">
        <v>2017</v>
      </c>
      <c r="V1909" t="s">
        <v>11850</v>
      </c>
      <c r="W1909" t="s">
        <v>11856</v>
      </c>
      <c r="X1909">
        <v>2017</v>
      </c>
      <c r="Y1909" t="s">
        <v>11824</v>
      </c>
      <c r="Z1909" t="s">
        <v>11873</v>
      </c>
      <c r="AA1909">
        <v>181</v>
      </c>
      <c r="AB1909">
        <v>47.183999999999997</v>
      </c>
      <c r="AC1909">
        <v>-0.1875</v>
      </c>
    </row>
    <row r="1910" spans="1:29" x14ac:dyDescent="0.3">
      <c r="A1910" t="s">
        <v>10010</v>
      </c>
      <c r="B1910" s="6">
        <v>42898</v>
      </c>
      <c r="C1910" s="6">
        <v>42959</v>
      </c>
      <c r="D1910" t="s">
        <v>21</v>
      </c>
      <c r="E1910" t="s">
        <v>2569</v>
      </c>
      <c r="F1910" t="s">
        <v>2570</v>
      </c>
      <c r="G1910" t="s">
        <v>40</v>
      </c>
      <c r="H1910" t="s">
        <v>25</v>
      </c>
      <c r="I1910" t="s">
        <v>1116</v>
      </c>
      <c r="J1910" t="s">
        <v>42</v>
      </c>
      <c r="K1910">
        <v>94513</v>
      </c>
      <c r="L1910" t="s">
        <v>43</v>
      </c>
      <c r="M1910" t="s">
        <v>3010</v>
      </c>
      <c r="N1910" t="s">
        <v>45</v>
      </c>
      <c r="O1910" t="s">
        <v>59</v>
      </c>
      <c r="P1910">
        <v>10.68</v>
      </c>
      <c r="Q1910" t="s">
        <v>3011</v>
      </c>
      <c r="R1910">
        <v>1</v>
      </c>
      <c r="S1910">
        <v>0</v>
      </c>
      <c r="T1910">
        <v>2.8835999999999999</v>
      </c>
      <c r="U1910">
        <v>2017</v>
      </c>
      <c r="V1910" t="s">
        <v>11836</v>
      </c>
      <c r="W1910" t="s">
        <v>11844</v>
      </c>
      <c r="X1910">
        <v>2017</v>
      </c>
      <c r="Y1910" t="s">
        <v>11824</v>
      </c>
      <c r="Z1910" t="s">
        <v>11873</v>
      </c>
      <c r="AA1910">
        <v>61</v>
      </c>
      <c r="AB1910">
        <v>10.68</v>
      </c>
      <c r="AC1910">
        <v>0.27</v>
      </c>
    </row>
    <row r="1911" spans="1:29" x14ac:dyDescent="0.3">
      <c r="A1911" t="s">
        <v>10016</v>
      </c>
      <c r="B1911" s="6">
        <v>42743</v>
      </c>
      <c r="C1911" s="6">
        <v>42863</v>
      </c>
      <c r="D1911" t="s">
        <v>21</v>
      </c>
      <c r="E1911" t="s">
        <v>746</v>
      </c>
      <c r="F1911" t="s">
        <v>747</v>
      </c>
      <c r="G1911" t="s">
        <v>24</v>
      </c>
      <c r="H1911" t="s">
        <v>25</v>
      </c>
      <c r="I1911" t="s">
        <v>136</v>
      </c>
      <c r="J1911" t="s">
        <v>42</v>
      </c>
      <c r="K1911">
        <v>94109</v>
      </c>
      <c r="L1911" t="s">
        <v>43</v>
      </c>
      <c r="M1911" t="s">
        <v>3653</v>
      </c>
      <c r="N1911" t="s">
        <v>45</v>
      </c>
      <c r="O1911" t="s">
        <v>59</v>
      </c>
      <c r="P1911">
        <v>186.54</v>
      </c>
      <c r="Q1911" t="s">
        <v>3654</v>
      </c>
      <c r="R1911">
        <v>3</v>
      </c>
      <c r="S1911">
        <v>0</v>
      </c>
      <c r="T1911">
        <v>50.3658</v>
      </c>
      <c r="U1911">
        <v>2017</v>
      </c>
      <c r="V1911" t="s">
        <v>11847</v>
      </c>
      <c r="W1911" t="s">
        <v>11871</v>
      </c>
      <c r="X1911">
        <v>2017</v>
      </c>
      <c r="Y1911" t="s">
        <v>11828</v>
      </c>
      <c r="Z1911" t="s">
        <v>11855</v>
      </c>
      <c r="AA1911">
        <v>120</v>
      </c>
      <c r="AB1911">
        <v>62.18</v>
      </c>
      <c r="AC1911">
        <v>0.27</v>
      </c>
    </row>
    <row r="1912" spans="1:29" x14ac:dyDescent="0.3">
      <c r="A1912" t="s">
        <v>10017</v>
      </c>
      <c r="B1912" s="6">
        <v>42771</v>
      </c>
      <c r="C1912" s="6">
        <v>42860</v>
      </c>
      <c r="D1912" t="s">
        <v>21</v>
      </c>
      <c r="E1912" t="s">
        <v>5970</v>
      </c>
      <c r="F1912" t="s">
        <v>5971</v>
      </c>
      <c r="G1912" t="s">
        <v>40</v>
      </c>
      <c r="H1912" t="s">
        <v>25</v>
      </c>
      <c r="I1912" t="s">
        <v>41</v>
      </c>
      <c r="J1912" t="s">
        <v>42</v>
      </c>
      <c r="K1912">
        <v>90049</v>
      </c>
      <c r="L1912" t="s">
        <v>43</v>
      </c>
      <c r="M1912" t="s">
        <v>3023</v>
      </c>
      <c r="N1912" t="s">
        <v>72</v>
      </c>
      <c r="O1912" t="s">
        <v>177</v>
      </c>
      <c r="P1912">
        <v>159.56</v>
      </c>
      <c r="Q1912" t="s">
        <v>3024</v>
      </c>
      <c r="R1912">
        <v>4</v>
      </c>
      <c r="S1912">
        <v>0</v>
      </c>
      <c r="T1912">
        <v>59.037199999999999</v>
      </c>
      <c r="U1912">
        <v>2017</v>
      </c>
      <c r="V1912" t="s">
        <v>11850</v>
      </c>
      <c r="W1912" t="s">
        <v>11856</v>
      </c>
      <c r="X1912">
        <v>2017</v>
      </c>
      <c r="Y1912" t="s">
        <v>11828</v>
      </c>
      <c r="Z1912" t="s">
        <v>11855</v>
      </c>
      <c r="AA1912">
        <v>89</v>
      </c>
      <c r="AB1912">
        <v>39.89</v>
      </c>
      <c r="AC1912">
        <v>0.37</v>
      </c>
    </row>
    <row r="1913" spans="1:29" x14ac:dyDescent="0.3">
      <c r="A1913" t="s">
        <v>10025</v>
      </c>
      <c r="B1913" s="6">
        <v>42829</v>
      </c>
      <c r="C1913" s="6">
        <v>43012</v>
      </c>
      <c r="D1913" t="s">
        <v>50</v>
      </c>
      <c r="E1913" t="s">
        <v>3651</v>
      </c>
      <c r="F1913" t="s">
        <v>3652</v>
      </c>
      <c r="G1913" t="s">
        <v>107</v>
      </c>
      <c r="H1913" t="s">
        <v>25</v>
      </c>
      <c r="I1913" t="s">
        <v>301</v>
      </c>
      <c r="J1913" t="s">
        <v>302</v>
      </c>
      <c r="K1913">
        <v>10011</v>
      </c>
      <c r="L1913" t="s">
        <v>160</v>
      </c>
      <c r="M1913" t="s">
        <v>2738</v>
      </c>
      <c r="N1913" t="s">
        <v>45</v>
      </c>
      <c r="O1913" t="s">
        <v>191</v>
      </c>
      <c r="P1913">
        <v>16.98</v>
      </c>
      <c r="Q1913" t="s">
        <v>2739</v>
      </c>
      <c r="R1913">
        <v>1</v>
      </c>
      <c r="S1913">
        <v>0</v>
      </c>
      <c r="T1913">
        <v>8.49</v>
      </c>
      <c r="U1913">
        <v>2017</v>
      </c>
      <c r="V1913" t="s">
        <v>11834</v>
      </c>
      <c r="W1913" t="s">
        <v>11879</v>
      </c>
      <c r="X1913">
        <v>2017</v>
      </c>
      <c r="Y1913" t="s">
        <v>11830</v>
      </c>
      <c r="Z1913" t="s">
        <v>11878</v>
      </c>
      <c r="AA1913">
        <v>183</v>
      </c>
      <c r="AB1913">
        <v>16.98</v>
      </c>
      <c r="AC1913">
        <v>0.5</v>
      </c>
    </row>
    <row r="1914" spans="1:29" x14ac:dyDescent="0.3">
      <c r="A1914" t="s">
        <v>10034</v>
      </c>
      <c r="B1914" s="6">
        <v>42409</v>
      </c>
      <c r="C1914" s="6">
        <v>42469</v>
      </c>
      <c r="D1914" t="s">
        <v>208</v>
      </c>
      <c r="E1914" t="s">
        <v>6419</v>
      </c>
      <c r="F1914" t="s">
        <v>6420</v>
      </c>
      <c r="G1914" t="s">
        <v>107</v>
      </c>
      <c r="H1914" t="s">
        <v>25</v>
      </c>
      <c r="I1914" t="s">
        <v>343</v>
      </c>
      <c r="J1914" t="s">
        <v>234</v>
      </c>
      <c r="K1914">
        <v>60653</v>
      </c>
      <c r="L1914" t="s">
        <v>110</v>
      </c>
      <c r="M1914" t="s">
        <v>10035</v>
      </c>
      <c r="N1914" t="s">
        <v>30</v>
      </c>
      <c r="O1914" t="s">
        <v>66</v>
      </c>
      <c r="P1914">
        <v>84.272000000000006</v>
      </c>
      <c r="Q1914" t="s">
        <v>10036</v>
      </c>
      <c r="R1914">
        <v>2</v>
      </c>
      <c r="S1914">
        <v>0.6</v>
      </c>
      <c r="T1914">
        <v>-75.844800000000006</v>
      </c>
      <c r="U1914">
        <v>2016</v>
      </c>
      <c r="V1914" t="s">
        <v>11850</v>
      </c>
      <c r="W1914" t="s">
        <v>11883</v>
      </c>
      <c r="X1914">
        <v>2016</v>
      </c>
      <c r="Y1914" t="s">
        <v>11834</v>
      </c>
      <c r="Z1914" t="s">
        <v>11835</v>
      </c>
      <c r="AA1914">
        <v>60</v>
      </c>
      <c r="AB1914">
        <v>42.136000000000003</v>
      </c>
      <c r="AC1914">
        <v>-0.9</v>
      </c>
    </row>
    <row r="1915" spans="1:29" x14ac:dyDescent="0.3">
      <c r="A1915" t="s">
        <v>10038</v>
      </c>
      <c r="B1915" s="6">
        <v>42501</v>
      </c>
      <c r="C1915" s="6">
        <v>42624</v>
      </c>
      <c r="D1915" t="s">
        <v>50</v>
      </c>
      <c r="E1915" t="s">
        <v>3952</v>
      </c>
      <c r="F1915" t="s">
        <v>3953</v>
      </c>
      <c r="G1915" t="s">
        <v>24</v>
      </c>
      <c r="H1915" t="s">
        <v>25</v>
      </c>
      <c r="I1915" t="s">
        <v>98</v>
      </c>
      <c r="J1915" t="s">
        <v>99</v>
      </c>
      <c r="K1915">
        <v>98105</v>
      </c>
      <c r="L1915" t="s">
        <v>43</v>
      </c>
      <c r="M1915" t="s">
        <v>10039</v>
      </c>
      <c r="N1915" t="s">
        <v>72</v>
      </c>
      <c r="O1915" t="s">
        <v>177</v>
      </c>
      <c r="P1915">
        <v>479.72</v>
      </c>
      <c r="Q1915" t="s">
        <v>10040</v>
      </c>
      <c r="R1915">
        <v>4</v>
      </c>
      <c r="S1915">
        <v>0</v>
      </c>
      <c r="T1915">
        <v>52.769199999999998</v>
      </c>
      <c r="U1915">
        <v>2016</v>
      </c>
      <c r="V1915" t="s">
        <v>11828</v>
      </c>
      <c r="W1915" t="s">
        <v>11829</v>
      </c>
      <c r="X1915">
        <v>2016</v>
      </c>
      <c r="Y1915" t="s">
        <v>11838</v>
      </c>
      <c r="Z1915" t="s">
        <v>11861</v>
      </c>
      <c r="AA1915">
        <v>123</v>
      </c>
      <c r="AB1915">
        <v>119.93</v>
      </c>
      <c r="AC1915">
        <v>0.11</v>
      </c>
    </row>
    <row r="1916" spans="1:29" x14ac:dyDescent="0.3">
      <c r="A1916" t="s">
        <v>10053</v>
      </c>
      <c r="B1916" s="6">
        <v>42045</v>
      </c>
      <c r="C1916" s="6">
        <v>42073</v>
      </c>
      <c r="D1916" t="s">
        <v>208</v>
      </c>
      <c r="E1916" t="s">
        <v>365</v>
      </c>
      <c r="F1916" t="s">
        <v>366</v>
      </c>
      <c r="G1916" t="s">
        <v>24</v>
      </c>
      <c r="H1916" t="s">
        <v>25</v>
      </c>
      <c r="I1916" t="s">
        <v>41</v>
      </c>
      <c r="J1916" t="s">
        <v>42</v>
      </c>
      <c r="K1916">
        <v>90008</v>
      </c>
      <c r="L1916" t="s">
        <v>43</v>
      </c>
      <c r="M1916" t="s">
        <v>5336</v>
      </c>
      <c r="N1916" t="s">
        <v>45</v>
      </c>
      <c r="O1916" t="s">
        <v>76</v>
      </c>
      <c r="P1916">
        <v>11.808</v>
      </c>
      <c r="Q1916" t="s">
        <v>5337</v>
      </c>
      <c r="R1916">
        <v>3</v>
      </c>
      <c r="S1916">
        <v>0.2</v>
      </c>
      <c r="T1916">
        <v>4.1327999999999996</v>
      </c>
      <c r="U1916">
        <v>2015</v>
      </c>
      <c r="V1916" t="s">
        <v>11850</v>
      </c>
      <c r="W1916" t="s">
        <v>11851</v>
      </c>
      <c r="X1916">
        <v>2015</v>
      </c>
      <c r="Y1916" t="s">
        <v>11841</v>
      </c>
      <c r="Z1916" t="s">
        <v>11842</v>
      </c>
      <c r="AA1916">
        <v>28</v>
      </c>
      <c r="AB1916">
        <v>3.9359999999999999</v>
      </c>
      <c r="AC1916">
        <v>0.35</v>
      </c>
    </row>
    <row r="1917" spans="1:29" x14ac:dyDescent="0.3">
      <c r="A1917" t="s">
        <v>10053</v>
      </c>
      <c r="B1917" s="6">
        <v>42045</v>
      </c>
      <c r="C1917" s="6">
        <v>42073</v>
      </c>
      <c r="D1917" t="s">
        <v>208</v>
      </c>
      <c r="E1917" t="s">
        <v>365</v>
      </c>
      <c r="F1917" t="s">
        <v>366</v>
      </c>
      <c r="G1917" t="s">
        <v>24</v>
      </c>
      <c r="H1917" t="s">
        <v>25</v>
      </c>
      <c r="I1917" t="s">
        <v>41</v>
      </c>
      <c r="J1917" t="s">
        <v>42</v>
      </c>
      <c r="K1917">
        <v>90008</v>
      </c>
      <c r="L1917" t="s">
        <v>43</v>
      </c>
      <c r="M1917" t="s">
        <v>7764</v>
      </c>
      <c r="N1917" t="s">
        <v>45</v>
      </c>
      <c r="O1917" t="s">
        <v>76</v>
      </c>
      <c r="P1917">
        <v>53.567999999999998</v>
      </c>
      <c r="Q1917" t="s">
        <v>7765</v>
      </c>
      <c r="R1917">
        <v>4</v>
      </c>
      <c r="S1917">
        <v>0.2</v>
      </c>
      <c r="T1917">
        <v>19.418399999999998</v>
      </c>
      <c r="U1917">
        <v>2015</v>
      </c>
      <c r="V1917" t="s">
        <v>11850</v>
      </c>
      <c r="W1917" t="s">
        <v>11851</v>
      </c>
      <c r="X1917">
        <v>2015</v>
      </c>
      <c r="Y1917" t="s">
        <v>11841</v>
      </c>
      <c r="Z1917" t="s">
        <v>11842</v>
      </c>
      <c r="AA1917">
        <v>28</v>
      </c>
      <c r="AB1917">
        <v>13.391999999999999</v>
      </c>
      <c r="AC1917">
        <v>0.36249999999999999</v>
      </c>
    </row>
    <row r="1918" spans="1:29" x14ac:dyDescent="0.3">
      <c r="A1918" t="s">
        <v>10053</v>
      </c>
      <c r="B1918" s="6">
        <v>42045</v>
      </c>
      <c r="C1918" s="6">
        <v>42073</v>
      </c>
      <c r="D1918" t="s">
        <v>208</v>
      </c>
      <c r="E1918" t="s">
        <v>365</v>
      </c>
      <c r="F1918" t="s">
        <v>366</v>
      </c>
      <c r="G1918" t="s">
        <v>24</v>
      </c>
      <c r="H1918" t="s">
        <v>25</v>
      </c>
      <c r="I1918" t="s">
        <v>41</v>
      </c>
      <c r="J1918" t="s">
        <v>42</v>
      </c>
      <c r="K1918">
        <v>90008</v>
      </c>
      <c r="L1918" t="s">
        <v>43</v>
      </c>
      <c r="M1918" t="s">
        <v>6324</v>
      </c>
      <c r="N1918" t="s">
        <v>72</v>
      </c>
      <c r="O1918" t="s">
        <v>73</v>
      </c>
      <c r="P1918">
        <v>503.96</v>
      </c>
      <c r="Q1918" t="s">
        <v>6325</v>
      </c>
      <c r="R1918">
        <v>5</v>
      </c>
      <c r="S1918">
        <v>0.2</v>
      </c>
      <c r="T1918">
        <v>50.396000000000001</v>
      </c>
      <c r="U1918">
        <v>2015</v>
      </c>
      <c r="V1918" t="s">
        <v>11850</v>
      </c>
      <c r="W1918" t="s">
        <v>11851</v>
      </c>
      <c r="X1918">
        <v>2015</v>
      </c>
      <c r="Y1918" t="s">
        <v>11841</v>
      </c>
      <c r="Z1918" t="s">
        <v>11842</v>
      </c>
      <c r="AA1918">
        <v>28</v>
      </c>
      <c r="AB1918">
        <v>100.792</v>
      </c>
      <c r="AC1918">
        <v>0.1</v>
      </c>
    </row>
    <row r="1919" spans="1:29" x14ac:dyDescent="0.3">
      <c r="A1919" t="s">
        <v>10059</v>
      </c>
      <c r="B1919" s="6">
        <v>43019</v>
      </c>
      <c r="C1919" s="6">
        <v>43019</v>
      </c>
      <c r="D1919" t="s">
        <v>1454</v>
      </c>
      <c r="E1919" t="s">
        <v>3303</v>
      </c>
      <c r="F1919" t="s">
        <v>3304</v>
      </c>
      <c r="G1919" t="s">
        <v>107</v>
      </c>
      <c r="H1919" t="s">
        <v>25</v>
      </c>
      <c r="I1919" t="s">
        <v>3241</v>
      </c>
      <c r="J1919" t="s">
        <v>42</v>
      </c>
      <c r="K1919">
        <v>92503</v>
      </c>
      <c r="L1919" t="s">
        <v>43</v>
      </c>
      <c r="M1919" t="s">
        <v>4590</v>
      </c>
      <c r="N1919" t="s">
        <v>45</v>
      </c>
      <c r="O1919" t="s">
        <v>69</v>
      </c>
      <c r="P1919">
        <v>7.8</v>
      </c>
      <c r="Q1919" t="s">
        <v>4591</v>
      </c>
      <c r="R1919">
        <v>3</v>
      </c>
      <c r="S1919">
        <v>0</v>
      </c>
      <c r="T1919">
        <v>2.1059999999999999</v>
      </c>
      <c r="U1919">
        <v>2017</v>
      </c>
      <c r="V1919" t="s">
        <v>11830</v>
      </c>
      <c r="W1919" t="s">
        <v>11878</v>
      </c>
      <c r="X1919">
        <v>2017</v>
      </c>
      <c r="Y1919" t="s">
        <v>11830</v>
      </c>
      <c r="Z1919" t="s">
        <v>11878</v>
      </c>
      <c r="AA1919">
        <v>0</v>
      </c>
      <c r="AB1919">
        <v>2.6</v>
      </c>
      <c r="AC1919">
        <v>0.27</v>
      </c>
    </row>
    <row r="1920" spans="1:29" x14ac:dyDescent="0.3">
      <c r="A1920" t="s">
        <v>10071</v>
      </c>
      <c r="B1920" s="6">
        <v>41831</v>
      </c>
      <c r="C1920" s="6">
        <v>41862</v>
      </c>
      <c r="D1920" t="s">
        <v>208</v>
      </c>
      <c r="E1920" t="s">
        <v>1559</v>
      </c>
      <c r="F1920" t="s">
        <v>1560</v>
      </c>
      <c r="G1920" t="s">
        <v>40</v>
      </c>
      <c r="H1920" t="s">
        <v>25</v>
      </c>
      <c r="I1920" t="s">
        <v>301</v>
      </c>
      <c r="J1920" t="s">
        <v>302</v>
      </c>
      <c r="K1920">
        <v>10024</v>
      </c>
      <c r="L1920" t="s">
        <v>160</v>
      </c>
      <c r="M1920" t="s">
        <v>4864</v>
      </c>
      <c r="N1920" t="s">
        <v>45</v>
      </c>
      <c r="O1920" t="s">
        <v>304</v>
      </c>
      <c r="P1920">
        <v>5.92</v>
      </c>
      <c r="Q1920" t="s">
        <v>4865</v>
      </c>
      <c r="R1920">
        <v>4</v>
      </c>
      <c r="S1920">
        <v>0</v>
      </c>
      <c r="T1920">
        <v>2.8416000000000001</v>
      </c>
      <c r="U1920">
        <v>2014</v>
      </c>
      <c r="V1920" t="s">
        <v>11857</v>
      </c>
      <c r="W1920" t="s">
        <v>11877</v>
      </c>
      <c r="X1920">
        <v>2014</v>
      </c>
      <c r="Y1920" t="s">
        <v>11824</v>
      </c>
      <c r="Z1920" t="s">
        <v>11865</v>
      </c>
      <c r="AA1920">
        <v>31</v>
      </c>
      <c r="AB1920">
        <v>1.48</v>
      </c>
      <c r="AC1920">
        <v>0.48</v>
      </c>
    </row>
    <row r="1921" spans="1:29" x14ac:dyDescent="0.3">
      <c r="A1921" t="s">
        <v>10071</v>
      </c>
      <c r="B1921" s="6">
        <v>41831</v>
      </c>
      <c r="C1921" s="6">
        <v>41862</v>
      </c>
      <c r="D1921" t="s">
        <v>208</v>
      </c>
      <c r="E1921" t="s">
        <v>1559</v>
      </c>
      <c r="F1921" t="s">
        <v>1560</v>
      </c>
      <c r="G1921" t="s">
        <v>40</v>
      </c>
      <c r="H1921" t="s">
        <v>25</v>
      </c>
      <c r="I1921" t="s">
        <v>301</v>
      </c>
      <c r="J1921" t="s">
        <v>302</v>
      </c>
      <c r="K1921">
        <v>10024</v>
      </c>
      <c r="L1921" t="s">
        <v>160</v>
      </c>
      <c r="M1921" t="s">
        <v>7820</v>
      </c>
      <c r="N1921" t="s">
        <v>45</v>
      </c>
      <c r="O1921" t="s">
        <v>93</v>
      </c>
      <c r="P1921">
        <v>30.18</v>
      </c>
      <c r="Q1921" t="s">
        <v>7821</v>
      </c>
      <c r="R1921">
        <v>3</v>
      </c>
      <c r="S1921">
        <v>0</v>
      </c>
      <c r="T1921">
        <v>13.8828</v>
      </c>
      <c r="U1921">
        <v>2014</v>
      </c>
      <c r="V1921" t="s">
        <v>11857</v>
      </c>
      <c r="W1921" t="s">
        <v>11877</v>
      </c>
      <c r="X1921">
        <v>2014</v>
      </c>
      <c r="Y1921" t="s">
        <v>11824</v>
      </c>
      <c r="Z1921" t="s">
        <v>11865</v>
      </c>
      <c r="AA1921">
        <v>31</v>
      </c>
      <c r="AB1921">
        <v>10.06</v>
      </c>
      <c r="AC1921">
        <v>0.46</v>
      </c>
    </row>
    <row r="1922" spans="1:29" x14ac:dyDescent="0.3">
      <c r="A1922" t="s">
        <v>10072</v>
      </c>
      <c r="B1922" s="6">
        <v>42378</v>
      </c>
      <c r="C1922" s="6">
        <v>42499</v>
      </c>
      <c r="D1922" t="s">
        <v>50</v>
      </c>
      <c r="E1922" t="s">
        <v>3288</v>
      </c>
      <c r="F1922" t="s">
        <v>3289</v>
      </c>
      <c r="G1922" t="s">
        <v>24</v>
      </c>
      <c r="H1922" t="s">
        <v>25</v>
      </c>
      <c r="I1922" t="s">
        <v>996</v>
      </c>
      <c r="J1922" t="s">
        <v>268</v>
      </c>
      <c r="K1922">
        <v>48227</v>
      </c>
      <c r="L1922" t="s">
        <v>110</v>
      </c>
      <c r="M1922" t="s">
        <v>2382</v>
      </c>
      <c r="N1922" t="s">
        <v>45</v>
      </c>
      <c r="O1922" t="s">
        <v>76</v>
      </c>
      <c r="P1922">
        <v>24.1</v>
      </c>
      <c r="Q1922" t="s">
        <v>2383</v>
      </c>
      <c r="R1922">
        <v>5</v>
      </c>
      <c r="S1922">
        <v>0</v>
      </c>
      <c r="T1922">
        <v>11.086</v>
      </c>
      <c r="U1922">
        <v>2016</v>
      </c>
      <c r="V1922" t="s">
        <v>11847</v>
      </c>
      <c r="W1922" t="s">
        <v>11848</v>
      </c>
      <c r="X1922">
        <v>2016</v>
      </c>
      <c r="Y1922" t="s">
        <v>11828</v>
      </c>
      <c r="Z1922" t="s">
        <v>11829</v>
      </c>
      <c r="AA1922">
        <v>121</v>
      </c>
      <c r="AB1922">
        <v>4.82</v>
      </c>
      <c r="AC1922">
        <v>0.46</v>
      </c>
    </row>
    <row r="1923" spans="1:29" x14ac:dyDescent="0.3">
      <c r="A1923" t="s">
        <v>10072</v>
      </c>
      <c r="B1923" s="6">
        <v>42378</v>
      </c>
      <c r="C1923" s="6">
        <v>42499</v>
      </c>
      <c r="D1923" t="s">
        <v>50</v>
      </c>
      <c r="E1923" t="s">
        <v>3288</v>
      </c>
      <c r="F1923" t="s">
        <v>3289</v>
      </c>
      <c r="G1923" t="s">
        <v>24</v>
      </c>
      <c r="H1923" t="s">
        <v>25</v>
      </c>
      <c r="I1923" t="s">
        <v>996</v>
      </c>
      <c r="J1923" t="s">
        <v>268</v>
      </c>
      <c r="K1923">
        <v>48227</v>
      </c>
      <c r="L1923" t="s">
        <v>110</v>
      </c>
      <c r="M1923" t="s">
        <v>1771</v>
      </c>
      <c r="N1923" t="s">
        <v>72</v>
      </c>
      <c r="O1923" t="s">
        <v>73</v>
      </c>
      <c r="P1923">
        <v>8.7799999999999994</v>
      </c>
      <c r="Q1923" t="s">
        <v>1772</v>
      </c>
      <c r="R1923">
        <v>1</v>
      </c>
      <c r="S1923">
        <v>0</v>
      </c>
      <c r="T1923">
        <v>2.2827999999999999</v>
      </c>
      <c r="U1923">
        <v>2016</v>
      </c>
      <c r="V1923" t="s">
        <v>11847</v>
      </c>
      <c r="W1923" t="s">
        <v>11848</v>
      </c>
      <c r="X1923">
        <v>2016</v>
      </c>
      <c r="Y1923" t="s">
        <v>11828</v>
      </c>
      <c r="Z1923" t="s">
        <v>11829</v>
      </c>
      <c r="AA1923">
        <v>121</v>
      </c>
      <c r="AB1923">
        <v>8.7799999999999994</v>
      </c>
      <c r="AC1923">
        <v>0.26</v>
      </c>
    </row>
    <row r="1924" spans="1:29" x14ac:dyDescent="0.3">
      <c r="A1924" t="s">
        <v>10072</v>
      </c>
      <c r="B1924" s="6">
        <v>42378</v>
      </c>
      <c r="C1924" s="6">
        <v>42499</v>
      </c>
      <c r="D1924" t="s">
        <v>50</v>
      </c>
      <c r="E1924" t="s">
        <v>3288</v>
      </c>
      <c r="F1924" t="s">
        <v>3289</v>
      </c>
      <c r="G1924" t="s">
        <v>24</v>
      </c>
      <c r="H1924" t="s">
        <v>25</v>
      </c>
      <c r="I1924" t="s">
        <v>996</v>
      </c>
      <c r="J1924" t="s">
        <v>268</v>
      </c>
      <c r="K1924">
        <v>48227</v>
      </c>
      <c r="L1924" t="s">
        <v>110</v>
      </c>
      <c r="M1924" t="s">
        <v>2412</v>
      </c>
      <c r="N1924" t="s">
        <v>45</v>
      </c>
      <c r="O1924" t="s">
        <v>79</v>
      </c>
      <c r="P1924">
        <v>376.74</v>
      </c>
      <c r="Q1924" t="s">
        <v>2413</v>
      </c>
      <c r="R1924">
        <v>4</v>
      </c>
      <c r="S1924">
        <v>0.1</v>
      </c>
      <c r="T1924">
        <v>71.162000000000006</v>
      </c>
      <c r="U1924">
        <v>2016</v>
      </c>
      <c r="V1924" t="s">
        <v>11847</v>
      </c>
      <c r="W1924" t="s">
        <v>11848</v>
      </c>
      <c r="X1924">
        <v>2016</v>
      </c>
      <c r="Y1924" t="s">
        <v>11828</v>
      </c>
      <c r="Z1924" t="s">
        <v>11829</v>
      </c>
      <c r="AA1924">
        <v>121</v>
      </c>
      <c r="AB1924">
        <v>94.185000000000002</v>
      </c>
      <c r="AC1924">
        <v>0.18888888888888899</v>
      </c>
    </row>
    <row r="1925" spans="1:29" x14ac:dyDescent="0.3">
      <c r="A1925" t="s">
        <v>10072</v>
      </c>
      <c r="B1925" s="6">
        <v>42378</v>
      </c>
      <c r="C1925" s="6">
        <v>42499</v>
      </c>
      <c r="D1925" t="s">
        <v>50</v>
      </c>
      <c r="E1925" t="s">
        <v>3288</v>
      </c>
      <c r="F1925" t="s">
        <v>3289</v>
      </c>
      <c r="G1925" t="s">
        <v>24</v>
      </c>
      <c r="H1925" t="s">
        <v>25</v>
      </c>
      <c r="I1925" t="s">
        <v>996</v>
      </c>
      <c r="J1925" t="s">
        <v>268</v>
      </c>
      <c r="K1925">
        <v>48227</v>
      </c>
      <c r="L1925" t="s">
        <v>110</v>
      </c>
      <c r="M1925" t="s">
        <v>3463</v>
      </c>
      <c r="N1925" t="s">
        <v>45</v>
      </c>
      <c r="O1925" t="s">
        <v>76</v>
      </c>
      <c r="P1925">
        <v>29.52</v>
      </c>
      <c r="Q1925" t="s">
        <v>3464</v>
      </c>
      <c r="R1925">
        <v>4</v>
      </c>
      <c r="S1925">
        <v>0</v>
      </c>
      <c r="T1925">
        <v>14.4648</v>
      </c>
      <c r="U1925">
        <v>2016</v>
      </c>
      <c r="V1925" t="s">
        <v>11847</v>
      </c>
      <c r="W1925" t="s">
        <v>11848</v>
      </c>
      <c r="X1925">
        <v>2016</v>
      </c>
      <c r="Y1925" t="s">
        <v>11828</v>
      </c>
      <c r="Z1925" t="s">
        <v>11829</v>
      </c>
      <c r="AA1925">
        <v>121</v>
      </c>
      <c r="AB1925">
        <v>7.38</v>
      </c>
      <c r="AC1925">
        <v>0.49</v>
      </c>
    </row>
    <row r="1926" spans="1:29" x14ac:dyDescent="0.3">
      <c r="A1926" t="s">
        <v>10072</v>
      </c>
      <c r="B1926" s="6">
        <v>42378</v>
      </c>
      <c r="C1926" s="6">
        <v>42499</v>
      </c>
      <c r="D1926" t="s">
        <v>50</v>
      </c>
      <c r="E1926" t="s">
        <v>3288</v>
      </c>
      <c r="F1926" t="s">
        <v>3289</v>
      </c>
      <c r="G1926" t="s">
        <v>24</v>
      </c>
      <c r="H1926" t="s">
        <v>25</v>
      </c>
      <c r="I1926" t="s">
        <v>996</v>
      </c>
      <c r="J1926" t="s">
        <v>268</v>
      </c>
      <c r="K1926">
        <v>48227</v>
      </c>
      <c r="L1926" t="s">
        <v>110</v>
      </c>
      <c r="M1926" t="s">
        <v>3883</v>
      </c>
      <c r="N1926" t="s">
        <v>45</v>
      </c>
      <c r="O1926" t="s">
        <v>69</v>
      </c>
      <c r="P1926">
        <v>11.96</v>
      </c>
      <c r="Q1926" t="s">
        <v>3884</v>
      </c>
      <c r="R1926">
        <v>2</v>
      </c>
      <c r="S1926">
        <v>0</v>
      </c>
      <c r="T1926">
        <v>2.99</v>
      </c>
      <c r="U1926">
        <v>2016</v>
      </c>
      <c r="V1926" t="s">
        <v>11847</v>
      </c>
      <c r="W1926" t="s">
        <v>11848</v>
      </c>
      <c r="X1926">
        <v>2016</v>
      </c>
      <c r="Y1926" t="s">
        <v>11828</v>
      </c>
      <c r="Z1926" t="s">
        <v>11829</v>
      </c>
      <c r="AA1926">
        <v>121</v>
      </c>
      <c r="AB1926">
        <v>5.98</v>
      </c>
      <c r="AC1926">
        <v>0.25</v>
      </c>
    </row>
    <row r="1927" spans="1:29" x14ac:dyDescent="0.3">
      <c r="A1927" t="s">
        <v>10072</v>
      </c>
      <c r="B1927" s="6">
        <v>42378</v>
      </c>
      <c r="C1927" s="6">
        <v>42499</v>
      </c>
      <c r="D1927" t="s">
        <v>50</v>
      </c>
      <c r="E1927" t="s">
        <v>3288</v>
      </c>
      <c r="F1927" t="s">
        <v>3289</v>
      </c>
      <c r="G1927" t="s">
        <v>24</v>
      </c>
      <c r="H1927" t="s">
        <v>25</v>
      </c>
      <c r="I1927" t="s">
        <v>996</v>
      </c>
      <c r="J1927" t="s">
        <v>268</v>
      </c>
      <c r="K1927">
        <v>48227</v>
      </c>
      <c r="L1927" t="s">
        <v>110</v>
      </c>
      <c r="M1927" t="s">
        <v>4866</v>
      </c>
      <c r="N1927" t="s">
        <v>45</v>
      </c>
      <c r="O1927" t="s">
        <v>76</v>
      </c>
      <c r="P1927">
        <v>26.4</v>
      </c>
      <c r="Q1927" t="s">
        <v>4867</v>
      </c>
      <c r="R1927">
        <v>5</v>
      </c>
      <c r="S1927">
        <v>0</v>
      </c>
      <c r="T1927">
        <v>12.672000000000001</v>
      </c>
      <c r="U1927">
        <v>2016</v>
      </c>
      <c r="V1927" t="s">
        <v>11847</v>
      </c>
      <c r="W1927" t="s">
        <v>11848</v>
      </c>
      <c r="X1927">
        <v>2016</v>
      </c>
      <c r="Y1927" t="s">
        <v>11828</v>
      </c>
      <c r="Z1927" t="s">
        <v>11829</v>
      </c>
      <c r="AA1927">
        <v>121</v>
      </c>
      <c r="AB1927">
        <v>5.2799999999999994</v>
      </c>
      <c r="AC1927">
        <v>0.48</v>
      </c>
    </row>
    <row r="1928" spans="1:29" x14ac:dyDescent="0.3">
      <c r="A1928" t="s">
        <v>10087</v>
      </c>
      <c r="B1928" s="6">
        <v>42015</v>
      </c>
      <c r="C1928" s="6">
        <v>42135</v>
      </c>
      <c r="D1928" t="s">
        <v>50</v>
      </c>
      <c r="E1928" t="s">
        <v>2161</v>
      </c>
      <c r="F1928" t="s">
        <v>2162</v>
      </c>
      <c r="G1928" t="s">
        <v>24</v>
      </c>
      <c r="H1928" t="s">
        <v>25</v>
      </c>
      <c r="I1928" t="s">
        <v>301</v>
      </c>
      <c r="J1928" t="s">
        <v>302</v>
      </c>
      <c r="K1928">
        <v>10009</v>
      </c>
      <c r="L1928" t="s">
        <v>160</v>
      </c>
      <c r="M1928" t="s">
        <v>9203</v>
      </c>
      <c r="N1928" t="s">
        <v>30</v>
      </c>
      <c r="O1928" t="s">
        <v>34</v>
      </c>
      <c r="P1928">
        <v>205.16399999999999</v>
      </c>
      <c r="Q1928" t="s">
        <v>9204</v>
      </c>
      <c r="R1928">
        <v>2</v>
      </c>
      <c r="S1928">
        <v>0.1</v>
      </c>
      <c r="T1928">
        <v>13.6776</v>
      </c>
      <c r="U1928">
        <v>2015</v>
      </c>
      <c r="V1928" t="s">
        <v>11847</v>
      </c>
      <c r="W1928" t="s">
        <v>11876</v>
      </c>
      <c r="X1928">
        <v>2015</v>
      </c>
      <c r="Y1928" t="s">
        <v>11828</v>
      </c>
      <c r="Z1928" t="s">
        <v>11853</v>
      </c>
      <c r="AA1928">
        <v>120</v>
      </c>
      <c r="AB1928">
        <v>102.58199999999999</v>
      </c>
      <c r="AC1928">
        <v>6.6666666666666693E-2</v>
      </c>
    </row>
    <row r="1929" spans="1:29" x14ac:dyDescent="0.3">
      <c r="A1929" t="s">
        <v>10091</v>
      </c>
      <c r="B1929" s="6">
        <v>42990</v>
      </c>
      <c r="C1929" s="6">
        <v>43051</v>
      </c>
      <c r="D1929" t="s">
        <v>21</v>
      </c>
      <c r="E1929" t="s">
        <v>6275</v>
      </c>
      <c r="F1929" t="s">
        <v>6276</v>
      </c>
      <c r="G1929" t="s">
        <v>107</v>
      </c>
      <c r="H1929" t="s">
        <v>25</v>
      </c>
      <c r="I1929" t="s">
        <v>2993</v>
      </c>
      <c r="J1929" t="s">
        <v>42</v>
      </c>
      <c r="K1929">
        <v>93905</v>
      </c>
      <c r="L1929" t="s">
        <v>43</v>
      </c>
      <c r="M1929" t="s">
        <v>2960</v>
      </c>
      <c r="N1929" t="s">
        <v>30</v>
      </c>
      <c r="O1929" t="s">
        <v>31</v>
      </c>
      <c r="P1929">
        <v>148.25700000000001</v>
      </c>
      <c r="Q1929" t="s">
        <v>2961</v>
      </c>
      <c r="R1929">
        <v>3</v>
      </c>
      <c r="S1929">
        <v>0.15</v>
      </c>
      <c r="T1929">
        <v>15.697800000000001</v>
      </c>
      <c r="U1929">
        <v>2017</v>
      </c>
      <c r="V1929" t="s">
        <v>11838</v>
      </c>
      <c r="W1929" t="s">
        <v>11839</v>
      </c>
      <c r="X1929">
        <v>2017</v>
      </c>
      <c r="Y1929" t="s">
        <v>11826</v>
      </c>
      <c r="Z1929" t="s">
        <v>11840</v>
      </c>
      <c r="AA1929">
        <v>61</v>
      </c>
      <c r="AB1929">
        <v>49.419000000000004</v>
      </c>
      <c r="AC1929">
        <v>0.105882352941176</v>
      </c>
    </row>
    <row r="1930" spans="1:29" x14ac:dyDescent="0.3">
      <c r="A1930" t="s">
        <v>10098</v>
      </c>
      <c r="B1930" s="6">
        <v>42888</v>
      </c>
      <c r="C1930" s="6">
        <v>43071</v>
      </c>
      <c r="D1930" t="s">
        <v>50</v>
      </c>
      <c r="E1930" t="s">
        <v>2455</v>
      </c>
      <c r="F1930" t="s">
        <v>2456</v>
      </c>
      <c r="G1930" t="s">
        <v>40</v>
      </c>
      <c r="H1930" t="s">
        <v>25</v>
      </c>
      <c r="I1930" t="s">
        <v>301</v>
      </c>
      <c r="J1930" t="s">
        <v>302</v>
      </c>
      <c r="K1930">
        <v>10024</v>
      </c>
      <c r="L1930" t="s">
        <v>160</v>
      </c>
      <c r="M1930" t="s">
        <v>2315</v>
      </c>
      <c r="N1930" t="s">
        <v>72</v>
      </c>
      <c r="O1930" t="s">
        <v>73</v>
      </c>
      <c r="P1930">
        <v>227.46</v>
      </c>
      <c r="Q1930" t="s">
        <v>2316</v>
      </c>
      <c r="R1930">
        <v>6</v>
      </c>
      <c r="S1930">
        <v>0</v>
      </c>
      <c r="T1930">
        <v>65.963399999999993</v>
      </c>
      <c r="U1930">
        <v>2017</v>
      </c>
      <c r="V1930" t="s">
        <v>11836</v>
      </c>
      <c r="W1930" t="s">
        <v>11844</v>
      </c>
      <c r="X1930">
        <v>2017</v>
      </c>
      <c r="Y1930" t="s">
        <v>11845</v>
      </c>
      <c r="Z1930" t="s">
        <v>11846</v>
      </c>
      <c r="AA1930">
        <v>183</v>
      </c>
      <c r="AB1930">
        <v>37.910000000000004</v>
      </c>
      <c r="AC1930">
        <v>0.28999999999999998</v>
      </c>
    </row>
    <row r="1931" spans="1:29" x14ac:dyDescent="0.3">
      <c r="A1931" t="s">
        <v>10098</v>
      </c>
      <c r="B1931" s="6">
        <v>42888</v>
      </c>
      <c r="C1931" s="6">
        <v>43071</v>
      </c>
      <c r="D1931" t="s">
        <v>50</v>
      </c>
      <c r="E1931" t="s">
        <v>2455</v>
      </c>
      <c r="F1931" t="s">
        <v>2456</v>
      </c>
      <c r="G1931" t="s">
        <v>40</v>
      </c>
      <c r="H1931" t="s">
        <v>25</v>
      </c>
      <c r="I1931" t="s">
        <v>301</v>
      </c>
      <c r="J1931" t="s">
        <v>302</v>
      </c>
      <c r="K1931">
        <v>10024</v>
      </c>
      <c r="L1931" t="s">
        <v>160</v>
      </c>
      <c r="M1931" t="s">
        <v>9709</v>
      </c>
      <c r="N1931" t="s">
        <v>45</v>
      </c>
      <c r="O1931" t="s">
        <v>76</v>
      </c>
      <c r="P1931">
        <v>46.24</v>
      </c>
      <c r="Q1931" t="s">
        <v>9710</v>
      </c>
      <c r="R1931">
        <v>4</v>
      </c>
      <c r="S1931">
        <v>0.2</v>
      </c>
      <c r="T1931">
        <v>15.606</v>
      </c>
      <c r="U1931">
        <v>2017</v>
      </c>
      <c r="V1931" t="s">
        <v>11836</v>
      </c>
      <c r="W1931" t="s">
        <v>11844</v>
      </c>
      <c r="X1931">
        <v>2017</v>
      </c>
      <c r="Y1931" t="s">
        <v>11845</v>
      </c>
      <c r="Z1931" t="s">
        <v>11846</v>
      </c>
      <c r="AA1931">
        <v>183</v>
      </c>
      <c r="AB1931">
        <v>11.56</v>
      </c>
      <c r="AC1931">
        <v>0.33750000000000002</v>
      </c>
    </row>
    <row r="1932" spans="1:29" x14ac:dyDescent="0.3">
      <c r="A1932" t="s">
        <v>10103</v>
      </c>
      <c r="B1932" s="6">
        <v>41675</v>
      </c>
      <c r="C1932" s="6">
        <v>41734</v>
      </c>
      <c r="D1932" t="s">
        <v>21</v>
      </c>
      <c r="E1932" t="s">
        <v>8555</v>
      </c>
      <c r="F1932" t="s">
        <v>8556</v>
      </c>
      <c r="G1932" t="s">
        <v>24</v>
      </c>
      <c r="H1932" t="s">
        <v>25</v>
      </c>
      <c r="I1932" t="s">
        <v>2030</v>
      </c>
      <c r="J1932" t="s">
        <v>54</v>
      </c>
      <c r="K1932">
        <v>33801</v>
      </c>
      <c r="L1932" t="s">
        <v>28</v>
      </c>
      <c r="M1932" t="s">
        <v>3753</v>
      </c>
      <c r="N1932" t="s">
        <v>72</v>
      </c>
      <c r="O1932" t="s">
        <v>1367</v>
      </c>
      <c r="P1932">
        <v>479.98399999999998</v>
      </c>
      <c r="Q1932" t="s">
        <v>3754</v>
      </c>
      <c r="R1932">
        <v>2</v>
      </c>
      <c r="S1932">
        <v>0.2</v>
      </c>
      <c r="T1932">
        <v>89.997</v>
      </c>
      <c r="U1932">
        <v>2014</v>
      </c>
      <c r="V1932" t="s">
        <v>11850</v>
      </c>
      <c r="W1932" t="s">
        <v>11882</v>
      </c>
      <c r="X1932">
        <v>2014</v>
      </c>
      <c r="Y1932" t="s">
        <v>11834</v>
      </c>
      <c r="Z1932" t="s">
        <v>11875</v>
      </c>
      <c r="AA1932">
        <v>59</v>
      </c>
      <c r="AB1932">
        <v>239.99199999999999</v>
      </c>
      <c r="AC1932">
        <v>0.1875</v>
      </c>
    </row>
    <row r="1933" spans="1:29" x14ac:dyDescent="0.3">
      <c r="A1933" t="s">
        <v>10109</v>
      </c>
      <c r="B1933" s="6">
        <v>42440</v>
      </c>
      <c r="C1933" s="6">
        <v>42624</v>
      </c>
      <c r="D1933" t="s">
        <v>50</v>
      </c>
      <c r="E1933" t="s">
        <v>5934</v>
      </c>
      <c r="F1933" t="s">
        <v>5935</v>
      </c>
      <c r="G1933" t="s">
        <v>40</v>
      </c>
      <c r="H1933" t="s">
        <v>25</v>
      </c>
      <c r="I1933" t="s">
        <v>926</v>
      </c>
      <c r="J1933" t="s">
        <v>109</v>
      </c>
      <c r="K1933">
        <v>75217</v>
      </c>
      <c r="L1933" t="s">
        <v>110</v>
      </c>
      <c r="M1933" t="s">
        <v>5469</v>
      </c>
      <c r="N1933" t="s">
        <v>45</v>
      </c>
      <c r="O1933" t="s">
        <v>93</v>
      </c>
      <c r="P1933">
        <v>9.2479999999999993</v>
      </c>
      <c r="Q1933" t="s">
        <v>5470</v>
      </c>
      <c r="R1933">
        <v>2</v>
      </c>
      <c r="S1933">
        <v>0.2</v>
      </c>
      <c r="T1933">
        <v>3.3523999999999998</v>
      </c>
      <c r="U1933">
        <v>2016</v>
      </c>
      <c r="V1933" t="s">
        <v>11841</v>
      </c>
      <c r="W1933" t="s">
        <v>11849</v>
      </c>
      <c r="X1933">
        <v>2016</v>
      </c>
      <c r="Y1933" t="s">
        <v>11838</v>
      </c>
      <c r="Z1933" t="s">
        <v>11861</v>
      </c>
      <c r="AA1933">
        <v>184</v>
      </c>
      <c r="AB1933">
        <v>4.6239999999999997</v>
      </c>
      <c r="AC1933">
        <v>0.36249999999999999</v>
      </c>
    </row>
    <row r="1934" spans="1:29" x14ac:dyDescent="0.3">
      <c r="A1934" t="s">
        <v>10110</v>
      </c>
      <c r="B1934" s="6">
        <v>41855</v>
      </c>
      <c r="C1934" s="6">
        <v>41977</v>
      </c>
      <c r="D1934" t="s">
        <v>50</v>
      </c>
      <c r="E1934" t="s">
        <v>1307</v>
      </c>
      <c r="F1934" t="s">
        <v>1308</v>
      </c>
      <c r="G1934" t="s">
        <v>107</v>
      </c>
      <c r="H1934" t="s">
        <v>25</v>
      </c>
      <c r="I1934" t="s">
        <v>90</v>
      </c>
      <c r="J1934" t="s">
        <v>42</v>
      </c>
      <c r="K1934">
        <v>94521</v>
      </c>
      <c r="L1934" t="s">
        <v>43</v>
      </c>
      <c r="M1934" t="s">
        <v>999</v>
      </c>
      <c r="N1934" t="s">
        <v>30</v>
      </c>
      <c r="O1934" t="s">
        <v>56</v>
      </c>
      <c r="P1934">
        <v>99.591999999999999</v>
      </c>
      <c r="Q1934" t="s">
        <v>1000</v>
      </c>
      <c r="R1934">
        <v>1</v>
      </c>
      <c r="S1934">
        <v>0.2</v>
      </c>
      <c r="T1934">
        <v>2.4897999999999998</v>
      </c>
      <c r="U1934">
        <v>2014</v>
      </c>
      <c r="V1934" t="s">
        <v>11824</v>
      </c>
      <c r="W1934" t="s">
        <v>11865</v>
      </c>
      <c r="X1934">
        <v>2014</v>
      </c>
      <c r="Y1934" t="s">
        <v>11845</v>
      </c>
      <c r="Z1934" t="s">
        <v>11866</v>
      </c>
      <c r="AA1934">
        <v>122</v>
      </c>
      <c r="AB1934">
        <v>99.591999999999999</v>
      </c>
      <c r="AC1934">
        <v>2.5000000000000001E-2</v>
      </c>
    </row>
    <row r="1935" spans="1:29" x14ac:dyDescent="0.3">
      <c r="A1935" t="s">
        <v>10110</v>
      </c>
      <c r="B1935" s="6">
        <v>41855</v>
      </c>
      <c r="C1935" s="6">
        <v>41977</v>
      </c>
      <c r="D1935" t="s">
        <v>50</v>
      </c>
      <c r="E1935" t="s">
        <v>1307</v>
      </c>
      <c r="F1935" t="s">
        <v>1308</v>
      </c>
      <c r="G1935" t="s">
        <v>107</v>
      </c>
      <c r="H1935" t="s">
        <v>25</v>
      </c>
      <c r="I1935" t="s">
        <v>90</v>
      </c>
      <c r="J1935" t="s">
        <v>42</v>
      </c>
      <c r="K1935">
        <v>94521</v>
      </c>
      <c r="L1935" t="s">
        <v>43</v>
      </c>
      <c r="M1935" t="s">
        <v>1328</v>
      </c>
      <c r="N1935" t="s">
        <v>72</v>
      </c>
      <c r="O1935" t="s">
        <v>177</v>
      </c>
      <c r="P1935">
        <v>399.96</v>
      </c>
      <c r="Q1935" t="s">
        <v>1329</v>
      </c>
      <c r="R1935">
        <v>4</v>
      </c>
      <c r="S1935">
        <v>0</v>
      </c>
      <c r="T1935">
        <v>139.98599999999999</v>
      </c>
      <c r="U1935">
        <v>2014</v>
      </c>
      <c r="V1935" t="s">
        <v>11824</v>
      </c>
      <c r="W1935" t="s">
        <v>11865</v>
      </c>
      <c r="X1935">
        <v>2014</v>
      </c>
      <c r="Y1935" t="s">
        <v>11845</v>
      </c>
      <c r="Z1935" t="s">
        <v>11866</v>
      </c>
      <c r="AA1935">
        <v>122</v>
      </c>
      <c r="AB1935">
        <v>99.99</v>
      </c>
      <c r="AC1935">
        <v>0.35</v>
      </c>
    </row>
    <row r="1936" spans="1:29" x14ac:dyDescent="0.3">
      <c r="A1936" t="s">
        <v>10113</v>
      </c>
      <c r="B1936" s="6">
        <v>42686</v>
      </c>
      <c r="C1936" s="6">
        <v>42686</v>
      </c>
      <c r="D1936" t="s">
        <v>1454</v>
      </c>
      <c r="E1936" t="s">
        <v>5685</v>
      </c>
      <c r="F1936" t="s">
        <v>5686</v>
      </c>
      <c r="G1936" t="s">
        <v>24</v>
      </c>
      <c r="H1936" t="s">
        <v>25</v>
      </c>
      <c r="I1936" t="s">
        <v>2129</v>
      </c>
      <c r="J1936" t="s">
        <v>42</v>
      </c>
      <c r="K1936">
        <v>92804</v>
      </c>
      <c r="L1936" t="s">
        <v>43</v>
      </c>
      <c r="M1936" t="s">
        <v>1227</v>
      </c>
      <c r="N1936" t="s">
        <v>45</v>
      </c>
      <c r="O1936" t="s">
        <v>76</v>
      </c>
      <c r="P1936">
        <v>209.6</v>
      </c>
      <c r="Q1936" t="s">
        <v>1228</v>
      </c>
      <c r="R1936">
        <v>5</v>
      </c>
      <c r="S1936">
        <v>0.2</v>
      </c>
      <c r="T1936">
        <v>68.12</v>
      </c>
      <c r="U1936">
        <v>2016</v>
      </c>
      <c r="V1936" t="s">
        <v>11826</v>
      </c>
      <c r="W1936" t="s">
        <v>11827</v>
      </c>
      <c r="X1936">
        <v>2016</v>
      </c>
      <c r="Y1936" t="s">
        <v>11826</v>
      </c>
      <c r="Z1936" t="s">
        <v>11827</v>
      </c>
      <c r="AA1936">
        <v>0</v>
      </c>
      <c r="AB1936">
        <v>41.92</v>
      </c>
      <c r="AC1936">
        <v>0.32500000000000001</v>
      </c>
    </row>
    <row r="1937" spans="1:29" x14ac:dyDescent="0.3">
      <c r="A1937" t="s">
        <v>10113</v>
      </c>
      <c r="B1937" s="6">
        <v>42686</v>
      </c>
      <c r="C1937" s="6">
        <v>42686</v>
      </c>
      <c r="D1937" t="s">
        <v>1454</v>
      </c>
      <c r="E1937" t="s">
        <v>5685</v>
      </c>
      <c r="F1937" t="s">
        <v>5686</v>
      </c>
      <c r="G1937" t="s">
        <v>24</v>
      </c>
      <c r="H1937" t="s">
        <v>25</v>
      </c>
      <c r="I1937" t="s">
        <v>2129</v>
      </c>
      <c r="J1937" t="s">
        <v>42</v>
      </c>
      <c r="K1937">
        <v>92804</v>
      </c>
      <c r="L1937" t="s">
        <v>43</v>
      </c>
      <c r="M1937" t="s">
        <v>9234</v>
      </c>
      <c r="N1937" t="s">
        <v>45</v>
      </c>
      <c r="O1937" t="s">
        <v>69</v>
      </c>
      <c r="P1937">
        <v>23.32</v>
      </c>
      <c r="Q1937" t="s">
        <v>9235</v>
      </c>
      <c r="R1937">
        <v>2</v>
      </c>
      <c r="S1937">
        <v>0</v>
      </c>
      <c r="T1937">
        <v>6.0632000000000001</v>
      </c>
      <c r="U1937">
        <v>2016</v>
      </c>
      <c r="V1937" t="s">
        <v>11826</v>
      </c>
      <c r="W1937" t="s">
        <v>11827</v>
      </c>
      <c r="X1937">
        <v>2016</v>
      </c>
      <c r="Y1937" t="s">
        <v>11826</v>
      </c>
      <c r="Z1937" t="s">
        <v>11827</v>
      </c>
      <c r="AA1937">
        <v>0</v>
      </c>
      <c r="AB1937">
        <v>11.66</v>
      </c>
      <c r="AC1937">
        <v>0.26</v>
      </c>
    </row>
    <row r="1938" spans="1:29" x14ac:dyDescent="0.3">
      <c r="A1938" t="s">
        <v>10113</v>
      </c>
      <c r="B1938" s="6">
        <v>42686</v>
      </c>
      <c r="C1938" s="6">
        <v>42686</v>
      </c>
      <c r="D1938" t="s">
        <v>1454</v>
      </c>
      <c r="E1938" t="s">
        <v>5685</v>
      </c>
      <c r="F1938" t="s">
        <v>5686</v>
      </c>
      <c r="G1938" t="s">
        <v>24</v>
      </c>
      <c r="H1938" t="s">
        <v>25</v>
      </c>
      <c r="I1938" t="s">
        <v>2129</v>
      </c>
      <c r="J1938" t="s">
        <v>42</v>
      </c>
      <c r="K1938">
        <v>92804</v>
      </c>
      <c r="L1938" t="s">
        <v>43</v>
      </c>
      <c r="M1938" t="s">
        <v>5302</v>
      </c>
      <c r="N1938" t="s">
        <v>45</v>
      </c>
      <c r="O1938" t="s">
        <v>93</v>
      </c>
      <c r="P1938">
        <v>30.98</v>
      </c>
      <c r="Q1938" t="s">
        <v>5303</v>
      </c>
      <c r="R1938">
        <v>1</v>
      </c>
      <c r="S1938">
        <v>0</v>
      </c>
      <c r="T1938">
        <v>13.941000000000001</v>
      </c>
      <c r="U1938">
        <v>2016</v>
      </c>
      <c r="V1938" t="s">
        <v>11826</v>
      </c>
      <c r="W1938" t="s">
        <v>11827</v>
      </c>
      <c r="X1938">
        <v>2016</v>
      </c>
      <c r="Y1938" t="s">
        <v>11826</v>
      </c>
      <c r="Z1938" t="s">
        <v>11827</v>
      </c>
      <c r="AA1938">
        <v>0</v>
      </c>
      <c r="AB1938">
        <v>30.98</v>
      </c>
      <c r="AC1938">
        <v>0.45</v>
      </c>
    </row>
    <row r="1939" spans="1:29" x14ac:dyDescent="0.3">
      <c r="A1939" t="s">
        <v>10113</v>
      </c>
      <c r="B1939" s="6">
        <v>42686</v>
      </c>
      <c r="C1939" s="6">
        <v>42686</v>
      </c>
      <c r="D1939" t="s">
        <v>1454</v>
      </c>
      <c r="E1939" t="s">
        <v>5685</v>
      </c>
      <c r="F1939" t="s">
        <v>5686</v>
      </c>
      <c r="G1939" t="s">
        <v>24</v>
      </c>
      <c r="H1939" t="s">
        <v>25</v>
      </c>
      <c r="I1939" t="s">
        <v>2129</v>
      </c>
      <c r="J1939" t="s">
        <v>42</v>
      </c>
      <c r="K1939">
        <v>92804</v>
      </c>
      <c r="L1939" t="s">
        <v>43</v>
      </c>
      <c r="M1939" t="s">
        <v>2788</v>
      </c>
      <c r="N1939" t="s">
        <v>72</v>
      </c>
      <c r="O1939" t="s">
        <v>177</v>
      </c>
      <c r="P1939">
        <v>119.96</v>
      </c>
      <c r="Q1939" t="s">
        <v>2789</v>
      </c>
      <c r="R1939">
        <v>4</v>
      </c>
      <c r="S1939">
        <v>0</v>
      </c>
      <c r="T1939">
        <v>25.191600000000001</v>
      </c>
      <c r="U1939">
        <v>2016</v>
      </c>
      <c r="V1939" t="s">
        <v>11826</v>
      </c>
      <c r="W1939" t="s">
        <v>11827</v>
      </c>
      <c r="X1939">
        <v>2016</v>
      </c>
      <c r="Y1939" t="s">
        <v>11826</v>
      </c>
      <c r="Z1939" t="s">
        <v>11827</v>
      </c>
      <c r="AA1939">
        <v>0</v>
      </c>
      <c r="AB1939">
        <v>29.99</v>
      </c>
      <c r="AC1939">
        <v>0.21</v>
      </c>
    </row>
    <row r="1940" spans="1:29" x14ac:dyDescent="0.3">
      <c r="A1940" t="s">
        <v>10113</v>
      </c>
      <c r="B1940" s="6">
        <v>42686</v>
      </c>
      <c r="C1940" s="6">
        <v>42686</v>
      </c>
      <c r="D1940" t="s">
        <v>1454</v>
      </c>
      <c r="E1940" t="s">
        <v>5685</v>
      </c>
      <c r="F1940" t="s">
        <v>5686</v>
      </c>
      <c r="G1940" t="s">
        <v>24</v>
      </c>
      <c r="H1940" t="s">
        <v>25</v>
      </c>
      <c r="I1940" t="s">
        <v>2129</v>
      </c>
      <c r="J1940" t="s">
        <v>42</v>
      </c>
      <c r="K1940">
        <v>92804</v>
      </c>
      <c r="L1940" t="s">
        <v>43</v>
      </c>
      <c r="M1940" t="s">
        <v>5447</v>
      </c>
      <c r="N1940" t="s">
        <v>30</v>
      </c>
      <c r="O1940" t="s">
        <v>34</v>
      </c>
      <c r="P1940">
        <v>363.92</v>
      </c>
      <c r="Q1940" t="s">
        <v>5448</v>
      </c>
      <c r="R1940">
        <v>5</v>
      </c>
      <c r="S1940">
        <v>0.2</v>
      </c>
      <c r="T1940">
        <v>-31.843</v>
      </c>
      <c r="U1940">
        <v>2016</v>
      </c>
      <c r="V1940" t="s">
        <v>11826</v>
      </c>
      <c r="W1940" t="s">
        <v>11827</v>
      </c>
      <c r="X1940">
        <v>2016</v>
      </c>
      <c r="Y1940" t="s">
        <v>11826</v>
      </c>
      <c r="Z1940" t="s">
        <v>11827</v>
      </c>
      <c r="AA1940">
        <v>0</v>
      </c>
      <c r="AB1940">
        <v>72.784000000000006</v>
      </c>
      <c r="AC1940">
        <v>-8.7499999999999994E-2</v>
      </c>
    </row>
    <row r="1941" spans="1:29" x14ac:dyDescent="0.3">
      <c r="A1941" t="s">
        <v>10113</v>
      </c>
      <c r="B1941" s="6">
        <v>42686</v>
      </c>
      <c r="C1941" s="6">
        <v>42686</v>
      </c>
      <c r="D1941" t="s">
        <v>1454</v>
      </c>
      <c r="E1941" t="s">
        <v>5685</v>
      </c>
      <c r="F1941" t="s">
        <v>5686</v>
      </c>
      <c r="G1941" t="s">
        <v>24</v>
      </c>
      <c r="H1941" t="s">
        <v>25</v>
      </c>
      <c r="I1941" t="s">
        <v>2129</v>
      </c>
      <c r="J1941" t="s">
        <v>42</v>
      </c>
      <c r="K1941">
        <v>92804</v>
      </c>
      <c r="L1941" t="s">
        <v>43</v>
      </c>
      <c r="M1941" t="s">
        <v>2313</v>
      </c>
      <c r="N1941" t="s">
        <v>45</v>
      </c>
      <c r="O1941" t="s">
        <v>76</v>
      </c>
      <c r="P1941">
        <v>35.808</v>
      </c>
      <c r="Q1941" t="s">
        <v>2314</v>
      </c>
      <c r="R1941">
        <v>3</v>
      </c>
      <c r="S1941">
        <v>0.2</v>
      </c>
      <c r="T1941">
        <v>11.19</v>
      </c>
      <c r="U1941">
        <v>2016</v>
      </c>
      <c r="V1941" t="s">
        <v>11826</v>
      </c>
      <c r="W1941" t="s">
        <v>11827</v>
      </c>
      <c r="X1941">
        <v>2016</v>
      </c>
      <c r="Y1941" t="s">
        <v>11826</v>
      </c>
      <c r="Z1941" t="s">
        <v>11827</v>
      </c>
      <c r="AA1941">
        <v>0</v>
      </c>
      <c r="AB1941">
        <v>11.936</v>
      </c>
      <c r="AC1941">
        <v>0.3125</v>
      </c>
    </row>
    <row r="1942" spans="1:29" x14ac:dyDescent="0.3">
      <c r="A1942" t="s">
        <v>10113</v>
      </c>
      <c r="B1942" s="6">
        <v>42686</v>
      </c>
      <c r="C1942" s="6">
        <v>42686</v>
      </c>
      <c r="D1942" t="s">
        <v>1454</v>
      </c>
      <c r="E1942" t="s">
        <v>5685</v>
      </c>
      <c r="F1942" t="s">
        <v>5686</v>
      </c>
      <c r="G1942" t="s">
        <v>24</v>
      </c>
      <c r="H1942" t="s">
        <v>25</v>
      </c>
      <c r="I1942" t="s">
        <v>2129</v>
      </c>
      <c r="J1942" t="s">
        <v>42</v>
      </c>
      <c r="K1942">
        <v>92804</v>
      </c>
      <c r="L1942" t="s">
        <v>43</v>
      </c>
      <c r="M1942" t="s">
        <v>3655</v>
      </c>
      <c r="N1942" t="s">
        <v>45</v>
      </c>
      <c r="O1942" t="s">
        <v>76</v>
      </c>
      <c r="P1942">
        <v>122.688</v>
      </c>
      <c r="Q1942" t="s">
        <v>3656</v>
      </c>
      <c r="R1942">
        <v>9</v>
      </c>
      <c r="S1942">
        <v>0.2</v>
      </c>
      <c r="T1942">
        <v>39.873600000000003</v>
      </c>
      <c r="U1942">
        <v>2016</v>
      </c>
      <c r="V1942" t="s">
        <v>11826</v>
      </c>
      <c r="W1942" t="s">
        <v>11827</v>
      </c>
      <c r="X1942">
        <v>2016</v>
      </c>
      <c r="Y1942" t="s">
        <v>11826</v>
      </c>
      <c r="Z1942" t="s">
        <v>11827</v>
      </c>
      <c r="AA1942">
        <v>0</v>
      </c>
      <c r="AB1942">
        <v>13.632</v>
      </c>
      <c r="AC1942">
        <v>0.32500000000000001</v>
      </c>
    </row>
    <row r="1943" spans="1:29" x14ac:dyDescent="0.3">
      <c r="A1943" t="s">
        <v>10113</v>
      </c>
      <c r="B1943" s="6">
        <v>42686</v>
      </c>
      <c r="C1943" s="6">
        <v>42686</v>
      </c>
      <c r="D1943" t="s">
        <v>1454</v>
      </c>
      <c r="E1943" t="s">
        <v>5685</v>
      </c>
      <c r="F1943" t="s">
        <v>5686</v>
      </c>
      <c r="G1943" t="s">
        <v>24</v>
      </c>
      <c r="H1943" t="s">
        <v>25</v>
      </c>
      <c r="I1943" t="s">
        <v>2129</v>
      </c>
      <c r="J1943" t="s">
        <v>42</v>
      </c>
      <c r="K1943">
        <v>92804</v>
      </c>
      <c r="L1943" t="s">
        <v>43</v>
      </c>
      <c r="M1943" t="s">
        <v>3955</v>
      </c>
      <c r="N1943" t="s">
        <v>30</v>
      </c>
      <c r="O1943" t="s">
        <v>56</v>
      </c>
      <c r="P1943">
        <v>892.13599999999997</v>
      </c>
      <c r="Q1943" t="s">
        <v>3956</v>
      </c>
      <c r="R1943">
        <v>7</v>
      </c>
      <c r="S1943">
        <v>0.2</v>
      </c>
      <c r="T1943">
        <v>111.517</v>
      </c>
      <c r="U1943">
        <v>2016</v>
      </c>
      <c r="V1943" t="s">
        <v>11826</v>
      </c>
      <c r="W1943" t="s">
        <v>11827</v>
      </c>
      <c r="X1943">
        <v>2016</v>
      </c>
      <c r="Y1943" t="s">
        <v>11826</v>
      </c>
      <c r="Z1943" t="s">
        <v>11827</v>
      </c>
      <c r="AA1943">
        <v>0</v>
      </c>
      <c r="AB1943">
        <v>127.44799999999999</v>
      </c>
      <c r="AC1943">
        <v>0.125</v>
      </c>
    </row>
    <row r="1944" spans="1:29" x14ac:dyDescent="0.3">
      <c r="A1944" t="s">
        <v>10113</v>
      </c>
      <c r="B1944" s="6">
        <v>42686</v>
      </c>
      <c r="C1944" s="6">
        <v>42686</v>
      </c>
      <c r="D1944" t="s">
        <v>1454</v>
      </c>
      <c r="E1944" t="s">
        <v>5685</v>
      </c>
      <c r="F1944" t="s">
        <v>5686</v>
      </c>
      <c r="G1944" t="s">
        <v>24</v>
      </c>
      <c r="H1944" t="s">
        <v>25</v>
      </c>
      <c r="I1944" t="s">
        <v>2129</v>
      </c>
      <c r="J1944" t="s">
        <v>42</v>
      </c>
      <c r="K1944">
        <v>92804</v>
      </c>
      <c r="L1944" t="s">
        <v>43</v>
      </c>
      <c r="M1944" t="s">
        <v>9352</v>
      </c>
      <c r="N1944" t="s">
        <v>45</v>
      </c>
      <c r="O1944" t="s">
        <v>59</v>
      </c>
      <c r="P1944">
        <v>50.22</v>
      </c>
      <c r="Q1944" t="s">
        <v>9353</v>
      </c>
      <c r="R1944">
        <v>3</v>
      </c>
      <c r="S1944">
        <v>0</v>
      </c>
      <c r="T1944">
        <v>2.0087999999999999</v>
      </c>
      <c r="U1944">
        <v>2016</v>
      </c>
      <c r="V1944" t="s">
        <v>11826</v>
      </c>
      <c r="W1944" t="s">
        <v>11827</v>
      </c>
      <c r="X1944">
        <v>2016</v>
      </c>
      <c r="Y1944" t="s">
        <v>11826</v>
      </c>
      <c r="Z1944" t="s">
        <v>11827</v>
      </c>
      <c r="AA1944">
        <v>0</v>
      </c>
      <c r="AB1944">
        <v>16.739999999999998</v>
      </c>
      <c r="AC1944">
        <v>0.04</v>
      </c>
    </row>
    <row r="1945" spans="1:29" x14ac:dyDescent="0.3">
      <c r="A1945" t="s">
        <v>10113</v>
      </c>
      <c r="B1945" s="6">
        <v>42686</v>
      </c>
      <c r="C1945" s="6">
        <v>42686</v>
      </c>
      <c r="D1945" t="s">
        <v>1454</v>
      </c>
      <c r="E1945" t="s">
        <v>5685</v>
      </c>
      <c r="F1945" t="s">
        <v>5686</v>
      </c>
      <c r="G1945" t="s">
        <v>24</v>
      </c>
      <c r="H1945" t="s">
        <v>25</v>
      </c>
      <c r="I1945" t="s">
        <v>2129</v>
      </c>
      <c r="J1945" t="s">
        <v>42</v>
      </c>
      <c r="K1945">
        <v>92804</v>
      </c>
      <c r="L1945" t="s">
        <v>43</v>
      </c>
      <c r="M1945" t="s">
        <v>2574</v>
      </c>
      <c r="N1945" t="s">
        <v>45</v>
      </c>
      <c r="O1945" t="s">
        <v>79</v>
      </c>
      <c r="P1945">
        <v>83.42</v>
      </c>
      <c r="Q1945" t="s">
        <v>2575</v>
      </c>
      <c r="R1945">
        <v>2</v>
      </c>
      <c r="S1945">
        <v>0</v>
      </c>
      <c r="T1945">
        <v>24.191800000000001</v>
      </c>
      <c r="U1945">
        <v>2016</v>
      </c>
      <c r="V1945" t="s">
        <v>11826</v>
      </c>
      <c r="W1945" t="s">
        <v>11827</v>
      </c>
      <c r="X1945">
        <v>2016</v>
      </c>
      <c r="Y1945" t="s">
        <v>11826</v>
      </c>
      <c r="Z1945" t="s">
        <v>11827</v>
      </c>
      <c r="AA1945">
        <v>0</v>
      </c>
      <c r="AB1945">
        <v>41.71</v>
      </c>
      <c r="AC1945">
        <v>0.28999999999999998</v>
      </c>
    </row>
    <row r="1946" spans="1:29" x14ac:dyDescent="0.3">
      <c r="A1946" t="s">
        <v>10113</v>
      </c>
      <c r="B1946" s="6">
        <v>42686</v>
      </c>
      <c r="C1946" s="6">
        <v>42686</v>
      </c>
      <c r="D1946" t="s">
        <v>1454</v>
      </c>
      <c r="E1946" t="s">
        <v>5685</v>
      </c>
      <c r="F1946" t="s">
        <v>5686</v>
      </c>
      <c r="G1946" t="s">
        <v>24</v>
      </c>
      <c r="H1946" t="s">
        <v>25</v>
      </c>
      <c r="I1946" t="s">
        <v>2129</v>
      </c>
      <c r="J1946" t="s">
        <v>42</v>
      </c>
      <c r="K1946">
        <v>92804</v>
      </c>
      <c r="L1946" t="s">
        <v>43</v>
      </c>
      <c r="M1946" t="s">
        <v>10114</v>
      </c>
      <c r="N1946" t="s">
        <v>45</v>
      </c>
      <c r="O1946" t="s">
        <v>76</v>
      </c>
      <c r="P1946">
        <v>5.8719999999999999</v>
      </c>
      <c r="Q1946" t="s">
        <v>10115</v>
      </c>
      <c r="R1946">
        <v>2</v>
      </c>
      <c r="S1946">
        <v>0.2</v>
      </c>
      <c r="T1946">
        <v>2.1286</v>
      </c>
      <c r="U1946">
        <v>2016</v>
      </c>
      <c r="V1946" t="s">
        <v>11826</v>
      </c>
      <c r="W1946" t="s">
        <v>11827</v>
      </c>
      <c r="X1946">
        <v>2016</v>
      </c>
      <c r="Y1946" t="s">
        <v>11826</v>
      </c>
      <c r="Z1946" t="s">
        <v>11827</v>
      </c>
      <c r="AA1946">
        <v>0</v>
      </c>
      <c r="AB1946">
        <v>2.9359999999999999</v>
      </c>
      <c r="AC1946">
        <v>0.36249999999999999</v>
      </c>
    </row>
    <row r="1947" spans="1:29" x14ac:dyDescent="0.3">
      <c r="A1947" t="s">
        <v>10116</v>
      </c>
      <c r="B1947" s="6">
        <v>42065</v>
      </c>
      <c r="C1947" s="6">
        <v>42126</v>
      </c>
      <c r="D1947" t="s">
        <v>21</v>
      </c>
      <c r="E1947" t="s">
        <v>1694</v>
      </c>
      <c r="F1947" t="s">
        <v>1695</v>
      </c>
      <c r="G1947" t="s">
        <v>40</v>
      </c>
      <c r="H1947" t="s">
        <v>25</v>
      </c>
      <c r="I1947" t="s">
        <v>4269</v>
      </c>
      <c r="J1947" t="s">
        <v>129</v>
      </c>
      <c r="K1947">
        <v>84062</v>
      </c>
      <c r="L1947" t="s">
        <v>43</v>
      </c>
      <c r="M1947" t="s">
        <v>3891</v>
      </c>
      <c r="N1947" t="s">
        <v>45</v>
      </c>
      <c r="O1947" t="s">
        <v>76</v>
      </c>
      <c r="P1947">
        <v>12.144</v>
      </c>
      <c r="Q1947" t="s">
        <v>3892</v>
      </c>
      <c r="R1947">
        <v>3</v>
      </c>
      <c r="S1947">
        <v>0.2</v>
      </c>
      <c r="T1947">
        <v>4.0986000000000002</v>
      </c>
      <c r="U1947">
        <v>2015</v>
      </c>
      <c r="V1947" t="s">
        <v>11841</v>
      </c>
      <c r="W1947" t="s">
        <v>11842</v>
      </c>
      <c r="X1947">
        <v>2015</v>
      </c>
      <c r="Y1947" t="s">
        <v>11828</v>
      </c>
      <c r="Z1947" t="s">
        <v>11853</v>
      </c>
      <c r="AA1947">
        <v>61</v>
      </c>
      <c r="AB1947">
        <v>4.048</v>
      </c>
      <c r="AC1947">
        <v>0.33750000000000002</v>
      </c>
    </row>
    <row r="1948" spans="1:29" x14ac:dyDescent="0.3">
      <c r="A1948" t="s">
        <v>10119</v>
      </c>
      <c r="B1948" s="6">
        <v>42827</v>
      </c>
      <c r="C1948" s="6">
        <v>42980</v>
      </c>
      <c r="D1948" t="s">
        <v>50</v>
      </c>
      <c r="E1948" t="s">
        <v>2640</v>
      </c>
      <c r="F1948" t="s">
        <v>2641</v>
      </c>
      <c r="G1948" t="s">
        <v>24</v>
      </c>
      <c r="H1948" t="s">
        <v>25</v>
      </c>
      <c r="I1948" t="s">
        <v>442</v>
      </c>
      <c r="J1948" t="s">
        <v>302</v>
      </c>
      <c r="K1948">
        <v>14609</v>
      </c>
      <c r="L1948" t="s">
        <v>160</v>
      </c>
      <c r="M1948" t="s">
        <v>4097</v>
      </c>
      <c r="N1948" t="s">
        <v>45</v>
      </c>
      <c r="O1948" t="s">
        <v>79</v>
      </c>
      <c r="P1948">
        <v>32.67</v>
      </c>
      <c r="Q1948" t="s">
        <v>4098</v>
      </c>
      <c r="R1948">
        <v>3</v>
      </c>
      <c r="S1948">
        <v>0</v>
      </c>
      <c r="T1948">
        <v>8.4941999999999993</v>
      </c>
      <c r="U1948">
        <v>2017</v>
      </c>
      <c r="V1948" t="s">
        <v>11834</v>
      </c>
      <c r="W1948" t="s">
        <v>11879</v>
      </c>
      <c r="X1948">
        <v>2017</v>
      </c>
      <c r="Y1948" t="s">
        <v>11838</v>
      </c>
      <c r="Z1948" t="s">
        <v>11839</v>
      </c>
      <c r="AA1948">
        <v>153</v>
      </c>
      <c r="AB1948">
        <v>10.89</v>
      </c>
      <c r="AC1948">
        <v>0.26</v>
      </c>
    </row>
    <row r="1949" spans="1:29" x14ac:dyDescent="0.3">
      <c r="A1949" t="s">
        <v>10120</v>
      </c>
      <c r="B1949" s="6">
        <v>41802</v>
      </c>
      <c r="C1949" s="6">
        <v>41863</v>
      </c>
      <c r="D1949" t="s">
        <v>208</v>
      </c>
      <c r="E1949" t="s">
        <v>2592</v>
      </c>
      <c r="F1949" t="s">
        <v>2593</v>
      </c>
      <c r="G1949" t="s">
        <v>40</v>
      </c>
      <c r="H1949" t="s">
        <v>25</v>
      </c>
      <c r="I1949" t="s">
        <v>41</v>
      </c>
      <c r="J1949" t="s">
        <v>42</v>
      </c>
      <c r="K1949">
        <v>90008</v>
      </c>
      <c r="L1949" t="s">
        <v>43</v>
      </c>
      <c r="M1949" t="s">
        <v>3258</v>
      </c>
      <c r="N1949" t="s">
        <v>45</v>
      </c>
      <c r="O1949" t="s">
        <v>59</v>
      </c>
      <c r="P1949">
        <v>1261.33</v>
      </c>
      <c r="Q1949" t="s">
        <v>3259</v>
      </c>
      <c r="R1949">
        <v>7</v>
      </c>
      <c r="S1949">
        <v>0</v>
      </c>
      <c r="T1949">
        <v>327.94580000000002</v>
      </c>
      <c r="U1949">
        <v>2014</v>
      </c>
      <c r="V1949" t="s">
        <v>11836</v>
      </c>
      <c r="W1949" t="s">
        <v>11863</v>
      </c>
      <c r="X1949">
        <v>2014</v>
      </c>
      <c r="Y1949" t="s">
        <v>11824</v>
      </c>
      <c r="Z1949" t="s">
        <v>11865</v>
      </c>
      <c r="AA1949">
        <v>61</v>
      </c>
      <c r="AB1949">
        <v>180.19</v>
      </c>
      <c r="AC1949">
        <v>0.26</v>
      </c>
    </row>
    <row r="1950" spans="1:29" x14ac:dyDescent="0.3">
      <c r="A1950" t="s">
        <v>10124</v>
      </c>
      <c r="B1950" s="6">
        <v>42499</v>
      </c>
      <c r="C1950" s="6">
        <v>42652</v>
      </c>
      <c r="D1950" t="s">
        <v>21</v>
      </c>
      <c r="E1950" t="s">
        <v>7457</v>
      </c>
      <c r="F1950" t="s">
        <v>7458</v>
      </c>
      <c r="G1950" t="s">
        <v>107</v>
      </c>
      <c r="H1950" t="s">
        <v>25</v>
      </c>
      <c r="I1950" t="s">
        <v>343</v>
      </c>
      <c r="J1950" t="s">
        <v>234</v>
      </c>
      <c r="K1950">
        <v>60653</v>
      </c>
      <c r="L1950" t="s">
        <v>110</v>
      </c>
      <c r="M1950" t="s">
        <v>2680</v>
      </c>
      <c r="N1950" t="s">
        <v>45</v>
      </c>
      <c r="O1950" t="s">
        <v>93</v>
      </c>
      <c r="P1950">
        <v>9.2479999999999993</v>
      </c>
      <c r="Q1950" t="s">
        <v>2681</v>
      </c>
      <c r="R1950">
        <v>2</v>
      </c>
      <c r="S1950">
        <v>0.2</v>
      </c>
      <c r="T1950">
        <v>3.3523999999999998</v>
      </c>
      <c r="U1950">
        <v>2016</v>
      </c>
      <c r="V1950" t="s">
        <v>11828</v>
      </c>
      <c r="W1950" t="s">
        <v>11829</v>
      </c>
      <c r="X1950">
        <v>2016</v>
      </c>
      <c r="Y1950" t="s">
        <v>11830</v>
      </c>
      <c r="Z1950" t="s">
        <v>11831</v>
      </c>
      <c r="AA1950">
        <v>153</v>
      </c>
      <c r="AB1950">
        <v>4.6239999999999997</v>
      </c>
      <c r="AC1950">
        <v>0.36249999999999999</v>
      </c>
    </row>
    <row r="1951" spans="1:29" x14ac:dyDescent="0.3">
      <c r="A1951" t="s">
        <v>10127</v>
      </c>
      <c r="B1951" s="6">
        <v>42409</v>
      </c>
      <c r="C1951" s="6">
        <v>42530</v>
      </c>
      <c r="D1951" t="s">
        <v>50</v>
      </c>
      <c r="E1951" t="s">
        <v>5405</v>
      </c>
      <c r="F1951" t="s">
        <v>5406</v>
      </c>
      <c r="G1951" t="s">
        <v>24</v>
      </c>
      <c r="H1951" t="s">
        <v>25</v>
      </c>
      <c r="I1951" t="s">
        <v>530</v>
      </c>
      <c r="J1951" t="s">
        <v>91</v>
      </c>
      <c r="K1951">
        <v>28205</v>
      </c>
      <c r="L1951" t="s">
        <v>28</v>
      </c>
      <c r="M1951" t="s">
        <v>2798</v>
      </c>
      <c r="N1951" t="s">
        <v>45</v>
      </c>
      <c r="O1951" t="s">
        <v>76</v>
      </c>
      <c r="P1951">
        <v>22.911000000000001</v>
      </c>
      <c r="Q1951" t="s">
        <v>2799</v>
      </c>
      <c r="R1951">
        <v>7</v>
      </c>
      <c r="S1951">
        <v>0.7</v>
      </c>
      <c r="T1951">
        <v>-17.565100000000001</v>
      </c>
      <c r="U1951">
        <v>2016</v>
      </c>
      <c r="V1951" t="s">
        <v>11850</v>
      </c>
      <c r="W1951" t="s">
        <v>11883</v>
      </c>
      <c r="X1951">
        <v>2016</v>
      </c>
      <c r="Y1951" t="s">
        <v>11836</v>
      </c>
      <c r="Z1951" t="s">
        <v>11837</v>
      </c>
      <c r="AA1951">
        <v>121</v>
      </c>
      <c r="AB1951">
        <v>3.2730000000000001</v>
      </c>
      <c r="AC1951">
        <v>-0.76666666666666705</v>
      </c>
    </row>
    <row r="1952" spans="1:29" x14ac:dyDescent="0.3">
      <c r="A1952" t="s">
        <v>10127</v>
      </c>
      <c r="B1952" s="6">
        <v>42409</v>
      </c>
      <c r="C1952" s="6">
        <v>42530</v>
      </c>
      <c r="D1952" t="s">
        <v>50</v>
      </c>
      <c r="E1952" t="s">
        <v>5405</v>
      </c>
      <c r="F1952" t="s">
        <v>5406</v>
      </c>
      <c r="G1952" t="s">
        <v>24</v>
      </c>
      <c r="H1952" t="s">
        <v>25</v>
      </c>
      <c r="I1952" t="s">
        <v>530</v>
      </c>
      <c r="J1952" t="s">
        <v>91</v>
      </c>
      <c r="K1952">
        <v>28205</v>
      </c>
      <c r="L1952" t="s">
        <v>28</v>
      </c>
      <c r="M1952" t="s">
        <v>6635</v>
      </c>
      <c r="N1952" t="s">
        <v>45</v>
      </c>
      <c r="O1952" t="s">
        <v>79</v>
      </c>
      <c r="P1952">
        <v>309.45600000000002</v>
      </c>
      <c r="Q1952" t="s">
        <v>6636</v>
      </c>
      <c r="R1952">
        <v>9</v>
      </c>
      <c r="S1952">
        <v>0.2</v>
      </c>
      <c r="T1952">
        <v>34.813800000000001</v>
      </c>
      <c r="U1952">
        <v>2016</v>
      </c>
      <c r="V1952" t="s">
        <v>11850</v>
      </c>
      <c r="W1952" t="s">
        <v>11883</v>
      </c>
      <c r="X1952">
        <v>2016</v>
      </c>
      <c r="Y1952" t="s">
        <v>11836</v>
      </c>
      <c r="Z1952" t="s">
        <v>11837</v>
      </c>
      <c r="AA1952">
        <v>121</v>
      </c>
      <c r="AB1952">
        <v>34.384</v>
      </c>
      <c r="AC1952">
        <v>0.1125</v>
      </c>
    </row>
    <row r="1953" spans="1:29" x14ac:dyDescent="0.3">
      <c r="A1953" t="s">
        <v>10127</v>
      </c>
      <c r="B1953" s="6">
        <v>42409</v>
      </c>
      <c r="C1953" s="6">
        <v>42530</v>
      </c>
      <c r="D1953" t="s">
        <v>50</v>
      </c>
      <c r="E1953" t="s">
        <v>5405</v>
      </c>
      <c r="F1953" t="s">
        <v>5406</v>
      </c>
      <c r="G1953" t="s">
        <v>24</v>
      </c>
      <c r="H1953" t="s">
        <v>25</v>
      </c>
      <c r="I1953" t="s">
        <v>530</v>
      </c>
      <c r="J1953" t="s">
        <v>91</v>
      </c>
      <c r="K1953">
        <v>28205</v>
      </c>
      <c r="L1953" t="s">
        <v>28</v>
      </c>
      <c r="M1953" t="s">
        <v>2135</v>
      </c>
      <c r="N1953" t="s">
        <v>45</v>
      </c>
      <c r="O1953" t="s">
        <v>69</v>
      </c>
      <c r="P1953">
        <v>19.456</v>
      </c>
      <c r="Q1953" t="s">
        <v>2136</v>
      </c>
      <c r="R1953">
        <v>4</v>
      </c>
      <c r="S1953">
        <v>0.2</v>
      </c>
      <c r="T1953">
        <v>3.4047999999999998</v>
      </c>
      <c r="U1953">
        <v>2016</v>
      </c>
      <c r="V1953" t="s">
        <v>11850</v>
      </c>
      <c r="W1953" t="s">
        <v>11883</v>
      </c>
      <c r="X1953">
        <v>2016</v>
      </c>
      <c r="Y1953" t="s">
        <v>11836</v>
      </c>
      <c r="Z1953" t="s">
        <v>11837</v>
      </c>
      <c r="AA1953">
        <v>121</v>
      </c>
      <c r="AB1953">
        <v>4.8639999999999999</v>
      </c>
      <c r="AC1953">
        <v>0.17499999999999999</v>
      </c>
    </row>
    <row r="1954" spans="1:29" x14ac:dyDescent="0.3">
      <c r="A1954" t="s">
        <v>10127</v>
      </c>
      <c r="B1954" s="6">
        <v>42409</v>
      </c>
      <c r="C1954" s="6">
        <v>42530</v>
      </c>
      <c r="D1954" t="s">
        <v>50</v>
      </c>
      <c r="E1954" t="s">
        <v>5405</v>
      </c>
      <c r="F1954" t="s">
        <v>5406</v>
      </c>
      <c r="G1954" t="s">
        <v>24</v>
      </c>
      <c r="H1954" t="s">
        <v>25</v>
      </c>
      <c r="I1954" t="s">
        <v>530</v>
      </c>
      <c r="J1954" t="s">
        <v>91</v>
      </c>
      <c r="K1954">
        <v>28205</v>
      </c>
      <c r="L1954" t="s">
        <v>28</v>
      </c>
      <c r="M1954" t="s">
        <v>578</v>
      </c>
      <c r="N1954" t="s">
        <v>30</v>
      </c>
      <c r="O1954" t="s">
        <v>56</v>
      </c>
      <c r="P1954">
        <v>472.51799999999997</v>
      </c>
      <c r="Q1954" t="s">
        <v>579</v>
      </c>
      <c r="R1954">
        <v>3</v>
      </c>
      <c r="S1954">
        <v>0.4</v>
      </c>
      <c r="T1954">
        <v>-149.63069999999999</v>
      </c>
      <c r="U1954">
        <v>2016</v>
      </c>
      <c r="V1954" t="s">
        <v>11850</v>
      </c>
      <c r="W1954" t="s">
        <v>11883</v>
      </c>
      <c r="X1954">
        <v>2016</v>
      </c>
      <c r="Y1954" t="s">
        <v>11836</v>
      </c>
      <c r="Z1954" t="s">
        <v>11837</v>
      </c>
      <c r="AA1954">
        <v>121</v>
      </c>
      <c r="AB1954">
        <v>157.506</v>
      </c>
      <c r="AC1954">
        <v>-0.31666666666666698</v>
      </c>
    </row>
    <row r="1955" spans="1:29" x14ac:dyDescent="0.3">
      <c r="A1955" t="s">
        <v>10127</v>
      </c>
      <c r="B1955" s="6">
        <v>42409</v>
      </c>
      <c r="C1955" s="6">
        <v>42530</v>
      </c>
      <c r="D1955" t="s">
        <v>50</v>
      </c>
      <c r="E1955" t="s">
        <v>5405</v>
      </c>
      <c r="F1955" t="s">
        <v>5406</v>
      </c>
      <c r="G1955" t="s">
        <v>24</v>
      </c>
      <c r="H1955" t="s">
        <v>25</v>
      </c>
      <c r="I1955" t="s">
        <v>530</v>
      </c>
      <c r="J1955" t="s">
        <v>91</v>
      </c>
      <c r="K1955">
        <v>28205</v>
      </c>
      <c r="L1955" t="s">
        <v>28</v>
      </c>
      <c r="M1955" t="s">
        <v>3069</v>
      </c>
      <c r="N1955" t="s">
        <v>72</v>
      </c>
      <c r="O1955" t="s">
        <v>177</v>
      </c>
      <c r="P1955">
        <v>1012.68</v>
      </c>
      <c r="Q1955" t="s">
        <v>4810</v>
      </c>
      <c r="R1955">
        <v>3</v>
      </c>
      <c r="S1955">
        <v>0.2</v>
      </c>
      <c r="T1955">
        <v>303.80399999999997</v>
      </c>
      <c r="U1955">
        <v>2016</v>
      </c>
      <c r="V1955" t="s">
        <v>11850</v>
      </c>
      <c r="W1955" t="s">
        <v>11883</v>
      </c>
      <c r="X1955">
        <v>2016</v>
      </c>
      <c r="Y1955" t="s">
        <v>11836</v>
      </c>
      <c r="Z1955" t="s">
        <v>11837</v>
      </c>
      <c r="AA1955">
        <v>121</v>
      </c>
      <c r="AB1955">
        <v>337.56</v>
      </c>
      <c r="AC1955">
        <v>0.3</v>
      </c>
    </row>
    <row r="1956" spans="1:29" x14ac:dyDescent="0.3">
      <c r="A1956" t="s">
        <v>10127</v>
      </c>
      <c r="B1956" s="6">
        <v>42409</v>
      </c>
      <c r="C1956" s="6">
        <v>42530</v>
      </c>
      <c r="D1956" t="s">
        <v>50</v>
      </c>
      <c r="E1956" t="s">
        <v>5405</v>
      </c>
      <c r="F1956" t="s">
        <v>5406</v>
      </c>
      <c r="G1956" t="s">
        <v>24</v>
      </c>
      <c r="H1956" t="s">
        <v>25</v>
      </c>
      <c r="I1956" t="s">
        <v>530</v>
      </c>
      <c r="J1956" t="s">
        <v>91</v>
      </c>
      <c r="K1956">
        <v>28205</v>
      </c>
      <c r="L1956" t="s">
        <v>28</v>
      </c>
      <c r="M1956" t="s">
        <v>6629</v>
      </c>
      <c r="N1956" t="s">
        <v>45</v>
      </c>
      <c r="O1956" t="s">
        <v>76</v>
      </c>
      <c r="P1956">
        <v>17.22</v>
      </c>
      <c r="Q1956" t="s">
        <v>6630</v>
      </c>
      <c r="R1956">
        <v>5</v>
      </c>
      <c r="S1956">
        <v>0.7</v>
      </c>
      <c r="T1956">
        <v>-12.628</v>
      </c>
      <c r="U1956">
        <v>2016</v>
      </c>
      <c r="V1956" t="s">
        <v>11850</v>
      </c>
      <c r="W1956" t="s">
        <v>11883</v>
      </c>
      <c r="X1956">
        <v>2016</v>
      </c>
      <c r="Y1956" t="s">
        <v>11836</v>
      </c>
      <c r="Z1956" t="s">
        <v>11837</v>
      </c>
      <c r="AA1956">
        <v>121</v>
      </c>
      <c r="AB1956">
        <v>3.444</v>
      </c>
      <c r="AC1956">
        <v>-0.73333333333333395</v>
      </c>
    </row>
    <row r="1957" spans="1:29" x14ac:dyDescent="0.3">
      <c r="A1957" t="s">
        <v>10130</v>
      </c>
      <c r="B1957" s="6">
        <v>42802</v>
      </c>
      <c r="C1957" s="6">
        <v>42894</v>
      </c>
      <c r="D1957" t="s">
        <v>21</v>
      </c>
      <c r="E1957" t="s">
        <v>6616</v>
      </c>
      <c r="F1957" t="s">
        <v>6617</v>
      </c>
      <c r="G1957" t="s">
        <v>24</v>
      </c>
      <c r="H1957" t="s">
        <v>25</v>
      </c>
      <c r="I1957" t="s">
        <v>41</v>
      </c>
      <c r="J1957" t="s">
        <v>42</v>
      </c>
      <c r="K1957">
        <v>90004</v>
      </c>
      <c r="L1957" t="s">
        <v>43</v>
      </c>
      <c r="M1957" t="s">
        <v>5913</v>
      </c>
      <c r="N1957" t="s">
        <v>45</v>
      </c>
      <c r="O1957" t="s">
        <v>59</v>
      </c>
      <c r="P1957">
        <v>99.87</v>
      </c>
      <c r="Q1957" t="s">
        <v>5914</v>
      </c>
      <c r="R1957">
        <v>3</v>
      </c>
      <c r="S1957">
        <v>0</v>
      </c>
      <c r="T1957">
        <v>23.968800000000002</v>
      </c>
      <c r="U1957">
        <v>2017</v>
      </c>
      <c r="V1957" t="s">
        <v>11841</v>
      </c>
      <c r="W1957" t="s">
        <v>11869</v>
      </c>
      <c r="X1957">
        <v>2017</v>
      </c>
      <c r="Y1957" t="s">
        <v>11836</v>
      </c>
      <c r="Z1957" t="s">
        <v>11844</v>
      </c>
      <c r="AA1957">
        <v>92</v>
      </c>
      <c r="AB1957">
        <v>33.29</v>
      </c>
      <c r="AC1957">
        <v>0.24</v>
      </c>
    </row>
    <row r="1958" spans="1:29" x14ac:dyDescent="0.3">
      <c r="A1958" t="s">
        <v>10136</v>
      </c>
      <c r="B1958" s="6">
        <v>42897</v>
      </c>
      <c r="C1958" s="6">
        <v>43019</v>
      </c>
      <c r="D1958" t="s">
        <v>50</v>
      </c>
      <c r="E1958" t="s">
        <v>2491</v>
      </c>
      <c r="F1958" t="s">
        <v>2492</v>
      </c>
      <c r="G1958" t="s">
        <v>24</v>
      </c>
      <c r="H1958" t="s">
        <v>25</v>
      </c>
      <c r="I1958" t="s">
        <v>301</v>
      </c>
      <c r="J1958" t="s">
        <v>302</v>
      </c>
      <c r="K1958">
        <v>10011</v>
      </c>
      <c r="L1958" t="s">
        <v>160</v>
      </c>
      <c r="M1958" t="s">
        <v>8990</v>
      </c>
      <c r="N1958" t="s">
        <v>45</v>
      </c>
      <c r="O1958" t="s">
        <v>93</v>
      </c>
      <c r="P1958">
        <v>318.95999999999998</v>
      </c>
      <c r="Q1958" t="s">
        <v>8991</v>
      </c>
      <c r="R1958">
        <v>9</v>
      </c>
      <c r="S1958">
        <v>0</v>
      </c>
      <c r="T1958">
        <v>149.91120000000001</v>
      </c>
      <c r="U1958">
        <v>2017</v>
      </c>
      <c r="V1958" t="s">
        <v>11836</v>
      </c>
      <c r="W1958" t="s">
        <v>11844</v>
      </c>
      <c r="X1958">
        <v>2017</v>
      </c>
      <c r="Y1958" t="s">
        <v>11830</v>
      </c>
      <c r="Z1958" t="s">
        <v>11878</v>
      </c>
      <c r="AA1958">
        <v>122</v>
      </c>
      <c r="AB1958">
        <v>35.44</v>
      </c>
      <c r="AC1958">
        <v>0.47</v>
      </c>
    </row>
    <row r="1959" spans="1:29" x14ac:dyDescent="0.3">
      <c r="A1959" t="s">
        <v>10139</v>
      </c>
      <c r="B1959" s="6">
        <v>42377</v>
      </c>
      <c r="C1959" s="6">
        <v>42498</v>
      </c>
      <c r="D1959" t="s">
        <v>21</v>
      </c>
      <c r="E1959" t="s">
        <v>8060</v>
      </c>
      <c r="F1959" t="s">
        <v>8061</v>
      </c>
      <c r="G1959" t="s">
        <v>40</v>
      </c>
      <c r="H1959" t="s">
        <v>25</v>
      </c>
      <c r="I1959" t="s">
        <v>1823</v>
      </c>
      <c r="J1959" t="s">
        <v>109</v>
      </c>
      <c r="K1959">
        <v>79109</v>
      </c>
      <c r="L1959" t="s">
        <v>110</v>
      </c>
      <c r="M1959" t="s">
        <v>205</v>
      </c>
      <c r="N1959" t="s">
        <v>45</v>
      </c>
      <c r="O1959" t="s">
        <v>93</v>
      </c>
      <c r="P1959">
        <v>19.648</v>
      </c>
      <c r="Q1959" t="s">
        <v>206</v>
      </c>
      <c r="R1959">
        <v>2</v>
      </c>
      <c r="S1959">
        <v>0.2</v>
      </c>
      <c r="T1959">
        <v>6.6311999999999998</v>
      </c>
      <c r="U1959">
        <v>2016</v>
      </c>
      <c r="V1959" t="s">
        <v>11847</v>
      </c>
      <c r="W1959" t="s">
        <v>11848</v>
      </c>
      <c r="X1959">
        <v>2016</v>
      </c>
      <c r="Y1959" t="s">
        <v>11828</v>
      </c>
      <c r="Z1959" t="s">
        <v>11829</v>
      </c>
      <c r="AA1959">
        <v>121</v>
      </c>
      <c r="AB1959">
        <v>9.8239999999999998</v>
      </c>
      <c r="AC1959">
        <v>0.33750000000000002</v>
      </c>
    </row>
    <row r="1960" spans="1:29" x14ac:dyDescent="0.3">
      <c r="A1960" t="s">
        <v>10141</v>
      </c>
      <c r="B1960" s="6">
        <v>42834</v>
      </c>
      <c r="C1960" s="6">
        <v>42956</v>
      </c>
      <c r="D1960" t="s">
        <v>50</v>
      </c>
      <c r="E1960" t="s">
        <v>3945</v>
      </c>
      <c r="F1960" t="s">
        <v>3946</v>
      </c>
      <c r="G1960" t="s">
        <v>24</v>
      </c>
      <c r="H1960" t="s">
        <v>25</v>
      </c>
      <c r="I1960" t="s">
        <v>2882</v>
      </c>
      <c r="J1960" t="s">
        <v>42</v>
      </c>
      <c r="K1960">
        <v>92704</v>
      </c>
      <c r="L1960" t="s">
        <v>43</v>
      </c>
      <c r="M1960" t="s">
        <v>8350</v>
      </c>
      <c r="N1960" t="s">
        <v>45</v>
      </c>
      <c r="O1960" t="s">
        <v>59</v>
      </c>
      <c r="P1960">
        <v>421.1</v>
      </c>
      <c r="Q1960" t="s">
        <v>8351</v>
      </c>
      <c r="R1960">
        <v>2</v>
      </c>
      <c r="S1960">
        <v>0</v>
      </c>
      <c r="T1960">
        <v>105.27500000000001</v>
      </c>
      <c r="U1960">
        <v>2017</v>
      </c>
      <c r="V1960" t="s">
        <v>11834</v>
      </c>
      <c r="W1960" t="s">
        <v>11879</v>
      </c>
      <c r="X1960">
        <v>2017</v>
      </c>
      <c r="Y1960" t="s">
        <v>11824</v>
      </c>
      <c r="Z1960" t="s">
        <v>11873</v>
      </c>
      <c r="AA1960">
        <v>122</v>
      </c>
      <c r="AB1960">
        <v>210.55</v>
      </c>
      <c r="AC1960">
        <v>0.25</v>
      </c>
    </row>
    <row r="1961" spans="1:29" x14ac:dyDescent="0.3">
      <c r="A1961" t="s">
        <v>10144</v>
      </c>
      <c r="B1961" s="6">
        <v>42495</v>
      </c>
      <c r="C1961" s="6">
        <v>42526</v>
      </c>
      <c r="D1961" t="s">
        <v>208</v>
      </c>
      <c r="E1961" t="s">
        <v>3300</v>
      </c>
      <c r="F1961" t="s">
        <v>3301</v>
      </c>
      <c r="G1961" t="s">
        <v>40</v>
      </c>
      <c r="H1961" t="s">
        <v>25</v>
      </c>
      <c r="I1961" t="s">
        <v>26</v>
      </c>
      <c r="J1961" t="s">
        <v>1569</v>
      </c>
      <c r="K1961">
        <v>89015</v>
      </c>
      <c r="L1961" t="s">
        <v>43</v>
      </c>
      <c r="M1961" t="s">
        <v>8281</v>
      </c>
      <c r="N1961" t="s">
        <v>30</v>
      </c>
      <c r="O1961" t="s">
        <v>56</v>
      </c>
      <c r="P1961">
        <v>1685.88</v>
      </c>
      <c r="Q1961" t="s">
        <v>8282</v>
      </c>
      <c r="R1961">
        <v>6</v>
      </c>
      <c r="S1961">
        <v>0</v>
      </c>
      <c r="T1961">
        <v>320.31720000000001</v>
      </c>
      <c r="U1961">
        <v>2016</v>
      </c>
      <c r="V1961" t="s">
        <v>11828</v>
      </c>
      <c r="W1961" t="s">
        <v>11829</v>
      </c>
      <c r="X1961">
        <v>2016</v>
      </c>
      <c r="Y1961" t="s">
        <v>11836</v>
      </c>
      <c r="Z1961" t="s">
        <v>11837</v>
      </c>
      <c r="AA1961">
        <v>31</v>
      </c>
      <c r="AB1961">
        <v>280.98</v>
      </c>
      <c r="AC1961">
        <v>0.19</v>
      </c>
    </row>
    <row r="1962" spans="1:29" x14ac:dyDescent="0.3">
      <c r="A1962" t="s">
        <v>10144</v>
      </c>
      <c r="B1962" s="6">
        <v>42495</v>
      </c>
      <c r="C1962" s="6">
        <v>42526</v>
      </c>
      <c r="D1962" t="s">
        <v>208</v>
      </c>
      <c r="E1962" t="s">
        <v>3300</v>
      </c>
      <c r="F1962" t="s">
        <v>3301</v>
      </c>
      <c r="G1962" t="s">
        <v>40</v>
      </c>
      <c r="H1962" t="s">
        <v>25</v>
      </c>
      <c r="I1962" t="s">
        <v>26</v>
      </c>
      <c r="J1962" t="s">
        <v>1569</v>
      </c>
      <c r="K1962">
        <v>89015</v>
      </c>
      <c r="L1962" t="s">
        <v>43</v>
      </c>
      <c r="M1962" t="s">
        <v>847</v>
      </c>
      <c r="N1962" t="s">
        <v>45</v>
      </c>
      <c r="O1962" t="s">
        <v>76</v>
      </c>
      <c r="P1962">
        <v>5.7279999999999998</v>
      </c>
      <c r="Q1962" t="s">
        <v>848</v>
      </c>
      <c r="R1962">
        <v>2</v>
      </c>
      <c r="S1962">
        <v>0.2</v>
      </c>
      <c r="T1962">
        <v>2.0047999999999999</v>
      </c>
      <c r="U1962">
        <v>2016</v>
      </c>
      <c r="V1962" t="s">
        <v>11828</v>
      </c>
      <c r="W1962" t="s">
        <v>11829</v>
      </c>
      <c r="X1962">
        <v>2016</v>
      </c>
      <c r="Y1962" t="s">
        <v>11836</v>
      </c>
      <c r="Z1962" t="s">
        <v>11837</v>
      </c>
      <c r="AA1962">
        <v>31</v>
      </c>
      <c r="AB1962">
        <v>2.8639999999999999</v>
      </c>
      <c r="AC1962">
        <v>0.35</v>
      </c>
    </row>
    <row r="1963" spans="1:29" x14ac:dyDescent="0.3">
      <c r="A1963" t="s">
        <v>10149</v>
      </c>
      <c r="B1963" s="6">
        <v>42747</v>
      </c>
      <c r="C1963" s="6">
        <v>42959</v>
      </c>
      <c r="D1963" t="s">
        <v>50</v>
      </c>
      <c r="E1963" t="s">
        <v>51</v>
      </c>
      <c r="F1963" t="s">
        <v>52</v>
      </c>
      <c r="G1963" t="s">
        <v>24</v>
      </c>
      <c r="H1963" t="s">
        <v>25</v>
      </c>
      <c r="I1963" t="s">
        <v>98</v>
      </c>
      <c r="J1963" t="s">
        <v>99</v>
      </c>
      <c r="K1963">
        <v>98105</v>
      </c>
      <c r="L1963" t="s">
        <v>43</v>
      </c>
      <c r="M1963" t="s">
        <v>9523</v>
      </c>
      <c r="N1963" t="s">
        <v>45</v>
      </c>
      <c r="O1963" t="s">
        <v>93</v>
      </c>
      <c r="P1963">
        <v>41.86</v>
      </c>
      <c r="Q1963" t="s">
        <v>9524</v>
      </c>
      <c r="R1963">
        <v>7</v>
      </c>
      <c r="S1963">
        <v>0</v>
      </c>
      <c r="T1963">
        <v>18.837</v>
      </c>
      <c r="U1963">
        <v>2017</v>
      </c>
      <c r="V1963" t="s">
        <v>11847</v>
      </c>
      <c r="W1963" t="s">
        <v>11871</v>
      </c>
      <c r="X1963">
        <v>2017</v>
      </c>
      <c r="Y1963" t="s">
        <v>11824</v>
      </c>
      <c r="Z1963" t="s">
        <v>11873</v>
      </c>
      <c r="AA1963">
        <v>212</v>
      </c>
      <c r="AB1963">
        <v>5.9799999999999995</v>
      </c>
      <c r="AC1963">
        <v>0.45</v>
      </c>
    </row>
    <row r="1964" spans="1:29" x14ac:dyDescent="0.3">
      <c r="A1964" t="s">
        <v>10149</v>
      </c>
      <c r="B1964" s="6">
        <v>42747</v>
      </c>
      <c r="C1964" s="6">
        <v>42959</v>
      </c>
      <c r="D1964" t="s">
        <v>50</v>
      </c>
      <c r="E1964" t="s">
        <v>51</v>
      </c>
      <c r="F1964" t="s">
        <v>52</v>
      </c>
      <c r="G1964" t="s">
        <v>24</v>
      </c>
      <c r="H1964" t="s">
        <v>25</v>
      </c>
      <c r="I1964" t="s">
        <v>98</v>
      </c>
      <c r="J1964" t="s">
        <v>99</v>
      </c>
      <c r="K1964">
        <v>98105</v>
      </c>
      <c r="L1964" t="s">
        <v>43</v>
      </c>
      <c r="M1964" t="s">
        <v>7313</v>
      </c>
      <c r="N1964" t="s">
        <v>30</v>
      </c>
      <c r="O1964" t="s">
        <v>31</v>
      </c>
      <c r="P1964">
        <v>141.96</v>
      </c>
      <c r="Q1964" t="s">
        <v>7314</v>
      </c>
      <c r="R1964">
        <v>2</v>
      </c>
      <c r="S1964">
        <v>0</v>
      </c>
      <c r="T1964">
        <v>41.168399999999998</v>
      </c>
      <c r="U1964">
        <v>2017</v>
      </c>
      <c r="V1964" t="s">
        <v>11847</v>
      </c>
      <c r="W1964" t="s">
        <v>11871</v>
      </c>
      <c r="X1964">
        <v>2017</v>
      </c>
      <c r="Y1964" t="s">
        <v>11824</v>
      </c>
      <c r="Z1964" t="s">
        <v>11873</v>
      </c>
      <c r="AA1964">
        <v>212</v>
      </c>
      <c r="AB1964">
        <v>70.98</v>
      </c>
      <c r="AC1964">
        <v>0.28999999999999998</v>
      </c>
    </row>
    <row r="1965" spans="1:29" x14ac:dyDescent="0.3">
      <c r="A1965" t="s">
        <v>10156</v>
      </c>
      <c r="B1965" s="6">
        <v>42925</v>
      </c>
      <c r="C1965" s="6">
        <v>42925</v>
      </c>
      <c r="D1965" t="s">
        <v>1454</v>
      </c>
      <c r="E1965" t="s">
        <v>2195</v>
      </c>
      <c r="F1965" t="s">
        <v>2196</v>
      </c>
      <c r="G1965" t="s">
        <v>24</v>
      </c>
      <c r="H1965" t="s">
        <v>25</v>
      </c>
      <c r="I1965" t="s">
        <v>10157</v>
      </c>
      <c r="J1965" t="s">
        <v>674</v>
      </c>
      <c r="K1965">
        <v>63301</v>
      </c>
      <c r="L1965" t="s">
        <v>110</v>
      </c>
      <c r="M1965" t="s">
        <v>3195</v>
      </c>
      <c r="N1965" t="s">
        <v>72</v>
      </c>
      <c r="O1965" t="s">
        <v>177</v>
      </c>
      <c r="P1965">
        <v>113.52</v>
      </c>
      <c r="Q1965" t="s">
        <v>3196</v>
      </c>
      <c r="R1965">
        <v>4</v>
      </c>
      <c r="S1965">
        <v>0</v>
      </c>
      <c r="T1965">
        <v>46.543199999999999</v>
      </c>
      <c r="U1965">
        <v>2017</v>
      </c>
      <c r="V1965" t="s">
        <v>11857</v>
      </c>
      <c r="W1965" t="s">
        <v>11870</v>
      </c>
      <c r="X1965">
        <v>2017</v>
      </c>
      <c r="Y1965" t="s">
        <v>11857</v>
      </c>
      <c r="Z1965" t="s">
        <v>11870</v>
      </c>
      <c r="AA1965">
        <v>0</v>
      </c>
      <c r="AB1965">
        <v>28.38</v>
      </c>
      <c r="AC1965">
        <v>0.41</v>
      </c>
    </row>
    <row r="1966" spans="1:29" x14ac:dyDescent="0.3">
      <c r="A1966" t="s">
        <v>10156</v>
      </c>
      <c r="B1966" s="6">
        <v>42925</v>
      </c>
      <c r="C1966" s="6">
        <v>42925</v>
      </c>
      <c r="D1966" t="s">
        <v>1454</v>
      </c>
      <c r="E1966" t="s">
        <v>2195</v>
      </c>
      <c r="F1966" t="s">
        <v>2196</v>
      </c>
      <c r="G1966" t="s">
        <v>24</v>
      </c>
      <c r="H1966" t="s">
        <v>25</v>
      </c>
      <c r="I1966" t="s">
        <v>10157</v>
      </c>
      <c r="J1966" t="s">
        <v>674</v>
      </c>
      <c r="K1966">
        <v>63301</v>
      </c>
      <c r="L1966" t="s">
        <v>110</v>
      </c>
      <c r="M1966" t="s">
        <v>5671</v>
      </c>
      <c r="N1966" t="s">
        <v>30</v>
      </c>
      <c r="O1966" t="s">
        <v>66</v>
      </c>
      <c r="P1966">
        <v>135.30000000000001</v>
      </c>
      <c r="Q1966" t="s">
        <v>5672</v>
      </c>
      <c r="R1966">
        <v>5</v>
      </c>
      <c r="S1966">
        <v>0</v>
      </c>
      <c r="T1966">
        <v>37.884</v>
      </c>
      <c r="U1966">
        <v>2017</v>
      </c>
      <c r="V1966" t="s">
        <v>11857</v>
      </c>
      <c r="W1966" t="s">
        <v>11870</v>
      </c>
      <c r="X1966">
        <v>2017</v>
      </c>
      <c r="Y1966" t="s">
        <v>11857</v>
      </c>
      <c r="Z1966" t="s">
        <v>11870</v>
      </c>
      <c r="AA1966">
        <v>0</v>
      </c>
      <c r="AB1966">
        <v>27.060000000000002</v>
      </c>
      <c r="AC1966">
        <v>0.28000000000000003</v>
      </c>
    </row>
    <row r="1967" spans="1:29" x14ac:dyDescent="0.3">
      <c r="A1967" t="s">
        <v>10173</v>
      </c>
      <c r="B1967" s="6">
        <v>41736</v>
      </c>
      <c r="C1967" s="6">
        <v>41889</v>
      </c>
      <c r="D1967" t="s">
        <v>50</v>
      </c>
      <c r="E1967" t="s">
        <v>4506</v>
      </c>
      <c r="F1967" t="s">
        <v>4507</v>
      </c>
      <c r="G1967" t="s">
        <v>24</v>
      </c>
      <c r="H1967" t="s">
        <v>25</v>
      </c>
      <c r="I1967" t="s">
        <v>1650</v>
      </c>
      <c r="J1967" t="s">
        <v>359</v>
      </c>
      <c r="K1967">
        <v>23223</v>
      </c>
      <c r="L1967" t="s">
        <v>28</v>
      </c>
      <c r="M1967" t="s">
        <v>1512</v>
      </c>
      <c r="N1967" t="s">
        <v>45</v>
      </c>
      <c r="O1967" t="s">
        <v>93</v>
      </c>
      <c r="P1967">
        <v>21.84</v>
      </c>
      <c r="Q1967" t="s">
        <v>1513</v>
      </c>
      <c r="R1967">
        <v>3</v>
      </c>
      <c r="S1967">
        <v>0</v>
      </c>
      <c r="T1967">
        <v>10.92</v>
      </c>
      <c r="U1967">
        <v>2014</v>
      </c>
      <c r="V1967" t="s">
        <v>11834</v>
      </c>
      <c r="W1967" t="s">
        <v>11875</v>
      </c>
      <c r="X1967">
        <v>2014</v>
      </c>
      <c r="Y1967" t="s">
        <v>11838</v>
      </c>
      <c r="Z1967" t="s">
        <v>11867</v>
      </c>
      <c r="AA1967">
        <v>153</v>
      </c>
      <c r="AB1967">
        <v>7.28</v>
      </c>
      <c r="AC1967">
        <v>0.5</v>
      </c>
    </row>
    <row r="1968" spans="1:29" x14ac:dyDescent="0.3">
      <c r="A1968" t="s">
        <v>10173</v>
      </c>
      <c r="B1968" s="6">
        <v>41736</v>
      </c>
      <c r="C1968" s="6">
        <v>41889</v>
      </c>
      <c r="D1968" t="s">
        <v>50</v>
      </c>
      <c r="E1968" t="s">
        <v>4506</v>
      </c>
      <c r="F1968" t="s">
        <v>4507</v>
      </c>
      <c r="G1968" t="s">
        <v>24</v>
      </c>
      <c r="H1968" t="s">
        <v>25</v>
      </c>
      <c r="I1968" t="s">
        <v>1650</v>
      </c>
      <c r="J1968" t="s">
        <v>359</v>
      </c>
      <c r="K1968">
        <v>23223</v>
      </c>
      <c r="L1968" t="s">
        <v>28</v>
      </c>
      <c r="M1968" t="s">
        <v>3305</v>
      </c>
      <c r="N1968" t="s">
        <v>45</v>
      </c>
      <c r="O1968" t="s">
        <v>76</v>
      </c>
      <c r="P1968">
        <v>15.6</v>
      </c>
      <c r="Q1968" t="s">
        <v>3306</v>
      </c>
      <c r="R1968">
        <v>5</v>
      </c>
      <c r="S1968">
        <v>0</v>
      </c>
      <c r="T1968">
        <v>7.6440000000000001</v>
      </c>
      <c r="U1968">
        <v>2014</v>
      </c>
      <c r="V1968" t="s">
        <v>11834</v>
      </c>
      <c r="W1968" t="s">
        <v>11875</v>
      </c>
      <c r="X1968">
        <v>2014</v>
      </c>
      <c r="Y1968" t="s">
        <v>11838</v>
      </c>
      <c r="Z1968" t="s">
        <v>11867</v>
      </c>
      <c r="AA1968">
        <v>153</v>
      </c>
      <c r="AB1968">
        <v>3.12</v>
      </c>
      <c r="AC1968">
        <v>0.49</v>
      </c>
    </row>
    <row r="1969" spans="1:29" x14ac:dyDescent="0.3">
      <c r="A1969" t="s">
        <v>10180</v>
      </c>
      <c r="B1969" s="6">
        <v>42830</v>
      </c>
      <c r="C1969" s="6">
        <v>43013</v>
      </c>
      <c r="D1969" t="s">
        <v>50</v>
      </c>
      <c r="E1969" t="s">
        <v>4732</v>
      </c>
      <c r="F1969" t="s">
        <v>4733</v>
      </c>
      <c r="G1969" t="s">
        <v>40</v>
      </c>
      <c r="H1969" t="s">
        <v>25</v>
      </c>
      <c r="I1969" t="s">
        <v>158</v>
      </c>
      <c r="J1969" t="s">
        <v>159</v>
      </c>
      <c r="K1969">
        <v>19140</v>
      </c>
      <c r="L1969" t="s">
        <v>160</v>
      </c>
      <c r="M1969" t="s">
        <v>10114</v>
      </c>
      <c r="N1969" t="s">
        <v>45</v>
      </c>
      <c r="O1969" t="s">
        <v>76</v>
      </c>
      <c r="P1969">
        <v>2.202</v>
      </c>
      <c r="Q1969" t="s">
        <v>10115</v>
      </c>
      <c r="R1969">
        <v>2</v>
      </c>
      <c r="S1969">
        <v>0.7</v>
      </c>
      <c r="T1969">
        <v>-1.5414000000000001</v>
      </c>
      <c r="U1969">
        <v>2017</v>
      </c>
      <c r="V1969" t="s">
        <v>11834</v>
      </c>
      <c r="W1969" t="s">
        <v>11879</v>
      </c>
      <c r="X1969">
        <v>2017</v>
      </c>
      <c r="Y1969" t="s">
        <v>11830</v>
      </c>
      <c r="Z1969" t="s">
        <v>11878</v>
      </c>
      <c r="AA1969">
        <v>183</v>
      </c>
      <c r="AB1969">
        <v>1.101</v>
      </c>
      <c r="AC1969">
        <v>-0.7</v>
      </c>
    </row>
    <row r="1970" spans="1:29" x14ac:dyDescent="0.3">
      <c r="A1970" t="s">
        <v>10180</v>
      </c>
      <c r="B1970" s="6">
        <v>42830</v>
      </c>
      <c r="C1970" s="6">
        <v>43013</v>
      </c>
      <c r="D1970" t="s">
        <v>50</v>
      </c>
      <c r="E1970" t="s">
        <v>4732</v>
      </c>
      <c r="F1970" t="s">
        <v>4733</v>
      </c>
      <c r="G1970" t="s">
        <v>40</v>
      </c>
      <c r="H1970" t="s">
        <v>25</v>
      </c>
      <c r="I1970" t="s">
        <v>158</v>
      </c>
      <c r="J1970" t="s">
        <v>159</v>
      </c>
      <c r="K1970">
        <v>19140</v>
      </c>
      <c r="L1970" t="s">
        <v>160</v>
      </c>
      <c r="M1970" t="s">
        <v>3817</v>
      </c>
      <c r="N1970" t="s">
        <v>45</v>
      </c>
      <c r="O1970" t="s">
        <v>76</v>
      </c>
      <c r="P1970">
        <v>9.3960000000000008</v>
      </c>
      <c r="Q1970" t="s">
        <v>3818</v>
      </c>
      <c r="R1970">
        <v>3</v>
      </c>
      <c r="S1970">
        <v>0.7</v>
      </c>
      <c r="T1970">
        <v>-7.5167999999999999</v>
      </c>
      <c r="U1970">
        <v>2017</v>
      </c>
      <c r="V1970" t="s">
        <v>11834</v>
      </c>
      <c r="W1970" t="s">
        <v>11879</v>
      </c>
      <c r="X1970">
        <v>2017</v>
      </c>
      <c r="Y1970" t="s">
        <v>11830</v>
      </c>
      <c r="Z1970" t="s">
        <v>11878</v>
      </c>
      <c r="AA1970">
        <v>183</v>
      </c>
      <c r="AB1970">
        <v>3.1320000000000001</v>
      </c>
      <c r="AC1970">
        <v>-0.8</v>
      </c>
    </row>
    <row r="1971" spans="1:29" x14ac:dyDescent="0.3">
      <c r="A1971" t="s">
        <v>10182</v>
      </c>
      <c r="B1971" s="6">
        <v>41791</v>
      </c>
      <c r="C1971" s="6">
        <v>41821</v>
      </c>
      <c r="D1971" t="s">
        <v>208</v>
      </c>
      <c r="E1971" t="s">
        <v>7374</v>
      </c>
      <c r="F1971" t="s">
        <v>7375</v>
      </c>
      <c r="G1971" t="s">
        <v>40</v>
      </c>
      <c r="H1971" t="s">
        <v>25</v>
      </c>
      <c r="I1971" t="s">
        <v>8519</v>
      </c>
      <c r="J1971" t="s">
        <v>1433</v>
      </c>
      <c r="K1971">
        <v>30605</v>
      </c>
      <c r="L1971" t="s">
        <v>28</v>
      </c>
      <c r="M1971" t="s">
        <v>1424</v>
      </c>
      <c r="N1971" t="s">
        <v>45</v>
      </c>
      <c r="O1971" t="s">
        <v>69</v>
      </c>
      <c r="P1971">
        <v>12.78</v>
      </c>
      <c r="Q1971" t="s">
        <v>1425</v>
      </c>
      <c r="R1971">
        <v>3</v>
      </c>
      <c r="S1971">
        <v>0</v>
      </c>
      <c r="T1971">
        <v>5.2397999999999998</v>
      </c>
      <c r="U1971">
        <v>2014</v>
      </c>
      <c r="V1971" t="s">
        <v>11836</v>
      </c>
      <c r="W1971" t="s">
        <v>11863</v>
      </c>
      <c r="X1971">
        <v>2014</v>
      </c>
      <c r="Y1971" t="s">
        <v>11857</v>
      </c>
      <c r="Z1971" t="s">
        <v>11877</v>
      </c>
      <c r="AA1971">
        <v>30</v>
      </c>
      <c r="AB1971">
        <v>4.26</v>
      </c>
      <c r="AC1971">
        <v>0.41</v>
      </c>
    </row>
    <row r="1972" spans="1:29" x14ac:dyDescent="0.3">
      <c r="A1972" t="s">
        <v>10188</v>
      </c>
      <c r="B1972" s="6">
        <v>42379</v>
      </c>
      <c r="C1972" s="6">
        <v>42531</v>
      </c>
      <c r="D1972" t="s">
        <v>21</v>
      </c>
      <c r="E1972" t="s">
        <v>4956</v>
      </c>
      <c r="F1972" t="s">
        <v>4957</v>
      </c>
      <c r="G1972" t="s">
        <v>24</v>
      </c>
      <c r="H1972" t="s">
        <v>25</v>
      </c>
      <c r="I1972" t="s">
        <v>2635</v>
      </c>
      <c r="J1972" t="s">
        <v>54</v>
      </c>
      <c r="K1972">
        <v>33012</v>
      </c>
      <c r="L1972" t="s">
        <v>28</v>
      </c>
      <c r="M1972" t="s">
        <v>1369</v>
      </c>
      <c r="N1972" t="s">
        <v>45</v>
      </c>
      <c r="O1972" t="s">
        <v>76</v>
      </c>
      <c r="P1972">
        <v>5.3879999999999999</v>
      </c>
      <c r="Q1972" t="s">
        <v>1370</v>
      </c>
      <c r="R1972">
        <v>4</v>
      </c>
      <c r="S1972">
        <v>0.7</v>
      </c>
      <c r="T1972">
        <v>-4.49</v>
      </c>
      <c r="U1972">
        <v>2016</v>
      </c>
      <c r="V1972" t="s">
        <v>11847</v>
      </c>
      <c r="W1972" t="s">
        <v>11848</v>
      </c>
      <c r="X1972">
        <v>2016</v>
      </c>
      <c r="Y1972" t="s">
        <v>11836</v>
      </c>
      <c r="Z1972" t="s">
        <v>11837</v>
      </c>
      <c r="AA1972">
        <v>152</v>
      </c>
      <c r="AB1972">
        <v>1.347</v>
      </c>
      <c r="AC1972">
        <v>-0.83333333333333404</v>
      </c>
    </row>
    <row r="1973" spans="1:29" x14ac:dyDescent="0.3">
      <c r="A1973" t="s">
        <v>10188</v>
      </c>
      <c r="B1973" s="6">
        <v>42379</v>
      </c>
      <c r="C1973" s="6">
        <v>42531</v>
      </c>
      <c r="D1973" t="s">
        <v>21</v>
      </c>
      <c r="E1973" t="s">
        <v>4956</v>
      </c>
      <c r="F1973" t="s">
        <v>4957</v>
      </c>
      <c r="G1973" t="s">
        <v>24</v>
      </c>
      <c r="H1973" t="s">
        <v>25</v>
      </c>
      <c r="I1973" t="s">
        <v>2635</v>
      </c>
      <c r="J1973" t="s">
        <v>54</v>
      </c>
      <c r="K1973">
        <v>33012</v>
      </c>
      <c r="L1973" t="s">
        <v>28</v>
      </c>
      <c r="M1973" t="s">
        <v>5226</v>
      </c>
      <c r="N1973" t="s">
        <v>45</v>
      </c>
      <c r="O1973" t="s">
        <v>69</v>
      </c>
      <c r="P1973">
        <v>30.975999999999999</v>
      </c>
      <c r="Q1973" t="s">
        <v>3449</v>
      </c>
      <c r="R1973">
        <v>8</v>
      </c>
      <c r="S1973">
        <v>0.2</v>
      </c>
      <c r="T1973">
        <v>5.0335999999999999</v>
      </c>
      <c r="U1973">
        <v>2016</v>
      </c>
      <c r="V1973" t="s">
        <v>11847</v>
      </c>
      <c r="W1973" t="s">
        <v>11848</v>
      </c>
      <c r="X1973">
        <v>2016</v>
      </c>
      <c r="Y1973" t="s">
        <v>11836</v>
      </c>
      <c r="Z1973" t="s">
        <v>11837</v>
      </c>
      <c r="AA1973">
        <v>152</v>
      </c>
      <c r="AB1973">
        <v>3.8719999999999999</v>
      </c>
      <c r="AC1973">
        <v>0.16250000000000001</v>
      </c>
    </row>
    <row r="1974" spans="1:29" x14ac:dyDescent="0.3">
      <c r="A1974" t="s">
        <v>10200</v>
      </c>
      <c r="B1974" s="6">
        <v>42776</v>
      </c>
      <c r="C1974" s="6">
        <v>42896</v>
      </c>
      <c r="D1974" t="s">
        <v>50</v>
      </c>
      <c r="E1974" t="s">
        <v>4182</v>
      </c>
      <c r="F1974" t="s">
        <v>4183</v>
      </c>
      <c r="G1974" t="s">
        <v>24</v>
      </c>
      <c r="H1974" t="s">
        <v>25</v>
      </c>
      <c r="I1974" t="s">
        <v>136</v>
      </c>
      <c r="J1974" t="s">
        <v>42</v>
      </c>
      <c r="K1974">
        <v>94109</v>
      </c>
      <c r="L1974" t="s">
        <v>43</v>
      </c>
      <c r="M1974" t="s">
        <v>3092</v>
      </c>
      <c r="N1974" t="s">
        <v>30</v>
      </c>
      <c r="O1974" t="s">
        <v>66</v>
      </c>
      <c r="P1974">
        <v>17.46</v>
      </c>
      <c r="Q1974" t="s">
        <v>3093</v>
      </c>
      <c r="R1974">
        <v>2</v>
      </c>
      <c r="S1974">
        <v>0</v>
      </c>
      <c r="T1974">
        <v>5.9363999999999999</v>
      </c>
      <c r="U1974">
        <v>2017</v>
      </c>
      <c r="V1974" t="s">
        <v>11850</v>
      </c>
      <c r="W1974" t="s">
        <v>11856</v>
      </c>
      <c r="X1974">
        <v>2017</v>
      </c>
      <c r="Y1974" t="s">
        <v>11836</v>
      </c>
      <c r="Z1974" t="s">
        <v>11844</v>
      </c>
      <c r="AA1974">
        <v>120</v>
      </c>
      <c r="AB1974">
        <v>8.73</v>
      </c>
      <c r="AC1974">
        <v>0.34</v>
      </c>
    </row>
    <row r="1975" spans="1:29" x14ac:dyDescent="0.3">
      <c r="A1975" t="s">
        <v>10200</v>
      </c>
      <c r="B1975" s="6">
        <v>42776</v>
      </c>
      <c r="C1975" s="6">
        <v>42896</v>
      </c>
      <c r="D1975" t="s">
        <v>50</v>
      </c>
      <c r="E1975" t="s">
        <v>4182</v>
      </c>
      <c r="F1975" t="s">
        <v>4183</v>
      </c>
      <c r="G1975" t="s">
        <v>24</v>
      </c>
      <c r="H1975" t="s">
        <v>25</v>
      </c>
      <c r="I1975" t="s">
        <v>136</v>
      </c>
      <c r="J1975" t="s">
        <v>42</v>
      </c>
      <c r="K1975">
        <v>94109</v>
      </c>
      <c r="L1975" t="s">
        <v>43</v>
      </c>
      <c r="M1975" t="s">
        <v>9870</v>
      </c>
      <c r="N1975" t="s">
        <v>72</v>
      </c>
      <c r="O1975" t="s">
        <v>770</v>
      </c>
      <c r="P1975">
        <v>369.16</v>
      </c>
      <c r="Q1975" t="s">
        <v>9871</v>
      </c>
      <c r="R1975">
        <v>11</v>
      </c>
      <c r="S1975">
        <v>0.2</v>
      </c>
      <c r="T1975">
        <v>32.301499999999997</v>
      </c>
      <c r="U1975">
        <v>2017</v>
      </c>
      <c r="V1975" t="s">
        <v>11850</v>
      </c>
      <c r="W1975" t="s">
        <v>11856</v>
      </c>
      <c r="X1975">
        <v>2017</v>
      </c>
      <c r="Y1975" t="s">
        <v>11836</v>
      </c>
      <c r="Z1975" t="s">
        <v>11844</v>
      </c>
      <c r="AA1975">
        <v>120</v>
      </c>
      <c r="AB1975">
        <v>33.56</v>
      </c>
      <c r="AC1975">
        <v>8.7499999999999994E-2</v>
      </c>
    </row>
    <row r="1976" spans="1:29" x14ac:dyDescent="0.3">
      <c r="A1976" t="s">
        <v>10202</v>
      </c>
      <c r="B1976" s="6">
        <v>42406</v>
      </c>
      <c r="C1976" s="6">
        <v>42527</v>
      </c>
      <c r="D1976" t="s">
        <v>50</v>
      </c>
      <c r="E1976" t="s">
        <v>5368</v>
      </c>
      <c r="F1976" t="s">
        <v>5369</v>
      </c>
      <c r="G1976" t="s">
        <v>40</v>
      </c>
      <c r="H1976" t="s">
        <v>25</v>
      </c>
      <c r="I1976" t="s">
        <v>98</v>
      </c>
      <c r="J1976" t="s">
        <v>99</v>
      </c>
      <c r="K1976">
        <v>98115</v>
      </c>
      <c r="L1976" t="s">
        <v>43</v>
      </c>
      <c r="M1976" t="s">
        <v>7820</v>
      </c>
      <c r="N1976" t="s">
        <v>45</v>
      </c>
      <c r="O1976" t="s">
        <v>93</v>
      </c>
      <c r="P1976">
        <v>30.18</v>
      </c>
      <c r="Q1976" t="s">
        <v>7821</v>
      </c>
      <c r="R1976">
        <v>3</v>
      </c>
      <c r="S1976">
        <v>0</v>
      </c>
      <c r="T1976">
        <v>13.8828</v>
      </c>
      <c r="U1976">
        <v>2016</v>
      </c>
      <c r="V1976" t="s">
        <v>11850</v>
      </c>
      <c r="W1976" t="s">
        <v>11883</v>
      </c>
      <c r="X1976">
        <v>2016</v>
      </c>
      <c r="Y1976" t="s">
        <v>11836</v>
      </c>
      <c r="Z1976" t="s">
        <v>11837</v>
      </c>
      <c r="AA1976">
        <v>121</v>
      </c>
      <c r="AB1976">
        <v>10.06</v>
      </c>
      <c r="AC1976">
        <v>0.46</v>
      </c>
    </row>
    <row r="1977" spans="1:29" x14ac:dyDescent="0.3">
      <c r="A1977" t="s">
        <v>10202</v>
      </c>
      <c r="B1977" s="6">
        <v>42406</v>
      </c>
      <c r="C1977" s="6">
        <v>42527</v>
      </c>
      <c r="D1977" t="s">
        <v>50</v>
      </c>
      <c r="E1977" t="s">
        <v>5368</v>
      </c>
      <c r="F1977" t="s">
        <v>5369</v>
      </c>
      <c r="G1977" t="s">
        <v>40</v>
      </c>
      <c r="H1977" t="s">
        <v>25</v>
      </c>
      <c r="I1977" t="s">
        <v>98</v>
      </c>
      <c r="J1977" t="s">
        <v>99</v>
      </c>
      <c r="K1977">
        <v>98115</v>
      </c>
      <c r="L1977" t="s">
        <v>43</v>
      </c>
      <c r="M1977" t="s">
        <v>333</v>
      </c>
      <c r="N1977" t="s">
        <v>45</v>
      </c>
      <c r="O1977" t="s">
        <v>76</v>
      </c>
      <c r="P1977">
        <v>51.648000000000003</v>
      </c>
      <c r="Q1977" t="s">
        <v>334</v>
      </c>
      <c r="R1977">
        <v>12</v>
      </c>
      <c r="S1977">
        <v>0.2</v>
      </c>
      <c r="T1977">
        <v>18.7224</v>
      </c>
      <c r="U1977">
        <v>2016</v>
      </c>
      <c r="V1977" t="s">
        <v>11850</v>
      </c>
      <c r="W1977" t="s">
        <v>11883</v>
      </c>
      <c r="X1977">
        <v>2016</v>
      </c>
      <c r="Y1977" t="s">
        <v>11836</v>
      </c>
      <c r="Z1977" t="s">
        <v>11837</v>
      </c>
      <c r="AA1977">
        <v>121</v>
      </c>
      <c r="AB1977">
        <v>4.3040000000000003</v>
      </c>
      <c r="AC1977">
        <v>0.36249999999999999</v>
      </c>
    </row>
    <row r="1978" spans="1:29" x14ac:dyDescent="0.3">
      <c r="A1978" t="s">
        <v>10202</v>
      </c>
      <c r="B1978" s="6">
        <v>42406</v>
      </c>
      <c r="C1978" s="6">
        <v>42527</v>
      </c>
      <c r="D1978" t="s">
        <v>50</v>
      </c>
      <c r="E1978" t="s">
        <v>5368</v>
      </c>
      <c r="F1978" t="s">
        <v>5369</v>
      </c>
      <c r="G1978" t="s">
        <v>40</v>
      </c>
      <c r="H1978" t="s">
        <v>25</v>
      </c>
      <c r="I1978" t="s">
        <v>98</v>
      </c>
      <c r="J1978" t="s">
        <v>99</v>
      </c>
      <c r="K1978">
        <v>98115</v>
      </c>
      <c r="L1978" t="s">
        <v>43</v>
      </c>
      <c r="M1978" t="s">
        <v>2664</v>
      </c>
      <c r="N1978" t="s">
        <v>45</v>
      </c>
      <c r="O1978" t="s">
        <v>76</v>
      </c>
      <c r="P1978">
        <v>11.231999999999999</v>
      </c>
      <c r="Q1978" t="s">
        <v>2665</v>
      </c>
      <c r="R1978">
        <v>3</v>
      </c>
      <c r="S1978">
        <v>0.2</v>
      </c>
      <c r="T1978">
        <v>3.9312</v>
      </c>
      <c r="U1978">
        <v>2016</v>
      </c>
      <c r="V1978" t="s">
        <v>11850</v>
      </c>
      <c r="W1978" t="s">
        <v>11883</v>
      </c>
      <c r="X1978">
        <v>2016</v>
      </c>
      <c r="Y1978" t="s">
        <v>11836</v>
      </c>
      <c r="Z1978" t="s">
        <v>11837</v>
      </c>
      <c r="AA1978">
        <v>121</v>
      </c>
      <c r="AB1978">
        <v>3.7439999999999998</v>
      </c>
      <c r="AC1978">
        <v>0.35</v>
      </c>
    </row>
    <row r="1979" spans="1:29" x14ac:dyDescent="0.3">
      <c r="A1979" t="s">
        <v>10206</v>
      </c>
      <c r="B1979" s="6">
        <v>42068</v>
      </c>
      <c r="C1979" s="6">
        <v>42160</v>
      </c>
      <c r="D1979" t="s">
        <v>208</v>
      </c>
      <c r="E1979" t="s">
        <v>515</v>
      </c>
      <c r="F1979" t="s">
        <v>516</v>
      </c>
      <c r="G1979" t="s">
        <v>24</v>
      </c>
      <c r="H1979" t="s">
        <v>25</v>
      </c>
      <c r="I1979" t="s">
        <v>136</v>
      </c>
      <c r="J1979" t="s">
        <v>42</v>
      </c>
      <c r="K1979">
        <v>94109</v>
      </c>
      <c r="L1979" t="s">
        <v>43</v>
      </c>
      <c r="M1979" t="s">
        <v>1988</v>
      </c>
      <c r="N1979" t="s">
        <v>45</v>
      </c>
      <c r="O1979" t="s">
        <v>69</v>
      </c>
      <c r="P1979">
        <v>8.82</v>
      </c>
      <c r="Q1979" t="s">
        <v>1989</v>
      </c>
      <c r="R1979">
        <v>3</v>
      </c>
      <c r="S1979">
        <v>0</v>
      </c>
      <c r="T1979">
        <v>2.5577999999999999</v>
      </c>
      <c r="U1979">
        <v>2015</v>
      </c>
      <c r="V1979" t="s">
        <v>11841</v>
      </c>
      <c r="W1979" t="s">
        <v>11842</v>
      </c>
      <c r="X1979">
        <v>2015</v>
      </c>
      <c r="Y1979" t="s">
        <v>11836</v>
      </c>
      <c r="Z1979" t="s">
        <v>11852</v>
      </c>
      <c r="AA1979">
        <v>92</v>
      </c>
      <c r="AB1979">
        <v>2.94</v>
      </c>
      <c r="AC1979">
        <v>0.28999999999999998</v>
      </c>
    </row>
    <row r="1980" spans="1:29" x14ac:dyDescent="0.3">
      <c r="A1980" t="s">
        <v>10206</v>
      </c>
      <c r="B1980" s="6">
        <v>42068</v>
      </c>
      <c r="C1980" s="6">
        <v>42160</v>
      </c>
      <c r="D1980" t="s">
        <v>208</v>
      </c>
      <c r="E1980" t="s">
        <v>515</v>
      </c>
      <c r="F1980" t="s">
        <v>516</v>
      </c>
      <c r="G1980" t="s">
        <v>24</v>
      </c>
      <c r="H1980" t="s">
        <v>25</v>
      </c>
      <c r="I1980" t="s">
        <v>136</v>
      </c>
      <c r="J1980" t="s">
        <v>42</v>
      </c>
      <c r="K1980">
        <v>94109</v>
      </c>
      <c r="L1980" t="s">
        <v>43</v>
      </c>
      <c r="M1980" t="s">
        <v>4039</v>
      </c>
      <c r="N1980" t="s">
        <v>45</v>
      </c>
      <c r="O1980" t="s">
        <v>76</v>
      </c>
      <c r="P1980">
        <v>62.496000000000002</v>
      </c>
      <c r="Q1980" t="s">
        <v>9421</v>
      </c>
      <c r="R1980">
        <v>2</v>
      </c>
      <c r="S1980">
        <v>0.2</v>
      </c>
      <c r="T1980">
        <v>21.8736</v>
      </c>
      <c r="U1980">
        <v>2015</v>
      </c>
      <c r="V1980" t="s">
        <v>11841</v>
      </c>
      <c r="W1980" t="s">
        <v>11842</v>
      </c>
      <c r="X1980">
        <v>2015</v>
      </c>
      <c r="Y1980" t="s">
        <v>11836</v>
      </c>
      <c r="Z1980" t="s">
        <v>11852</v>
      </c>
      <c r="AA1980">
        <v>92</v>
      </c>
      <c r="AB1980">
        <v>31.248000000000001</v>
      </c>
      <c r="AC1980">
        <v>0.35</v>
      </c>
    </row>
    <row r="1981" spans="1:29" x14ac:dyDescent="0.3">
      <c r="A1981" t="s">
        <v>10206</v>
      </c>
      <c r="B1981" s="6">
        <v>42068</v>
      </c>
      <c r="C1981" s="6">
        <v>42160</v>
      </c>
      <c r="D1981" t="s">
        <v>208</v>
      </c>
      <c r="E1981" t="s">
        <v>515</v>
      </c>
      <c r="F1981" t="s">
        <v>516</v>
      </c>
      <c r="G1981" t="s">
        <v>24</v>
      </c>
      <c r="H1981" t="s">
        <v>25</v>
      </c>
      <c r="I1981" t="s">
        <v>136</v>
      </c>
      <c r="J1981" t="s">
        <v>42</v>
      </c>
      <c r="K1981">
        <v>94109</v>
      </c>
      <c r="L1981" t="s">
        <v>43</v>
      </c>
      <c r="M1981" t="s">
        <v>543</v>
      </c>
      <c r="N1981" t="s">
        <v>72</v>
      </c>
      <c r="O1981" t="s">
        <v>177</v>
      </c>
      <c r="P1981">
        <v>339.96</v>
      </c>
      <c r="Q1981" t="s">
        <v>544</v>
      </c>
      <c r="R1981">
        <v>4</v>
      </c>
      <c r="S1981">
        <v>0</v>
      </c>
      <c r="T1981">
        <v>122.3856</v>
      </c>
      <c r="U1981">
        <v>2015</v>
      </c>
      <c r="V1981" t="s">
        <v>11841</v>
      </c>
      <c r="W1981" t="s">
        <v>11842</v>
      </c>
      <c r="X1981">
        <v>2015</v>
      </c>
      <c r="Y1981" t="s">
        <v>11836</v>
      </c>
      <c r="Z1981" t="s">
        <v>11852</v>
      </c>
      <c r="AA1981">
        <v>92</v>
      </c>
      <c r="AB1981">
        <v>84.99</v>
      </c>
      <c r="AC1981">
        <v>0.36</v>
      </c>
    </row>
    <row r="1982" spans="1:29" x14ac:dyDescent="0.3">
      <c r="A1982" t="s">
        <v>10206</v>
      </c>
      <c r="B1982" s="6">
        <v>42068</v>
      </c>
      <c r="C1982" s="6">
        <v>42160</v>
      </c>
      <c r="D1982" t="s">
        <v>208</v>
      </c>
      <c r="E1982" t="s">
        <v>515</v>
      </c>
      <c r="F1982" t="s">
        <v>516</v>
      </c>
      <c r="G1982" t="s">
        <v>24</v>
      </c>
      <c r="H1982" t="s">
        <v>25</v>
      </c>
      <c r="I1982" t="s">
        <v>136</v>
      </c>
      <c r="J1982" t="s">
        <v>42</v>
      </c>
      <c r="K1982">
        <v>94109</v>
      </c>
      <c r="L1982" t="s">
        <v>43</v>
      </c>
      <c r="M1982" t="s">
        <v>2556</v>
      </c>
      <c r="N1982" t="s">
        <v>45</v>
      </c>
      <c r="O1982" t="s">
        <v>76</v>
      </c>
      <c r="P1982">
        <v>49.567999999999998</v>
      </c>
      <c r="Q1982" t="s">
        <v>2557</v>
      </c>
      <c r="R1982">
        <v>2</v>
      </c>
      <c r="S1982">
        <v>0.2</v>
      </c>
      <c r="T1982">
        <v>17.348800000000001</v>
      </c>
      <c r="U1982">
        <v>2015</v>
      </c>
      <c r="V1982" t="s">
        <v>11841</v>
      </c>
      <c r="W1982" t="s">
        <v>11842</v>
      </c>
      <c r="X1982">
        <v>2015</v>
      </c>
      <c r="Y1982" t="s">
        <v>11836</v>
      </c>
      <c r="Z1982" t="s">
        <v>11852</v>
      </c>
      <c r="AA1982">
        <v>92</v>
      </c>
      <c r="AB1982">
        <v>24.783999999999999</v>
      </c>
      <c r="AC1982">
        <v>0.35</v>
      </c>
    </row>
    <row r="1983" spans="1:29" x14ac:dyDescent="0.3">
      <c r="A1983" t="s">
        <v>10209</v>
      </c>
      <c r="B1983" s="6">
        <v>42775</v>
      </c>
      <c r="C1983" s="6">
        <v>42895</v>
      </c>
      <c r="D1983" t="s">
        <v>50</v>
      </c>
      <c r="E1983" t="s">
        <v>4708</v>
      </c>
      <c r="F1983" t="s">
        <v>4709</v>
      </c>
      <c r="G1983" t="s">
        <v>24</v>
      </c>
      <c r="H1983" t="s">
        <v>25</v>
      </c>
      <c r="I1983" t="s">
        <v>343</v>
      </c>
      <c r="J1983" t="s">
        <v>234</v>
      </c>
      <c r="K1983">
        <v>60623</v>
      </c>
      <c r="L1983" t="s">
        <v>110</v>
      </c>
      <c r="M1983" t="s">
        <v>2914</v>
      </c>
      <c r="N1983" t="s">
        <v>72</v>
      </c>
      <c r="O1983" t="s">
        <v>177</v>
      </c>
      <c r="P1983">
        <v>40.68</v>
      </c>
      <c r="Q1983" t="s">
        <v>2915</v>
      </c>
      <c r="R1983">
        <v>3</v>
      </c>
      <c r="S1983">
        <v>0.2</v>
      </c>
      <c r="T1983">
        <v>-7.1189999999999998</v>
      </c>
      <c r="U1983">
        <v>2017</v>
      </c>
      <c r="V1983" t="s">
        <v>11850</v>
      </c>
      <c r="W1983" t="s">
        <v>11856</v>
      </c>
      <c r="X1983">
        <v>2017</v>
      </c>
      <c r="Y1983" t="s">
        <v>11836</v>
      </c>
      <c r="Z1983" t="s">
        <v>11844</v>
      </c>
      <c r="AA1983">
        <v>120</v>
      </c>
      <c r="AB1983">
        <v>13.56</v>
      </c>
      <c r="AC1983">
        <v>-0.17499999999999999</v>
      </c>
    </row>
    <row r="1984" spans="1:29" x14ac:dyDescent="0.3">
      <c r="A1984" t="s">
        <v>10214</v>
      </c>
      <c r="B1984" s="6">
        <v>42585</v>
      </c>
      <c r="C1984" s="6">
        <v>42707</v>
      </c>
      <c r="D1984" t="s">
        <v>50</v>
      </c>
      <c r="E1984" t="s">
        <v>6887</v>
      </c>
      <c r="F1984" t="s">
        <v>6888</v>
      </c>
      <c r="G1984" t="s">
        <v>24</v>
      </c>
      <c r="H1984" t="s">
        <v>25</v>
      </c>
      <c r="I1984" t="s">
        <v>301</v>
      </c>
      <c r="J1984" t="s">
        <v>302</v>
      </c>
      <c r="K1984">
        <v>10011</v>
      </c>
      <c r="L1984" t="s">
        <v>160</v>
      </c>
      <c r="M1984" t="s">
        <v>1683</v>
      </c>
      <c r="N1984" t="s">
        <v>30</v>
      </c>
      <c r="O1984" t="s">
        <v>66</v>
      </c>
      <c r="P1984">
        <v>113.6</v>
      </c>
      <c r="Q1984" t="s">
        <v>1684</v>
      </c>
      <c r="R1984">
        <v>8</v>
      </c>
      <c r="S1984">
        <v>0</v>
      </c>
      <c r="T1984">
        <v>44.304000000000002</v>
      </c>
      <c r="U1984">
        <v>2016</v>
      </c>
      <c r="V1984" t="s">
        <v>11824</v>
      </c>
      <c r="W1984" t="s">
        <v>11825</v>
      </c>
      <c r="X1984">
        <v>2016</v>
      </c>
      <c r="Y1984" t="s">
        <v>11845</v>
      </c>
      <c r="Z1984" t="s">
        <v>11864</v>
      </c>
      <c r="AA1984">
        <v>122</v>
      </c>
      <c r="AB1984">
        <v>14.2</v>
      </c>
      <c r="AC1984">
        <v>0.39</v>
      </c>
    </row>
    <row r="1985" spans="1:29" x14ac:dyDescent="0.3">
      <c r="A1985" t="s">
        <v>10214</v>
      </c>
      <c r="B1985" s="6">
        <v>42585</v>
      </c>
      <c r="C1985" s="6">
        <v>42707</v>
      </c>
      <c r="D1985" t="s">
        <v>50</v>
      </c>
      <c r="E1985" t="s">
        <v>6887</v>
      </c>
      <c r="F1985" t="s">
        <v>6888</v>
      </c>
      <c r="G1985" t="s">
        <v>24</v>
      </c>
      <c r="H1985" t="s">
        <v>25</v>
      </c>
      <c r="I1985" t="s">
        <v>301</v>
      </c>
      <c r="J1985" t="s">
        <v>302</v>
      </c>
      <c r="K1985">
        <v>10011</v>
      </c>
      <c r="L1985" t="s">
        <v>160</v>
      </c>
      <c r="M1985" t="s">
        <v>2407</v>
      </c>
      <c r="N1985" t="s">
        <v>45</v>
      </c>
      <c r="O1985" t="s">
        <v>93</v>
      </c>
      <c r="P1985">
        <v>12.96</v>
      </c>
      <c r="Q1985" t="s">
        <v>2408</v>
      </c>
      <c r="R1985">
        <v>2</v>
      </c>
      <c r="S1985">
        <v>0</v>
      </c>
      <c r="T1985">
        <v>6.3503999999999996</v>
      </c>
      <c r="U1985">
        <v>2016</v>
      </c>
      <c r="V1985" t="s">
        <v>11824</v>
      </c>
      <c r="W1985" t="s">
        <v>11825</v>
      </c>
      <c r="X1985">
        <v>2016</v>
      </c>
      <c r="Y1985" t="s">
        <v>11845</v>
      </c>
      <c r="Z1985" t="s">
        <v>11864</v>
      </c>
      <c r="AA1985">
        <v>122</v>
      </c>
      <c r="AB1985">
        <v>6.48</v>
      </c>
      <c r="AC1985">
        <v>0.49</v>
      </c>
    </row>
    <row r="1986" spans="1:29" x14ac:dyDescent="0.3">
      <c r="A1986" t="s">
        <v>10214</v>
      </c>
      <c r="B1986" s="6">
        <v>42585</v>
      </c>
      <c r="C1986" s="6">
        <v>42707</v>
      </c>
      <c r="D1986" t="s">
        <v>50</v>
      </c>
      <c r="E1986" t="s">
        <v>6887</v>
      </c>
      <c r="F1986" t="s">
        <v>6888</v>
      </c>
      <c r="G1986" t="s">
        <v>24</v>
      </c>
      <c r="H1986" t="s">
        <v>25</v>
      </c>
      <c r="I1986" t="s">
        <v>301</v>
      </c>
      <c r="J1986" t="s">
        <v>302</v>
      </c>
      <c r="K1986">
        <v>10011</v>
      </c>
      <c r="L1986" t="s">
        <v>160</v>
      </c>
      <c r="M1986" t="s">
        <v>6026</v>
      </c>
      <c r="N1986" t="s">
        <v>45</v>
      </c>
      <c r="O1986" t="s">
        <v>76</v>
      </c>
      <c r="P1986">
        <v>69.456000000000003</v>
      </c>
      <c r="Q1986" t="s">
        <v>6027</v>
      </c>
      <c r="R1986">
        <v>2</v>
      </c>
      <c r="S1986">
        <v>0.2</v>
      </c>
      <c r="T1986">
        <v>22.5732</v>
      </c>
      <c r="U1986">
        <v>2016</v>
      </c>
      <c r="V1986" t="s">
        <v>11824</v>
      </c>
      <c r="W1986" t="s">
        <v>11825</v>
      </c>
      <c r="X1986">
        <v>2016</v>
      </c>
      <c r="Y1986" t="s">
        <v>11845</v>
      </c>
      <c r="Z1986" t="s">
        <v>11864</v>
      </c>
      <c r="AA1986">
        <v>122</v>
      </c>
      <c r="AB1986">
        <v>34.728000000000002</v>
      </c>
      <c r="AC1986">
        <v>0.32500000000000001</v>
      </c>
    </row>
    <row r="1987" spans="1:29" x14ac:dyDescent="0.3">
      <c r="A1987" t="s">
        <v>10215</v>
      </c>
      <c r="B1987" s="6">
        <v>41832</v>
      </c>
      <c r="C1987" s="6">
        <v>41924</v>
      </c>
      <c r="D1987" t="s">
        <v>208</v>
      </c>
      <c r="E1987" t="s">
        <v>2166</v>
      </c>
      <c r="F1987" t="s">
        <v>2167</v>
      </c>
      <c r="G1987" t="s">
        <v>24</v>
      </c>
      <c r="H1987" t="s">
        <v>25</v>
      </c>
      <c r="I1987" t="s">
        <v>41</v>
      </c>
      <c r="J1987" t="s">
        <v>42</v>
      </c>
      <c r="K1987">
        <v>90049</v>
      </c>
      <c r="L1987" t="s">
        <v>43</v>
      </c>
      <c r="M1987" t="s">
        <v>2874</v>
      </c>
      <c r="N1987" t="s">
        <v>45</v>
      </c>
      <c r="O1987" t="s">
        <v>69</v>
      </c>
      <c r="P1987">
        <v>8.64</v>
      </c>
      <c r="Q1987" t="s">
        <v>2875</v>
      </c>
      <c r="R1987">
        <v>3</v>
      </c>
      <c r="S1987">
        <v>0</v>
      </c>
      <c r="T1987">
        <v>2.4192</v>
      </c>
      <c r="U1987">
        <v>2014</v>
      </c>
      <c r="V1987" t="s">
        <v>11857</v>
      </c>
      <c r="W1987" t="s">
        <v>11877</v>
      </c>
      <c r="X1987">
        <v>2014</v>
      </c>
      <c r="Y1987" t="s">
        <v>11830</v>
      </c>
      <c r="Z1987" t="s">
        <v>11833</v>
      </c>
      <c r="AA1987">
        <v>92</v>
      </c>
      <c r="AB1987">
        <v>2.8800000000000003</v>
      </c>
      <c r="AC1987">
        <v>0.28000000000000003</v>
      </c>
    </row>
    <row r="1988" spans="1:29" x14ac:dyDescent="0.3">
      <c r="A1988" t="s">
        <v>10216</v>
      </c>
      <c r="B1988" s="6">
        <v>42650</v>
      </c>
      <c r="C1988" s="6">
        <v>42650</v>
      </c>
      <c r="D1988" t="s">
        <v>1454</v>
      </c>
      <c r="E1988" t="s">
        <v>1014</v>
      </c>
      <c r="F1988" t="s">
        <v>1015</v>
      </c>
      <c r="G1988" t="s">
        <v>40</v>
      </c>
      <c r="H1988" t="s">
        <v>25</v>
      </c>
      <c r="I1988" t="s">
        <v>158</v>
      </c>
      <c r="J1988" t="s">
        <v>159</v>
      </c>
      <c r="K1988">
        <v>19143</v>
      </c>
      <c r="L1988" t="s">
        <v>160</v>
      </c>
      <c r="M1988" t="s">
        <v>10217</v>
      </c>
      <c r="N1988" t="s">
        <v>72</v>
      </c>
      <c r="O1988" t="s">
        <v>770</v>
      </c>
      <c r="P1988">
        <v>341.99099999999999</v>
      </c>
      <c r="Q1988" t="s">
        <v>10218</v>
      </c>
      <c r="R1988">
        <v>3</v>
      </c>
      <c r="S1988">
        <v>0.7</v>
      </c>
      <c r="T1988">
        <v>-319.19159999999999</v>
      </c>
      <c r="U1988">
        <v>2016</v>
      </c>
      <c r="V1988" t="s">
        <v>11830</v>
      </c>
      <c r="W1988" t="s">
        <v>11831</v>
      </c>
      <c r="X1988">
        <v>2016</v>
      </c>
      <c r="Y1988" t="s">
        <v>11830</v>
      </c>
      <c r="Z1988" t="s">
        <v>11831</v>
      </c>
      <c r="AA1988">
        <v>0</v>
      </c>
      <c r="AB1988">
        <v>113.997</v>
      </c>
      <c r="AC1988">
        <v>-0.93333333333333302</v>
      </c>
    </row>
    <row r="1989" spans="1:29" x14ac:dyDescent="0.3">
      <c r="A1989" t="s">
        <v>10224</v>
      </c>
      <c r="B1989" s="6">
        <v>41701</v>
      </c>
      <c r="C1989" s="6">
        <v>41854</v>
      </c>
      <c r="D1989" t="s">
        <v>50</v>
      </c>
      <c r="E1989" t="s">
        <v>3096</v>
      </c>
      <c r="F1989" t="s">
        <v>3097</v>
      </c>
      <c r="G1989" t="s">
        <v>40</v>
      </c>
      <c r="H1989" t="s">
        <v>25</v>
      </c>
      <c r="I1989" t="s">
        <v>565</v>
      </c>
      <c r="J1989" t="s">
        <v>566</v>
      </c>
      <c r="K1989">
        <v>43229</v>
      </c>
      <c r="L1989" t="s">
        <v>160</v>
      </c>
      <c r="M1989" t="s">
        <v>8935</v>
      </c>
      <c r="N1989" t="s">
        <v>45</v>
      </c>
      <c r="O1989" t="s">
        <v>46</v>
      </c>
      <c r="P1989">
        <v>15.12</v>
      </c>
      <c r="Q1989" t="s">
        <v>8936</v>
      </c>
      <c r="R1989">
        <v>3</v>
      </c>
      <c r="S1989">
        <v>0.2</v>
      </c>
      <c r="T1989">
        <v>4.9139999999999997</v>
      </c>
      <c r="U1989">
        <v>2014</v>
      </c>
      <c r="V1989" t="s">
        <v>11841</v>
      </c>
      <c r="W1989" t="s">
        <v>11868</v>
      </c>
      <c r="X1989">
        <v>2014</v>
      </c>
      <c r="Y1989" t="s">
        <v>11824</v>
      </c>
      <c r="Z1989" t="s">
        <v>11865</v>
      </c>
      <c r="AA1989">
        <v>153</v>
      </c>
      <c r="AB1989">
        <v>5.04</v>
      </c>
      <c r="AC1989">
        <v>0.32500000000000001</v>
      </c>
    </row>
    <row r="1990" spans="1:29" x14ac:dyDescent="0.3">
      <c r="A1990" t="s">
        <v>10224</v>
      </c>
      <c r="B1990" s="6">
        <v>41701</v>
      </c>
      <c r="C1990" s="6">
        <v>41854</v>
      </c>
      <c r="D1990" t="s">
        <v>50</v>
      </c>
      <c r="E1990" t="s">
        <v>3096</v>
      </c>
      <c r="F1990" t="s">
        <v>3097</v>
      </c>
      <c r="G1990" t="s">
        <v>40</v>
      </c>
      <c r="H1990" t="s">
        <v>25</v>
      </c>
      <c r="I1990" t="s">
        <v>565</v>
      </c>
      <c r="J1990" t="s">
        <v>566</v>
      </c>
      <c r="K1990">
        <v>43229</v>
      </c>
      <c r="L1990" t="s">
        <v>160</v>
      </c>
      <c r="M1990" t="s">
        <v>1626</v>
      </c>
      <c r="N1990" t="s">
        <v>30</v>
      </c>
      <c r="O1990" t="s">
        <v>31</v>
      </c>
      <c r="P1990">
        <v>302.45</v>
      </c>
      <c r="Q1990" t="s">
        <v>1627</v>
      </c>
      <c r="R1990">
        <v>5</v>
      </c>
      <c r="S1990">
        <v>0.5</v>
      </c>
      <c r="T1990">
        <v>-199.61699999999999</v>
      </c>
      <c r="U1990">
        <v>2014</v>
      </c>
      <c r="V1990" t="s">
        <v>11841</v>
      </c>
      <c r="W1990" t="s">
        <v>11868</v>
      </c>
      <c r="X1990">
        <v>2014</v>
      </c>
      <c r="Y1990" t="s">
        <v>11824</v>
      </c>
      <c r="Z1990" t="s">
        <v>11865</v>
      </c>
      <c r="AA1990">
        <v>153</v>
      </c>
      <c r="AB1990">
        <v>60.489999999999995</v>
      </c>
      <c r="AC1990">
        <v>-0.66</v>
      </c>
    </row>
    <row r="1991" spans="1:29" x14ac:dyDescent="0.3">
      <c r="A1991" t="s">
        <v>10224</v>
      </c>
      <c r="B1991" s="6">
        <v>41701</v>
      </c>
      <c r="C1991" s="6">
        <v>41854</v>
      </c>
      <c r="D1991" t="s">
        <v>50</v>
      </c>
      <c r="E1991" t="s">
        <v>3096</v>
      </c>
      <c r="F1991" t="s">
        <v>3097</v>
      </c>
      <c r="G1991" t="s">
        <v>40</v>
      </c>
      <c r="H1991" t="s">
        <v>25</v>
      </c>
      <c r="I1991" t="s">
        <v>565</v>
      </c>
      <c r="J1991" t="s">
        <v>566</v>
      </c>
      <c r="K1991">
        <v>43229</v>
      </c>
      <c r="L1991" t="s">
        <v>160</v>
      </c>
      <c r="M1991" t="s">
        <v>3102</v>
      </c>
      <c r="N1991" t="s">
        <v>45</v>
      </c>
      <c r="O1991" t="s">
        <v>59</v>
      </c>
      <c r="P1991">
        <v>44.671999999999997</v>
      </c>
      <c r="Q1991" t="s">
        <v>3103</v>
      </c>
      <c r="R1991">
        <v>8</v>
      </c>
      <c r="S1991">
        <v>0.2</v>
      </c>
      <c r="T1991">
        <v>-10.0512</v>
      </c>
      <c r="U1991">
        <v>2014</v>
      </c>
      <c r="V1991" t="s">
        <v>11841</v>
      </c>
      <c r="W1991" t="s">
        <v>11868</v>
      </c>
      <c r="X1991">
        <v>2014</v>
      </c>
      <c r="Y1991" t="s">
        <v>11824</v>
      </c>
      <c r="Z1991" t="s">
        <v>11865</v>
      </c>
      <c r="AA1991">
        <v>153</v>
      </c>
      <c r="AB1991">
        <v>5.5839999999999996</v>
      </c>
      <c r="AC1991">
        <v>-0.22500000000000001</v>
      </c>
    </row>
    <row r="1992" spans="1:29" x14ac:dyDescent="0.3">
      <c r="A1992" t="s">
        <v>10225</v>
      </c>
      <c r="B1992" s="6">
        <v>42100</v>
      </c>
      <c r="C1992" s="6">
        <v>42253</v>
      </c>
      <c r="D1992" t="s">
        <v>21</v>
      </c>
      <c r="E1992" t="s">
        <v>6830</v>
      </c>
      <c r="F1992" t="s">
        <v>6831</v>
      </c>
      <c r="G1992" t="s">
        <v>24</v>
      </c>
      <c r="H1992" t="s">
        <v>25</v>
      </c>
      <c r="I1992" t="s">
        <v>41</v>
      </c>
      <c r="J1992" t="s">
        <v>42</v>
      </c>
      <c r="K1992">
        <v>90008</v>
      </c>
      <c r="L1992" t="s">
        <v>43</v>
      </c>
      <c r="M1992" t="s">
        <v>7669</v>
      </c>
      <c r="N1992" t="s">
        <v>72</v>
      </c>
      <c r="O1992" t="s">
        <v>177</v>
      </c>
      <c r="P1992">
        <v>119.98</v>
      </c>
      <c r="Q1992" t="s">
        <v>7670</v>
      </c>
      <c r="R1992">
        <v>2</v>
      </c>
      <c r="S1992">
        <v>0</v>
      </c>
      <c r="T1992">
        <v>35.994</v>
      </c>
      <c r="U1992">
        <v>2015</v>
      </c>
      <c r="V1992" t="s">
        <v>11834</v>
      </c>
      <c r="W1992" t="s">
        <v>11874</v>
      </c>
      <c r="X1992">
        <v>2015</v>
      </c>
      <c r="Y1992" t="s">
        <v>11838</v>
      </c>
      <c r="Z1992" t="s">
        <v>11872</v>
      </c>
      <c r="AA1992">
        <v>153</v>
      </c>
      <c r="AB1992">
        <v>59.99</v>
      </c>
      <c r="AC1992">
        <v>0.3</v>
      </c>
    </row>
    <row r="1993" spans="1:29" x14ac:dyDescent="0.3">
      <c r="A1993" t="s">
        <v>10225</v>
      </c>
      <c r="B1993" s="6">
        <v>42100</v>
      </c>
      <c r="C1993" s="6">
        <v>42253</v>
      </c>
      <c r="D1993" t="s">
        <v>21</v>
      </c>
      <c r="E1993" t="s">
        <v>6830</v>
      </c>
      <c r="F1993" t="s">
        <v>6831</v>
      </c>
      <c r="G1993" t="s">
        <v>24</v>
      </c>
      <c r="H1993" t="s">
        <v>25</v>
      </c>
      <c r="I1993" t="s">
        <v>41</v>
      </c>
      <c r="J1993" t="s">
        <v>42</v>
      </c>
      <c r="K1993">
        <v>90008</v>
      </c>
      <c r="L1993" t="s">
        <v>43</v>
      </c>
      <c r="M1993" t="s">
        <v>9040</v>
      </c>
      <c r="N1993" t="s">
        <v>72</v>
      </c>
      <c r="O1993" t="s">
        <v>177</v>
      </c>
      <c r="P1993">
        <v>989.97</v>
      </c>
      <c r="Q1993" t="s">
        <v>9041</v>
      </c>
      <c r="R1993">
        <v>3</v>
      </c>
      <c r="S1993">
        <v>0</v>
      </c>
      <c r="T1993">
        <v>395.988</v>
      </c>
      <c r="U1993">
        <v>2015</v>
      </c>
      <c r="V1993" t="s">
        <v>11834</v>
      </c>
      <c r="W1993" t="s">
        <v>11874</v>
      </c>
      <c r="X1993">
        <v>2015</v>
      </c>
      <c r="Y1993" t="s">
        <v>11838</v>
      </c>
      <c r="Z1993" t="s">
        <v>11872</v>
      </c>
      <c r="AA1993">
        <v>153</v>
      </c>
      <c r="AB1993">
        <v>329.99</v>
      </c>
      <c r="AC1993">
        <v>0.4</v>
      </c>
    </row>
    <row r="1994" spans="1:29" x14ac:dyDescent="0.3">
      <c r="A1994" t="s">
        <v>10243</v>
      </c>
      <c r="B1994" s="6">
        <v>41681</v>
      </c>
      <c r="C1994" s="6">
        <v>41801</v>
      </c>
      <c r="D1994" t="s">
        <v>50</v>
      </c>
      <c r="E1994" t="s">
        <v>4281</v>
      </c>
      <c r="F1994" t="s">
        <v>4282</v>
      </c>
      <c r="G1994" t="s">
        <v>107</v>
      </c>
      <c r="H1994" t="s">
        <v>25</v>
      </c>
      <c r="I1994" t="s">
        <v>53</v>
      </c>
      <c r="J1994" t="s">
        <v>54</v>
      </c>
      <c r="K1994">
        <v>33311</v>
      </c>
      <c r="L1994" t="s">
        <v>28</v>
      </c>
      <c r="M1994" t="s">
        <v>6136</v>
      </c>
      <c r="N1994" t="s">
        <v>72</v>
      </c>
      <c r="O1994" t="s">
        <v>177</v>
      </c>
      <c r="P1994">
        <v>799.92</v>
      </c>
      <c r="Q1994" t="s">
        <v>6137</v>
      </c>
      <c r="R1994">
        <v>10</v>
      </c>
      <c r="S1994">
        <v>0.2</v>
      </c>
      <c r="T1994">
        <v>239.976</v>
      </c>
      <c r="U1994">
        <v>2014</v>
      </c>
      <c r="V1994" t="s">
        <v>11850</v>
      </c>
      <c r="W1994" t="s">
        <v>11882</v>
      </c>
      <c r="X1994">
        <v>2014</v>
      </c>
      <c r="Y1994" t="s">
        <v>11836</v>
      </c>
      <c r="Z1994" t="s">
        <v>11863</v>
      </c>
      <c r="AA1994">
        <v>120</v>
      </c>
      <c r="AB1994">
        <v>79.99199999999999</v>
      </c>
      <c r="AC1994">
        <v>0.3</v>
      </c>
    </row>
    <row r="1995" spans="1:29" x14ac:dyDescent="0.3">
      <c r="A1995" t="s">
        <v>10252</v>
      </c>
      <c r="B1995" s="6">
        <v>41679</v>
      </c>
      <c r="C1995" s="6">
        <v>41829</v>
      </c>
      <c r="D1995" t="s">
        <v>50</v>
      </c>
      <c r="E1995" t="s">
        <v>1294</v>
      </c>
      <c r="F1995" t="s">
        <v>1295</v>
      </c>
      <c r="G1995" t="s">
        <v>40</v>
      </c>
      <c r="H1995" t="s">
        <v>25</v>
      </c>
      <c r="I1995" t="s">
        <v>204</v>
      </c>
      <c r="J1995" t="s">
        <v>109</v>
      </c>
      <c r="K1995">
        <v>77095</v>
      </c>
      <c r="L1995" t="s">
        <v>110</v>
      </c>
      <c r="M1995" t="s">
        <v>6424</v>
      </c>
      <c r="N1995" t="s">
        <v>72</v>
      </c>
      <c r="O1995" t="s">
        <v>770</v>
      </c>
      <c r="P1995">
        <v>559.71</v>
      </c>
      <c r="Q1995" t="s">
        <v>6425</v>
      </c>
      <c r="R1995">
        <v>3</v>
      </c>
      <c r="S1995">
        <v>0.4</v>
      </c>
      <c r="T1995">
        <v>-121.2705</v>
      </c>
      <c r="U1995">
        <v>2014</v>
      </c>
      <c r="V1995" t="s">
        <v>11850</v>
      </c>
      <c r="W1995" t="s">
        <v>11882</v>
      </c>
      <c r="X1995">
        <v>2014</v>
      </c>
      <c r="Y1995" t="s">
        <v>11857</v>
      </c>
      <c r="Z1995" t="s">
        <v>11877</v>
      </c>
      <c r="AA1995">
        <v>150</v>
      </c>
      <c r="AB1995">
        <v>186.57000000000002</v>
      </c>
      <c r="AC1995">
        <v>-0.21666666666666701</v>
      </c>
    </row>
    <row r="1996" spans="1:29" x14ac:dyDescent="0.3">
      <c r="A1996" t="s">
        <v>10254</v>
      </c>
      <c r="B1996" s="6">
        <v>42837</v>
      </c>
      <c r="C1996" s="6">
        <v>42990</v>
      </c>
      <c r="D1996" t="s">
        <v>50</v>
      </c>
      <c r="E1996" t="s">
        <v>2247</v>
      </c>
      <c r="F1996" t="s">
        <v>2248</v>
      </c>
      <c r="G1996" t="s">
        <v>24</v>
      </c>
      <c r="H1996" t="s">
        <v>25</v>
      </c>
      <c r="I1996" t="s">
        <v>6338</v>
      </c>
      <c r="J1996" t="s">
        <v>380</v>
      </c>
      <c r="K1996">
        <v>37211</v>
      </c>
      <c r="L1996" t="s">
        <v>28</v>
      </c>
      <c r="M1996" t="s">
        <v>10255</v>
      </c>
      <c r="N1996" t="s">
        <v>72</v>
      </c>
      <c r="O1996" t="s">
        <v>770</v>
      </c>
      <c r="P1996">
        <v>649</v>
      </c>
      <c r="Q1996" t="s">
        <v>9929</v>
      </c>
      <c r="R1996">
        <v>2</v>
      </c>
      <c r="S1996">
        <v>0.5</v>
      </c>
      <c r="T1996">
        <v>-272.58</v>
      </c>
      <c r="U1996">
        <v>2017</v>
      </c>
      <c r="V1996" t="s">
        <v>11834</v>
      </c>
      <c r="W1996" t="s">
        <v>11879</v>
      </c>
      <c r="X1996">
        <v>2017</v>
      </c>
      <c r="Y1996" t="s">
        <v>11838</v>
      </c>
      <c r="Z1996" t="s">
        <v>11839</v>
      </c>
      <c r="AA1996">
        <v>153</v>
      </c>
      <c r="AB1996">
        <v>324.5</v>
      </c>
      <c r="AC1996">
        <v>-0.42</v>
      </c>
    </row>
    <row r="1997" spans="1:29" x14ac:dyDescent="0.3">
      <c r="A1997" t="s">
        <v>10258</v>
      </c>
      <c r="B1997" s="6">
        <v>41734</v>
      </c>
      <c r="C1997" s="6">
        <v>41764</v>
      </c>
      <c r="D1997" t="s">
        <v>208</v>
      </c>
      <c r="E1997" t="s">
        <v>3743</v>
      </c>
      <c r="F1997" t="s">
        <v>3744</v>
      </c>
      <c r="G1997" t="s">
        <v>24</v>
      </c>
      <c r="H1997" t="s">
        <v>25</v>
      </c>
      <c r="I1997" t="s">
        <v>204</v>
      </c>
      <c r="J1997" t="s">
        <v>109</v>
      </c>
      <c r="K1997">
        <v>77036</v>
      </c>
      <c r="L1997" t="s">
        <v>110</v>
      </c>
      <c r="M1997" t="s">
        <v>7551</v>
      </c>
      <c r="N1997" t="s">
        <v>45</v>
      </c>
      <c r="O1997" t="s">
        <v>69</v>
      </c>
      <c r="P1997">
        <v>37.840000000000003</v>
      </c>
      <c r="Q1997" t="s">
        <v>7552</v>
      </c>
      <c r="R1997">
        <v>2</v>
      </c>
      <c r="S1997">
        <v>0.2</v>
      </c>
      <c r="T1997">
        <v>2.8380000000000001</v>
      </c>
      <c r="U1997">
        <v>2014</v>
      </c>
      <c r="V1997" t="s">
        <v>11834</v>
      </c>
      <c r="W1997" t="s">
        <v>11875</v>
      </c>
      <c r="X1997">
        <v>2014</v>
      </c>
      <c r="Y1997" t="s">
        <v>11828</v>
      </c>
      <c r="Z1997" t="s">
        <v>11832</v>
      </c>
      <c r="AA1997">
        <v>30</v>
      </c>
      <c r="AB1997">
        <v>18.920000000000002</v>
      </c>
      <c r="AC1997">
        <v>7.4999999999999997E-2</v>
      </c>
    </row>
    <row r="1998" spans="1:29" x14ac:dyDescent="0.3">
      <c r="A1998" t="s">
        <v>10258</v>
      </c>
      <c r="B1998" s="6">
        <v>41734</v>
      </c>
      <c r="C1998" s="6">
        <v>41764</v>
      </c>
      <c r="D1998" t="s">
        <v>208</v>
      </c>
      <c r="E1998" t="s">
        <v>3743</v>
      </c>
      <c r="F1998" t="s">
        <v>3744</v>
      </c>
      <c r="G1998" t="s">
        <v>24</v>
      </c>
      <c r="H1998" t="s">
        <v>25</v>
      </c>
      <c r="I1998" t="s">
        <v>204</v>
      </c>
      <c r="J1998" t="s">
        <v>109</v>
      </c>
      <c r="K1998">
        <v>77036</v>
      </c>
      <c r="L1998" t="s">
        <v>110</v>
      </c>
      <c r="M1998" t="s">
        <v>8634</v>
      </c>
      <c r="N1998" t="s">
        <v>45</v>
      </c>
      <c r="O1998" t="s">
        <v>304</v>
      </c>
      <c r="P1998">
        <v>5.4720000000000004</v>
      </c>
      <c r="Q1998" t="s">
        <v>8635</v>
      </c>
      <c r="R1998">
        <v>6</v>
      </c>
      <c r="S1998">
        <v>0.2</v>
      </c>
      <c r="T1998">
        <v>1.8468</v>
      </c>
      <c r="U1998">
        <v>2014</v>
      </c>
      <c r="V1998" t="s">
        <v>11834</v>
      </c>
      <c r="W1998" t="s">
        <v>11875</v>
      </c>
      <c r="X1998">
        <v>2014</v>
      </c>
      <c r="Y1998" t="s">
        <v>11828</v>
      </c>
      <c r="Z1998" t="s">
        <v>11832</v>
      </c>
      <c r="AA1998">
        <v>30</v>
      </c>
      <c r="AB1998">
        <v>0.91200000000000003</v>
      </c>
      <c r="AC1998">
        <v>0.33750000000000002</v>
      </c>
    </row>
    <row r="1999" spans="1:29" x14ac:dyDescent="0.3">
      <c r="A1999" t="s">
        <v>10261</v>
      </c>
      <c r="B1999" s="6">
        <v>42834</v>
      </c>
      <c r="C1999" s="6">
        <v>42956</v>
      </c>
      <c r="D1999" t="s">
        <v>50</v>
      </c>
      <c r="E1999" t="s">
        <v>9347</v>
      </c>
      <c r="F1999" t="s">
        <v>9348</v>
      </c>
      <c r="G1999" t="s">
        <v>24</v>
      </c>
      <c r="H1999" t="s">
        <v>25</v>
      </c>
      <c r="I1999" t="s">
        <v>3924</v>
      </c>
      <c r="J1999" t="s">
        <v>54</v>
      </c>
      <c r="K1999">
        <v>33437</v>
      </c>
      <c r="L1999" t="s">
        <v>28</v>
      </c>
      <c r="M1999" t="s">
        <v>789</v>
      </c>
      <c r="N1999" t="s">
        <v>30</v>
      </c>
      <c r="O1999" t="s">
        <v>34</v>
      </c>
      <c r="P1999">
        <v>97.183999999999997</v>
      </c>
      <c r="Q1999" t="s">
        <v>790</v>
      </c>
      <c r="R1999">
        <v>2</v>
      </c>
      <c r="S1999">
        <v>0.2</v>
      </c>
      <c r="T1999">
        <v>6.0739999999999998</v>
      </c>
      <c r="U1999">
        <v>2017</v>
      </c>
      <c r="V1999" t="s">
        <v>11834</v>
      </c>
      <c r="W1999" t="s">
        <v>11879</v>
      </c>
      <c r="X1999">
        <v>2017</v>
      </c>
      <c r="Y1999" t="s">
        <v>11824</v>
      </c>
      <c r="Z1999" t="s">
        <v>11873</v>
      </c>
      <c r="AA1999">
        <v>122</v>
      </c>
      <c r="AB1999">
        <v>48.591999999999999</v>
      </c>
      <c r="AC1999">
        <v>6.25E-2</v>
      </c>
    </row>
    <row r="2000" spans="1:29" x14ac:dyDescent="0.3">
      <c r="A2000" t="s">
        <v>10261</v>
      </c>
      <c r="B2000" s="6">
        <v>42834</v>
      </c>
      <c r="C2000" s="6">
        <v>42956</v>
      </c>
      <c r="D2000" t="s">
        <v>50</v>
      </c>
      <c r="E2000" t="s">
        <v>9347</v>
      </c>
      <c r="F2000" t="s">
        <v>9348</v>
      </c>
      <c r="G2000" t="s">
        <v>24</v>
      </c>
      <c r="H2000" t="s">
        <v>25</v>
      </c>
      <c r="I2000" t="s">
        <v>3924</v>
      </c>
      <c r="J2000" t="s">
        <v>54</v>
      </c>
      <c r="K2000">
        <v>33437</v>
      </c>
      <c r="L2000" t="s">
        <v>28</v>
      </c>
      <c r="M2000" t="s">
        <v>3242</v>
      </c>
      <c r="N2000" t="s">
        <v>45</v>
      </c>
      <c r="O2000" t="s">
        <v>93</v>
      </c>
      <c r="P2000">
        <v>10.368</v>
      </c>
      <c r="Q2000" t="s">
        <v>3243</v>
      </c>
      <c r="R2000">
        <v>2</v>
      </c>
      <c r="S2000">
        <v>0.2</v>
      </c>
      <c r="T2000">
        <v>3.6288</v>
      </c>
      <c r="U2000">
        <v>2017</v>
      </c>
      <c r="V2000" t="s">
        <v>11834</v>
      </c>
      <c r="W2000" t="s">
        <v>11879</v>
      </c>
      <c r="X2000">
        <v>2017</v>
      </c>
      <c r="Y2000" t="s">
        <v>11824</v>
      </c>
      <c r="Z2000" t="s">
        <v>11873</v>
      </c>
      <c r="AA2000">
        <v>122</v>
      </c>
      <c r="AB2000">
        <v>5.1840000000000002</v>
      </c>
      <c r="AC2000">
        <v>0.35</v>
      </c>
    </row>
    <row r="2001" spans="1:29" x14ac:dyDescent="0.3">
      <c r="A2001" t="s">
        <v>10264</v>
      </c>
      <c r="B2001" s="6">
        <v>42501</v>
      </c>
      <c r="C2001" s="6">
        <v>42562</v>
      </c>
      <c r="D2001" t="s">
        <v>21</v>
      </c>
      <c r="E2001" t="s">
        <v>1061</v>
      </c>
      <c r="F2001" t="s">
        <v>1062</v>
      </c>
      <c r="G2001" t="s">
        <v>24</v>
      </c>
      <c r="H2001" t="s">
        <v>25</v>
      </c>
      <c r="I2001" t="s">
        <v>712</v>
      </c>
      <c r="J2001" t="s">
        <v>42</v>
      </c>
      <c r="K2001">
        <v>95123</v>
      </c>
      <c r="L2001" t="s">
        <v>43</v>
      </c>
      <c r="M2001" t="s">
        <v>7428</v>
      </c>
      <c r="N2001" t="s">
        <v>72</v>
      </c>
      <c r="O2001" t="s">
        <v>177</v>
      </c>
      <c r="P2001">
        <v>72</v>
      </c>
      <c r="Q2001" t="s">
        <v>7429</v>
      </c>
      <c r="R2001">
        <v>4</v>
      </c>
      <c r="S2001">
        <v>0</v>
      </c>
      <c r="T2001">
        <v>12.96</v>
      </c>
      <c r="U2001">
        <v>2016</v>
      </c>
      <c r="V2001" t="s">
        <v>11828</v>
      </c>
      <c r="W2001" t="s">
        <v>11829</v>
      </c>
      <c r="X2001">
        <v>2016</v>
      </c>
      <c r="Y2001" t="s">
        <v>11857</v>
      </c>
      <c r="Z2001" t="s">
        <v>11858</v>
      </c>
      <c r="AA2001">
        <v>61</v>
      </c>
      <c r="AB2001">
        <v>18</v>
      </c>
      <c r="AC2001">
        <v>0.18</v>
      </c>
    </row>
    <row r="2002" spans="1:29" x14ac:dyDescent="0.3">
      <c r="A2002" t="s">
        <v>10264</v>
      </c>
      <c r="B2002" s="6">
        <v>42501</v>
      </c>
      <c r="C2002" s="6">
        <v>42562</v>
      </c>
      <c r="D2002" t="s">
        <v>21</v>
      </c>
      <c r="E2002" t="s">
        <v>1061</v>
      </c>
      <c r="F2002" t="s">
        <v>1062</v>
      </c>
      <c r="G2002" t="s">
        <v>24</v>
      </c>
      <c r="H2002" t="s">
        <v>25</v>
      </c>
      <c r="I2002" t="s">
        <v>712</v>
      </c>
      <c r="J2002" t="s">
        <v>42</v>
      </c>
      <c r="K2002">
        <v>95123</v>
      </c>
      <c r="L2002" t="s">
        <v>43</v>
      </c>
      <c r="M2002" t="s">
        <v>6853</v>
      </c>
      <c r="N2002" t="s">
        <v>30</v>
      </c>
      <c r="O2002" t="s">
        <v>34</v>
      </c>
      <c r="P2002">
        <v>113.88800000000001</v>
      </c>
      <c r="Q2002" t="s">
        <v>6854</v>
      </c>
      <c r="R2002">
        <v>2</v>
      </c>
      <c r="S2002">
        <v>0.2</v>
      </c>
      <c r="T2002">
        <v>9.9651999999999994</v>
      </c>
      <c r="U2002">
        <v>2016</v>
      </c>
      <c r="V2002" t="s">
        <v>11828</v>
      </c>
      <c r="W2002" t="s">
        <v>11829</v>
      </c>
      <c r="X2002">
        <v>2016</v>
      </c>
      <c r="Y2002" t="s">
        <v>11857</v>
      </c>
      <c r="Z2002" t="s">
        <v>11858</v>
      </c>
      <c r="AA2002">
        <v>61</v>
      </c>
      <c r="AB2002">
        <v>56.944000000000003</v>
      </c>
      <c r="AC2002">
        <v>8.7499999999999994E-2</v>
      </c>
    </row>
    <row r="2003" spans="1:29" x14ac:dyDescent="0.3">
      <c r="A2003" t="s">
        <v>10264</v>
      </c>
      <c r="B2003" s="6">
        <v>42501</v>
      </c>
      <c r="C2003" s="6">
        <v>42562</v>
      </c>
      <c r="D2003" t="s">
        <v>21</v>
      </c>
      <c r="E2003" t="s">
        <v>1061</v>
      </c>
      <c r="F2003" t="s">
        <v>1062</v>
      </c>
      <c r="G2003" t="s">
        <v>24</v>
      </c>
      <c r="H2003" t="s">
        <v>25</v>
      </c>
      <c r="I2003" t="s">
        <v>712</v>
      </c>
      <c r="J2003" t="s">
        <v>42</v>
      </c>
      <c r="K2003">
        <v>95123</v>
      </c>
      <c r="L2003" t="s">
        <v>43</v>
      </c>
      <c r="M2003" t="s">
        <v>1929</v>
      </c>
      <c r="N2003" t="s">
        <v>45</v>
      </c>
      <c r="O2003" t="s">
        <v>191</v>
      </c>
      <c r="P2003">
        <v>158.13</v>
      </c>
      <c r="Q2003" t="s">
        <v>1930</v>
      </c>
      <c r="R2003">
        <v>3</v>
      </c>
      <c r="S2003">
        <v>0</v>
      </c>
      <c r="T2003">
        <v>77.483699999999999</v>
      </c>
      <c r="U2003">
        <v>2016</v>
      </c>
      <c r="V2003" t="s">
        <v>11828</v>
      </c>
      <c r="W2003" t="s">
        <v>11829</v>
      </c>
      <c r="X2003">
        <v>2016</v>
      </c>
      <c r="Y2003" t="s">
        <v>11857</v>
      </c>
      <c r="Z2003" t="s">
        <v>11858</v>
      </c>
      <c r="AA2003">
        <v>61</v>
      </c>
      <c r="AB2003">
        <v>52.71</v>
      </c>
      <c r="AC2003">
        <v>0.49</v>
      </c>
    </row>
    <row r="2004" spans="1:29" x14ac:dyDescent="0.3">
      <c r="A2004" t="s">
        <v>10275</v>
      </c>
      <c r="B2004" s="6">
        <v>42803</v>
      </c>
      <c r="C2004" s="6">
        <v>42925</v>
      </c>
      <c r="D2004" t="s">
        <v>50</v>
      </c>
      <c r="E2004" t="s">
        <v>4732</v>
      </c>
      <c r="F2004" t="s">
        <v>4733</v>
      </c>
      <c r="G2004" t="s">
        <v>40</v>
      </c>
      <c r="H2004" t="s">
        <v>25</v>
      </c>
      <c r="I2004" t="s">
        <v>343</v>
      </c>
      <c r="J2004" t="s">
        <v>234</v>
      </c>
      <c r="K2004">
        <v>60623</v>
      </c>
      <c r="L2004" t="s">
        <v>110</v>
      </c>
      <c r="M2004" t="s">
        <v>4960</v>
      </c>
      <c r="N2004" t="s">
        <v>45</v>
      </c>
      <c r="O2004" t="s">
        <v>93</v>
      </c>
      <c r="P2004">
        <v>8.9039999999999999</v>
      </c>
      <c r="Q2004" t="s">
        <v>4961</v>
      </c>
      <c r="R2004">
        <v>3</v>
      </c>
      <c r="S2004">
        <v>0.2</v>
      </c>
      <c r="T2004">
        <v>3.339</v>
      </c>
      <c r="U2004">
        <v>2017</v>
      </c>
      <c r="V2004" t="s">
        <v>11841</v>
      </c>
      <c r="W2004" t="s">
        <v>11869</v>
      </c>
      <c r="X2004">
        <v>2017</v>
      </c>
      <c r="Y2004" t="s">
        <v>11857</v>
      </c>
      <c r="Z2004" t="s">
        <v>11870</v>
      </c>
      <c r="AA2004">
        <v>122</v>
      </c>
      <c r="AB2004">
        <v>2.968</v>
      </c>
      <c r="AC2004">
        <v>0.375</v>
      </c>
    </row>
    <row r="2005" spans="1:29" x14ac:dyDescent="0.3">
      <c r="A2005" t="s">
        <v>10275</v>
      </c>
      <c r="B2005" s="6">
        <v>42803</v>
      </c>
      <c r="C2005" s="6">
        <v>42925</v>
      </c>
      <c r="D2005" t="s">
        <v>50</v>
      </c>
      <c r="E2005" t="s">
        <v>4732</v>
      </c>
      <c r="F2005" t="s">
        <v>4733</v>
      </c>
      <c r="G2005" t="s">
        <v>40</v>
      </c>
      <c r="H2005" t="s">
        <v>25</v>
      </c>
      <c r="I2005" t="s">
        <v>343</v>
      </c>
      <c r="J2005" t="s">
        <v>234</v>
      </c>
      <c r="K2005">
        <v>60623</v>
      </c>
      <c r="L2005" t="s">
        <v>110</v>
      </c>
      <c r="M2005" t="s">
        <v>3211</v>
      </c>
      <c r="N2005" t="s">
        <v>72</v>
      </c>
      <c r="O2005" t="s">
        <v>177</v>
      </c>
      <c r="P2005">
        <v>100.8</v>
      </c>
      <c r="Q2005" t="s">
        <v>3212</v>
      </c>
      <c r="R2005">
        <v>2</v>
      </c>
      <c r="S2005">
        <v>0.2</v>
      </c>
      <c r="T2005">
        <v>21.42</v>
      </c>
      <c r="U2005">
        <v>2017</v>
      </c>
      <c r="V2005" t="s">
        <v>11841</v>
      </c>
      <c r="W2005" t="s">
        <v>11869</v>
      </c>
      <c r="X2005">
        <v>2017</v>
      </c>
      <c r="Y2005" t="s">
        <v>11857</v>
      </c>
      <c r="Z2005" t="s">
        <v>11870</v>
      </c>
      <c r="AA2005">
        <v>122</v>
      </c>
      <c r="AB2005">
        <v>50.4</v>
      </c>
      <c r="AC2005">
        <v>0.21249999999999999</v>
      </c>
    </row>
    <row r="2006" spans="1:29" x14ac:dyDescent="0.3">
      <c r="A2006" t="s">
        <v>10276</v>
      </c>
      <c r="B2006" s="6">
        <v>42867</v>
      </c>
      <c r="C2006" s="6">
        <v>42959</v>
      </c>
      <c r="D2006" t="s">
        <v>208</v>
      </c>
      <c r="E2006" t="s">
        <v>2204</v>
      </c>
      <c r="F2006" t="s">
        <v>2205</v>
      </c>
      <c r="G2006" t="s">
        <v>24</v>
      </c>
      <c r="H2006" t="s">
        <v>25</v>
      </c>
      <c r="I2006" t="s">
        <v>301</v>
      </c>
      <c r="J2006" t="s">
        <v>302</v>
      </c>
      <c r="K2006">
        <v>10024</v>
      </c>
      <c r="L2006" t="s">
        <v>160</v>
      </c>
      <c r="M2006" t="s">
        <v>550</v>
      </c>
      <c r="N2006" t="s">
        <v>30</v>
      </c>
      <c r="O2006" t="s">
        <v>66</v>
      </c>
      <c r="P2006">
        <v>41.96</v>
      </c>
      <c r="Q2006" t="s">
        <v>551</v>
      </c>
      <c r="R2006">
        <v>2</v>
      </c>
      <c r="S2006">
        <v>0</v>
      </c>
      <c r="T2006">
        <v>10.909599999999999</v>
      </c>
      <c r="U2006">
        <v>2017</v>
      </c>
      <c r="V2006" t="s">
        <v>11828</v>
      </c>
      <c r="W2006" t="s">
        <v>11855</v>
      </c>
      <c r="X2006">
        <v>2017</v>
      </c>
      <c r="Y2006" t="s">
        <v>11824</v>
      </c>
      <c r="Z2006" t="s">
        <v>11873</v>
      </c>
      <c r="AA2006">
        <v>92</v>
      </c>
      <c r="AB2006">
        <v>20.98</v>
      </c>
      <c r="AC2006">
        <v>0.26</v>
      </c>
    </row>
    <row r="2007" spans="1:29" x14ac:dyDescent="0.3">
      <c r="A2007" t="s">
        <v>10276</v>
      </c>
      <c r="B2007" s="6">
        <v>42867</v>
      </c>
      <c r="C2007" s="6">
        <v>42959</v>
      </c>
      <c r="D2007" t="s">
        <v>208</v>
      </c>
      <c r="E2007" t="s">
        <v>2204</v>
      </c>
      <c r="F2007" t="s">
        <v>2205</v>
      </c>
      <c r="G2007" t="s">
        <v>24</v>
      </c>
      <c r="H2007" t="s">
        <v>25</v>
      </c>
      <c r="I2007" t="s">
        <v>301</v>
      </c>
      <c r="J2007" t="s">
        <v>302</v>
      </c>
      <c r="K2007">
        <v>10024</v>
      </c>
      <c r="L2007" t="s">
        <v>160</v>
      </c>
      <c r="M2007" t="s">
        <v>1623</v>
      </c>
      <c r="N2007" t="s">
        <v>45</v>
      </c>
      <c r="O2007" t="s">
        <v>46</v>
      </c>
      <c r="P2007">
        <v>9.4499999999999993</v>
      </c>
      <c r="Q2007" t="s">
        <v>1624</v>
      </c>
      <c r="R2007">
        <v>3</v>
      </c>
      <c r="S2007">
        <v>0</v>
      </c>
      <c r="T2007">
        <v>4.5359999999999996</v>
      </c>
      <c r="U2007">
        <v>2017</v>
      </c>
      <c r="V2007" t="s">
        <v>11828</v>
      </c>
      <c r="W2007" t="s">
        <v>11855</v>
      </c>
      <c r="X2007">
        <v>2017</v>
      </c>
      <c r="Y2007" t="s">
        <v>11824</v>
      </c>
      <c r="Z2007" t="s">
        <v>11873</v>
      </c>
      <c r="AA2007">
        <v>92</v>
      </c>
      <c r="AB2007">
        <v>3.15</v>
      </c>
      <c r="AC2007">
        <v>0.48</v>
      </c>
    </row>
    <row r="2008" spans="1:29" x14ac:dyDescent="0.3">
      <c r="A2008" t="s">
        <v>10291</v>
      </c>
      <c r="B2008" s="6">
        <v>41701</v>
      </c>
      <c r="C2008" s="6">
        <v>41823</v>
      </c>
      <c r="D2008" t="s">
        <v>50</v>
      </c>
      <c r="E2008" t="s">
        <v>7440</v>
      </c>
      <c r="F2008" t="s">
        <v>7441</v>
      </c>
      <c r="G2008" t="s">
        <v>24</v>
      </c>
      <c r="H2008" t="s">
        <v>25</v>
      </c>
      <c r="I2008" t="s">
        <v>204</v>
      </c>
      <c r="J2008" t="s">
        <v>109</v>
      </c>
      <c r="K2008">
        <v>77095</v>
      </c>
      <c r="L2008" t="s">
        <v>110</v>
      </c>
      <c r="M2008" t="s">
        <v>5481</v>
      </c>
      <c r="N2008" t="s">
        <v>45</v>
      </c>
      <c r="O2008" t="s">
        <v>79</v>
      </c>
      <c r="P2008">
        <v>176.77199999999999</v>
      </c>
      <c r="Q2008" t="s">
        <v>5482</v>
      </c>
      <c r="R2008">
        <v>3</v>
      </c>
      <c r="S2008">
        <v>0.8</v>
      </c>
      <c r="T2008">
        <v>-459.60719999999998</v>
      </c>
      <c r="U2008">
        <v>2014</v>
      </c>
      <c r="V2008" t="s">
        <v>11841</v>
      </c>
      <c r="W2008" t="s">
        <v>11868</v>
      </c>
      <c r="X2008">
        <v>2014</v>
      </c>
      <c r="Y2008" t="s">
        <v>11857</v>
      </c>
      <c r="Z2008" t="s">
        <v>11877</v>
      </c>
      <c r="AA2008">
        <v>122</v>
      </c>
      <c r="AB2008">
        <v>58.923999999999999</v>
      </c>
      <c r="AC2008">
        <v>-2.6</v>
      </c>
    </row>
    <row r="2009" spans="1:29" x14ac:dyDescent="0.3">
      <c r="A2009" t="s">
        <v>10304</v>
      </c>
      <c r="B2009" s="6">
        <v>42250</v>
      </c>
      <c r="C2009" s="6">
        <v>42311</v>
      </c>
      <c r="D2009" t="s">
        <v>21</v>
      </c>
      <c r="E2009" t="s">
        <v>5858</v>
      </c>
      <c r="F2009" t="s">
        <v>5859</v>
      </c>
      <c r="G2009" t="s">
        <v>24</v>
      </c>
      <c r="H2009" t="s">
        <v>25</v>
      </c>
      <c r="I2009" t="s">
        <v>5167</v>
      </c>
      <c r="J2009" t="s">
        <v>91</v>
      </c>
      <c r="K2009">
        <v>27604</v>
      </c>
      <c r="L2009" t="s">
        <v>28</v>
      </c>
      <c r="M2009" t="s">
        <v>3479</v>
      </c>
      <c r="N2009" t="s">
        <v>45</v>
      </c>
      <c r="O2009" t="s">
        <v>46</v>
      </c>
      <c r="P2009">
        <v>4.6079999999999997</v>
      </c>
      <c r="Q2009" t="s">
        <v>3480</v>
      </c>
      <c r="R2009">
        <v>2</v>
      </c>
      <c r="S2009">
        <v>0.2</v>
      </c>
      <c r="T2009">
        <v>1.6704000000000001</v>
      </c>
      <c r="U2009">
        <v>2015</v>
      </c>
      <c r="V2009" t="s">
        <v>11838</v>
      </c>
      <c r="W2009" t="s">
        <v>11872</v>
      </c>
      <c r="X2009">
        <v>2015</v>
      </c>
      <c r="Y2009" t="s">
        <v>11826</v>
      </c>
      <c r="Z2009" t="s">
        <v>11881</v>
      </c>
      <c r="AA2009">
        <v>61</v>
      </c>
      <c r="AB2009">
        <v>2.3039999999999998</v>
      </c>
      <c r="AC2009">
        <v>0.36249999999999999</v>
      </c>
    </row>
    <row r="2010" spans="1:29" x14ac:dyDescent="0.3">
      <c r="A2010" t="s">
        <v>10307</v>
      </c>
      <c r="B2010" s="6">
        <v>42917</v>
      </c>
      <c r="C2010" s="6">
        <v>42979</v>
      </c>
      <c r="D2010" t="s">
        <v>21</v>
      </c>
      <c r="E2010" t="s">
        <v>4179</v>
      </c>
      <c r="F2010" t="s">
        <v>4180</v>
      </c>
      <c r="G2010" t="s">
        <v>24</v>
      </c>
      <c r="H2010" t="s">
        <v>25</v>
      </c>
      <c r="I2010" t="s">
        <v>1319</v>
      </c>
      <c r="J2010" t="s">
        <v>42</v>
      </c>
      <c r="K2010">
        <v>90805</v>
      </c>
      <c r="L2010" t="s">
        <v>43</v>
      </c>
      <c r="M2010" t="s">
        <v>58</v>
      </c>
      <c r="N2010" t="s">
        <v>45</v>
      </c>
      <c r="O2010" t="s">
        <v>59</v>
      </c>
      <c r="P2010">
        <v>153.78</v>
      </c>
      <c r="Q2010" t="s">
        <v>60</v>
      </c>
      <c r="R2010">
        <v>11</v>
      </c>
      <c r="S2010">
        <v>0</v>
      </c>
      <c r="T2010">
        <v>44.596200000000003</v>
      </c>
      <c r="U2010">
        <v>2017</v>
      </c>
      <c r="V2010" t="s">
        <v>11857</v>
      </c>
      <c r="W2010" t="s">
        <v>11870</v>
      </c>
      <c r="X2010">
        <v>2017</v>
      </c>
      <c r="Y2010" t="s">
        <v>11838</v>
      </c>
      <c r="Z2010" t="s">
        <v>11839</v>
      </c>
      <c r="AA2010">
        <v>62</v>
      </c>
      <c r="AB2010">
        <v>13.98</v>
      </c>
      <c r="AC2010">
        <v>0.28999999999999998</v>
      </c>
    </row>
    <row r="2011" spans="1:29" x14ac:dyDescent="0.3">
      <c r="A2011" t="s">
        <v>10307</v>
      </c>
      <c r="B2011" s="6">
        <v>42917</v>
      </c>
      <c r="C2011" s="6">
        <v>42979</v>
      </c>
      <c r="D2011" t="s">
        <v>21</v>
      </c>
      <c r="E2011" t="s">
        <v>4179</v>
      </c>
      <c r="F2011" t="s">
        <v>4180</v>
      </c>
      <c r="G2011" t="s">
        <v>24</v>
      </c>
      <c r="H2011" t="s">
        <v>25</v>
      </c>
      <c r="I2011" t="s">
        <v>1319</v>
      </c>
      <c r="J2011" t="s">
        <v>42</v>
      </c>
      <c r="K2011">
        <v>90805</v>
      </c>
      <c r="L2011" t="s">
        <v>43</v>
      </c>
      <c r="M2011" t="s">
        <v>7171</v>
      </c>
      <c r="N2011" t="s">
        <v>45</v>
      </c>
      <c r="O2011" t="s">
        <v>59</v>
      </c>
      <c r="P2011">
        <v>61.02</v>
      </c>
      <c r="Q2011" t="s">
        <v>7172</v>
      </c>
      <c r="R2011">
        <v>3</v>
      </c>
      <c r="S2011">
        <v>0</v>
      </c>
      <c r="T2011">
        <v>0.61019999999999996</v>
      </c>
      <c r="U2011">
        <v>2017</v>
      </c>
      <c r="V2011" t="s">
        <v>11857</v>
      </c>
      <c r="W2011" t="s">
        <v>11870</v>
      </c>
      <c r="X2011">
        <v>2017</v>
      </c>
      <c r="Y2011" t="s">
        <v>11838</v>
      </c>
      <c r="Z2011" t="s">
        <v>11839</v>
      </c>
      <c r="AA2011">
        <v>62</v>
      </c>
      <c r="AB2011">
        <v>20.34</v>
      </c>
      <c r="AC2011">
        <v>0.01</v>
      </c>
    </row>
    <row r="2012" spans="1:29" x14ac:dyDescent="0.3">
      <c r="A2012" t="s">
        <v>10307</v>
      </c>
      <c r="B2012" s="6">
        <v>42917</v>
      </c>
      <c r="C2012" s="6">
        <v>42979</v>
      </c>
      <c r="D2012" t="s">
        <v>21</v>
      </c>
      <c r="E2012" t="s">
        <v>4179</v>
      </c>
      <c r="F2012" t="s">
        <v>4180</v>
      </c>
      <c r="G2012" t="s">
        <v>24</v>
      </c>
      <c r="H2012" t="s">
        <v>25</v>
      </c>
      <c r="I2012" t="s">
        <v>1319</v>
      </c>
      <c r="J2012" t="s">
        <v>42</v>
      </c>
      <c r="K2012">
        <v>90805</v>
      </c>
      <c r="L2012" t="s">
        <v>43</v>
      </c>
      <c r="M2012" t="s">
        <v>9942</v>
      </c>
      <c r="N2012" t="s">
        <v>45</v>
      </c>
      <c r="O2012" t="s">
        <v>653</v>
      </c>
      <c r="P2012">
        <v>110.11</v>
      </c>
      <c r="Q2012" t="s">
        <v>9943</v>
      </c>
      <c r="R2012">
        <v>7</v>
      </c>
      <c r="S2012">
        <v>0</v>
      </c>
      <c r="T2012">
        <v>31.931899999999999</v>
      </c>
      <c r="U2012">
        <v>2017</v>
      </c>
      <c r="V2012" t="s">
        <v>11857</v>
      </c>
      <c r="W2012" t="s">
        <v>11870</v>
      </c>
      <c r="X2012">
        <v>2017</v>
      </c>
      <c r="Y2012" t="s">
        <v>11838</v>
      </c>
      <c r="Z2012" t="s">
        <v>11839</v>
      </c>
      <c r="AA2012">
        <v>62</v>
      </c>
      <c r="AB2012">
        <v>15.73</v>
      </c>
      <c r="AC2012">
        <v>0.28999999999999998</v>
      </c>
    </row>
    <row r="2013" spans="1:29" x14ac:dyDescent="0.3">
      <c r="A2013" t="s">
        <v>10307</v>
      </c>
      <c r="B2013" s="6">
        <v>42917</v>
      </c>
      <c r="C2013" s="6">
        <v>42979</v>
      </c>
      <c r="D2013" t="s">
        <v>21</v>
      </c>
      <c r="E2013" t="s">
        <v>4179</v>
      </c>
      <c r="F2013" t="s">
        <v>4180</v>
      </c>
      <c r="G2013" t="s">
        <v>24</v>
      </c>
      <c r="H2013" t="s">
        <v>25</v>
      </c>
      <c r="I2013" t="s">
        <v>1319</v>
      </c>
      <c r="J2013" t="s">
        <v>42</v>
      </c>
      <c r="K2013">
        <v>90805</v>
      </c>
      <c r="L2013" t="s">
        <v>43</v>
      </c>
      <c r="M2013" t="s">
        <v>2416</v>
      </c>
      <c r="N2013" t="s">
        <v>45</v>
      </c>
      <c r="O2013" t="s">
        <v>304</v>
      </c>
      <c r="P2013">
        <v>7.89</v>
      </c>
      <c r="Q2013" t="s">
        <v>635</v>
      </c>
      <c r="R2013">
        <v>1</v>
      </c>
      <c r="S2013">
        <v>0</v>
      </c>
      <c r="T2013">
        <v>3.5505</v>
      </c>
      <c r="U2013">
        <v>2017</v>
      </c>
      <c r="V2013" t="s">
        <v>11857</v>
      </c>
      <c r="W2013" t="s">
        <v>11870</v>
      </c>
      <c r="X2013">
        <v>2017</v>
      </c>
      <c r="Y2013" t="s">
        <v>11838</v>
      </c>
      <c r="Z2013" t="s">
        <v>11839</v>
      </c>
      <c r="AA2013">
        <v>62</v>
      </c>
      <c r="AB2013">
        <v>7.89</v>
      </c>
      <c r="AC2013">
        <v>0.45</v>
      </c>
    </row>
    <row r="2014" spans="1:29" x14ac:dyDescent="0.3">
      <c r="A2014" t="s">
        <v>10309</v>
      </c>
      <c r="B2014" s="6">
        <v>42777</v>
      </c>
      <c r="C2014" s="6">
        <v>42866</v>
      </c>
      <c r="D2014" t="s">
        <v>208</v>
      </c>
      <c r="E2014" t="s">
        <v>581</v>
      </c>
      <c r="F2014" t="s">
        <v>582</v>
      </c>
      <c r="G2014" t="s">
        <v>40</v>
      </c>
      <c r="H2014" t="s">
        <v>25</v>
      </c>
      <c r="I2014" t="s">
        <v>610</v>
      </c>
      <c r="J2014" t="s">
        <v>234</v>
      </c>
      <c r="K2014">
        <v>61701</v>
      </c>
      <c r="L2014" t="s">
        <v>110</v>
      </c>
      <c r="M2014" t="s">
        <v>990</v>
      </c>
      <c r="N2014" t="s">
        <v>45</v>
      </c>
      <c r="O2014" t="s">
        <v>69</v>
      </c>
      <c r="P2014">
        <v>54.335999999999999</v>
      </c>
      <c r="Q2014" t="s">
        <v>991</v>
      </c>
      <c r="R2014">
        <v>4</v>
      </c>
      <c r="S2014">
        <v>0.2</v>
      </c>
      <c r="T2014">
        <v>5.4336000000000002</v>
      </c>
      <c r="U2014">
        <v>2017</v>
      </c>
      <c r="V2014" t="s">
        <v>11850</v>
      </c>
      <c r="W2014" t="s">
        <v>11856</v>
      </c>
      <c r="X2014">
        <v>2017</v>
      </c>
      <c r="Y2014" t="s">
        <v>11828</v>
      </c>
      <c r="Z2014" t="s">
        <v>11855</v>
      </c>
      <c r="AA2014">
        <v>89</v>
      </c>
      <c r="AB2014">
        <v>13.584</v>
      </c>
      <c r="AC2014">
        <v>0.1</v>
      </c>
    </row>
    <row r="2015" spans="1:29" x14ac:dyDescent="0.3">
      <c r="A2015" t="s">
        <v>10314</v>
      </c>
      <c r="B2015" s="6">
        <v>42837</v>
      </c>
      <c r="C2015" s="6">
        <v>42928</v>
      </c>
      <c r="D2015" t="s">
        <v>21</v>
      </c>
      <c r="E2015" t="s">
        <v>3780</v>
      </c>
      <c r="F2015" t="s">
        <v>3781</v>
      </c>
      <c r="G2015" t="s">
        <v>24</v>
      </c>
      <c r="H2015" t="s">
        <v>25</v>
      </c>
      <c r="I2015" t="s">
        <v>845</v>
      </c>
      <c r="J2015" t="s">
        <v>566</v>
      </c>
      <c r="K2015">
        <v>45014</v>
      </c>
      <c r="L2015" t="s">
        <v>160</v>
      </c>
      <c r="M2015" t="s">
        <v>5302</v>
      </c>
      <c r="N2015" t="s">
        <v>45</v>
      </c>
      <c r="O2015" t="s">
        <v>93</v>
      </c>
      <c r="P2015">
        <v>74.352000000000004</v>
      </c>
      <c r="Q2015" t="s">
        <v>5303</v>
      </c>
      <c r="R2015">
        <v>3</v>
      </c>
      <c r="S2015">
        <v>0.2</v>
      </c>
      <c r="T2015">
        <v>23.234999999999999</v>
      </c>
      <c r="U2015">
        <v>2017</v>
      </c>
      <c r="V2015" t="s">
        <v>11834</v>
      </c>
      <c r="W2015" t="s">
        <v>11879</v>
      </c>
      <c r="X2015">
        <v>2017</v>
      </c>
      <c r="Y2015" t="s">
        <v>11857</v>
      </c>
      <c r="Z2015" t="s">
        <v>11870</v>
      </c>
      <c r="AA2015">
        <v>91</v>
      </c>
      <c r="AB2015">
        <v>24.784000000000002</v>
      </c>
      <c r="AC2015">
        <v>0.3125</v>
      </c>
    </row>
    <row r="2016" spans="1:29" x14ac:dyDescent="0.3">
      <c r="A2016" t="s">
        <v>10315</v>
      </c>
      <c r="B2016" s="6">
        <v>42771</v>
      </c>
      <c r="C2016" s="6">
        <v>42891</v>
      </c>
      <c r="D2016" t="s">
        <v>50</v>
      </c>
      <c r="E2016" t="s">
        <v>7985</v>
      </c>
      <c r="F2016" t="s">
        <v>7986</v>
      </c>
      <c r="G2016" t="s">
        <v>24</v>
      </c>
      <c r="H2016" t="s">
        <v>25</v>
      </c>
      <c r="I2016" t="s">
        <v>41</v>
      </c>
      <c r="J2016" t="s">
        <v>42</v>
      </c>
      <c r="K2016">
        <v>90049</v>
      </c>
      <c r="L2016" t="s">
        <v>43</v>
      </c>
      <c r="M2016" t="s">
        <v>6514</v>
      </c>
      <c r="N2016" t="s">
        <v>45</v>
      </c>
      <c r="O2016" t="s">
        <v>93</v>
      </c>
      <c r="P2016">
        <v>15.7</v>
      </c>
      <c r="Q2016" t="s">
        <v>6515</v>
      </c>
      <c r="R2016">
        <v>5</v>
      </c>
      <c r="S2016">
        <v>0</v>
      </c>
      <c r="T2016">
        <v>7.0650000000000004</v>
      </c>
      <c r="U2016">
        <v>2017</v>
      </c>
      <c r="V2016" t="s">
        <v>11850</v>
      </c>
      <c r="W2016" t="s">
        <v>11856</v>
      </c>
      <c r="X2016">
        <v>2017</v>
      </c>
      <c r="Y2016" t="s">
        <v>11836</v>
      </c>
      <c r="Z2016" t="s">
        <v>11844</v>
      </c>
      <c r="AA2016">
        <v>120</v>
      </c>
      <c r="AB2016">
        <v>3.1399999999999997</v>
      </c>
      <c r="AC2016">
        <v>0.45</v>
      </c>
    </row>
    <row r="2017" spans="1:29" x14ac:dyDescent="0.3">
      <c r="A2017" t="s">
        <v>10315</v>
      </c>
      <c r="B2017" s="6">
        <v>42771</v>
      </c>
      <c r="C2017" s="6">
        <v>42891</v>
      </c>
      <c r="D2017" t="s">
        <v>50</v>
      </c>
      <c r="E2017" t="s">
        <v>7985</v>
      </c>
      <c r="F2017" t="s">
        <v>7986</v>
      </c>
      <c r="G2017" t="s">
        <v>24</v>
      </c>
      <c r="H2017" t="s">
        <v>25</v>
      </c>
      <c r="I2017" t="s">
        <v>41</v>
      </c>
      <c r="J2017" t="s">
        <v>42</v>
      </c>
      <c r="K2017">
        <v>90049</v>
      </c>
      <c r="L2017" t="s">
        <v>43</v>
      </c>
      <c r="M2017" t="s">
        <v>7104</v>
      </c>
      <c r="N2017" t="s">
        <v>45</v>
      </c>
      <c r="O2017" t="s">
        <v>69</v>
      </c>
      <c r="P2017">
        <v>59.52</v>
      </c>
      <c r="Q2017" t="s">
        <v>7105</v>
      </c>
      <c r="R2017">
        <v>3</v>
      </c>
      <c r="S2017">
        <v>0</v>
      </c>
      <c r="T2017">
        <v>15.475199999999999</v>
      </c>
      <c r="U2017">
        <v>2017</v>
      </c>
      <c r="V2017" t="s">
        <v>11850</v>
      </c>
      <c r="W2017" t="s">
        <v>11856</v>
      </c>
      <c r="X2017">
        <v>2017</v>
      </c>
      <c r="Y2017" t="s">
        <v>11836</v>
      </c>
      <c r="Z2017" t="s">
        <v>11844</v>
      </c>
      <c r="AA2017">
        <v>120</v>
      </c>
      <c r="AB2017">
        <v>19.84</v>
      </c>
      <c r="AC2017">
        <v>0.26</v>
      </c>
    </row>
    <row r="2018" spans="1:29" x14ac:dyDescent="0.3">
      <c r="A2018" t="s">
        <v>10315</v>
      </c>
      <c r="B2018" s="6">
        <v>42771</v>
      </c>
      <c r="C2018" s="6">
        <v>42891</v>
      </c>
      <c r="D2018" t="s">
        <v>50</v>
      </c>
      <c r="E2018" t="s">
        <v>7985</v>
      </c>
      <c r="F2018" t="s">
        <v>7986</v>
      </c>
      <c r="G2018" t="s">
        <v>24</v>
      </c>
      <c r="H2018" t="s">
        <v>25</v>
      </c>
      <c r="I2018" t="s">
        <v>41</v>
      </c>
      <c r="J2018" t="s">
        <v>42</v>
      </c>
      <c r="K2018">
        <v>90049</v>
      </c>
      <c r="L2018" t="s">
        <v>43</v>
      </c>
      <c r="M2018" t="s">
        <v>1426</v>
      </c>
      <c r="N2018" t="s">
        <v>45</v>
      </c>
      <c r="O2018" t="s">
        <v>93</v>
      </c>
      <c r="P2018">
        <v>34.4</v>
      </c>
      <c r="Q2018" t="s">
        <v>1427</v>
      </c>
      <c r="R2018">
        <v>5</v>
      </c>
      <c r="S2018">
        <v>0</v>
      </c>
      <c r="T2018">
        <v>15.824</v>
      </c>
      <c r="U2018">
        <v>2017</v>
      </c>
      <c r="V2018" t="s">
        <v>11850</v>
      </c>
      <c r="W2018" t="s">
        <v>11856</v>
      </c>
      <c r="X2018">
        <v>2017</v>
      </c>
      <c r="Y2018" t="s">
        <v>11836</v>
      </c>
      <c r="Z2018" t="s">
        <v>11844</v>
      </c>
      <c r="AA2018">
        <v>120</v>
      </c>
      <c r="AB2018">
        <v>6.88</v>
      </c>
      <c r="AC2018">
        <v>0.46</v>
      </c>
    </row>
    <row r="2019" spans="1:29" x14ac:dyDescent="0.3">
      <c r="A2019" t="s">
        <v>10320</v>
      </c>
      <c r="B2019" s="6">
        <v>42894</v>
      </c>
      <c r="C2019" s="6">
        <v>43016</v>
      </c>
      <c r="D2019" t="s">
        <v>50</v>
      </c>
      <c r="E2019" t="s">
        <v>1267</v>
      </c>
      <c r="F2019" t="s">
        <v>1268</v>
      </c>
      <c r="G2019" t="s">
        <v>24</v>
      </c>
      <c r="H2019" t="s">
        <v>25</v>
      </c>
      <c r="I2019" t="s">
        <v>301</v>
      </c>
      <c r="J2019" t="s">
        <v>302</v>
      </c>
      <c r="K2019">
        <v>10011</v>
      </c>
      <c r="L2019" t="s">
        <v>160</v>
      </c>
      <c r="M2019" t="s">
        <v>1582</v>
      </c>
      <c r="N2019" t="s">
        <v>45</v>
      </c>
      <c r="O2019" t="s">
        <v>653</v>
      </c>
      <c r="P2019">
        <v>70.12</v>
      </c>
      <c r="Q2019" t="s">
        <v>1583</v>
      </c>
      <c r="R2019">
        <v>4</v>
      </c>
      <c r="S2019">
        <v>0</v>
      </c>
      <c r="T2019">
        <v>21.036000000000001</v>
      </c>
      <c r="U2019">
        <v>2017</v>
      </c>
      <c r="V2019" t="s">
        <v>11836</v>
      </c>
      <c r="W2019" t="s">
        <v>11844</v>
      </c>
      <c r="X2019">
        <v>2017</v>
      </c>
      <c r="Y2019" t="s">
        <v>11830</v>
      </c>
      <c r="Z2019" t="s">
        <v>11878</v>
      </c>
      <c r="AA2019">
        <v>122</v>
      </c>
      <c r="AB2019">
        <v>17.53</v>
      </c>
      <c r="AC2019">
        <v>0.3</v>
      </c>
    </row>
    <row r="2020" spans="1:29" x14ac:dyDescent="0.3">
      <c r="A2020" t="s">
        <v>10325</v>
      </c>
      <c r="B2020" s="6">
        <v>41855</v>
      </c>
      <c r="C2020" s="6">
        <v>41977</v>
      </c>
      <c r="D2020" t="s">
        <v>50</v>
      </c>
      <c r="E2020" t="s">
        <v>3430</v>
      </c>
      <c r="F2020" t="s">
        <v>3431</v>
      </c>
      <c r="G2020" t="s">
        <v>24</v>
      </c>
      <c r="H2020" t="s">
        <v>25</v>
      </c>
      <c r="I2020" t="s">
        <v>3218</v>
      </c>
      <c r="J2020" t="s">
        <v>566</v>
      </c>
      <c r="K2020">
        <v>43615</v>
      </c>
      <c r="L2020" t="s">
        <v>160</v>
      </c>
      <c r="M2020" t="s">
        <v>8309</v>
      </c>
      <c r="N2020" t="s">
        <v>30</v>
      </c>
      <c r="O2020" t="s">
        <v>56</v>
      </c>
      <c r="P2020">
        <v>172.11</v>
      </c>
      <c r="Q2020" t="s">
        <v>8310</v>
      </c>
      <c r="R2020">
        <v>1</v>
      </c>
      <c r="S2020">
        <v>0.4</v>
      </c>
      <c r="T2020">
        <v>-94.660499999999999</v>
      </c>
      <c r="U2020">
        <v>2014</v>
      </c>
      <c r="V2020" t="s">
        <v>11824</v>
      </c>
      <c r="W2020" t="s">
        <v>11865</v>
      </c>
      <c r="X2020">
        <v>2014</v>
      </c>
      <c r="Y2020" t="s">
        <v>11845</v>
      </c>
      <c r="Z2020" t="s">
        <v>11866</v>
      </c>
      <c r="AA2020">
        <v>122</v>
      </c>
      <c r="AB2020">
        <v>172.11</v>
      </c>
      <c r="AC2020">
        <v>-0.55000000000000004</v>
      </c>
    </row>
    <row r="2021" spans="1:29" x14ac:dyDescent="0.3">
      <c r="A2021" t="s">
        <v>10338</v>
      </c>
      <c r="B2021" s="6">
        <v>42775</v>
      </c>
      <c r="C2021" s="6">
        <v>42895</v>
      </c>
      <c r="D2021" t="s">
        <v>50</v>
      </c>
      <c r="E2021" t="s">
        <v>5145</v>
      </c>
      <c r="F2021" t="s">
        <v>5146</v>
      </c>
      <c r="G2021" t="s">
        <v>24</v>
      </c>
      <c r="H2021" t="s">
        <v>25</v>
      </c>
      <c r="I2021" t="s">
        <v>41</v>
      </c>
      <c r="J2021" t="s">
        <v>42</v>
      </c>
      <c r="K2021">
        <v>90049</v>
      </c>
      <c r="L2021" t="s">
        <v>43</v>
      </c>
      <c r="M2021" t="s">
        <v>2664</v>
      </c>
      <c r="N2021" t="s">
        <v>45</v>
      </c>
      <c r="O2021" t="s">
        <v>76</v>
      </c>
      <c r="P2021">
        <v>18.72</v>
      </c>
      <c r="Q2021" t="s">
        <v>2665</v>
      </c>
      <c r="R2021">
        <v>5</v>
      </c>
      <c r="S2021">
        <v>0.2</v>
      </c>
      <c r="T2021">
        <v>6.5519999999999996</v>
      </c>
      <c r="U2021">
        <v>2017</v>
      </c>
      <c r="V2021" t="s">
        <v>11850</v>
      </c>
      <c r="W2021" t="s">
        <v>11856</v>
      </c>
      <c r="X2021">
        <v>2017</v>
      </c>
      <c r="Y2021" t="s">
        <v>11836</v>
      </c>
      <c r="Z2021" t="s">
        <v>11844</v>
      </c>
      <c r="AA2021">
        <v>120</v>
      </c>
      <c r="AB2021">
        <v>3.7439999999999998</v>
      </c>
      <c r="AC2021">
        <v>0.35</v>
      </c>
    </row>
    <row r="2022" spans="1:29" x14ac:dyDescent="0.3">
      <c r="A2022" t="s">
        <v>10338</v>
      </c>
      <c r="B2022" s="6">
        <v>42775</v>
      </c>
      <c r="C2022" s="6">
        <v>42895</v>
      </c>
      <c r="D2022" t="s">
        <v>50</v>
      </c>
      <c r="E2022" t="s">
        <v>5145</v>
      </c>
      <c r="F2022" t="s">
        <v>5146</v>
      </c>
      <c r="G2022" t="s">
        <v>24</v>
      </c>
      <c r="H2022" t="s">
        <v>25</v>
      </c>
      <c r="I2022" t="s">
        <v>41</v>
      </c>
      <c r="J2022" t="s">
        <v>42</v>
      </c>
      <c r="K2022">
        <v>90049</v>
      </c>
      <c r="L2022" t="s">
        <v>43</v>
      </c>
      <c r="M2022" t="s">
        <v>5021</v>
      </c>
      <c r="N2022" t="s">
        <v>30</v>
      </c>
      <c r="O2022" t="s">
        <v>56</v>
      </c>
      <c r="P2022">
        <v>236.52799999999999</v>
      </c>
      <c r="Q2022" t="s">
        <v>5022</v>
      </c>
      <c r="R2022">
        <v>2</v>
      </c>
      <c r="S2022">
        <v>0.2</v>
      </c>
      <c r="T2022">
        <v>-2.9565999999999999</v>
      </c>
      <c r="U2022">
        <v>2017</v>
      </c>
      <c r="V2022" t="s">
        <v>11850</v>
      </c>
      <c r="W2022" t="s">
        <v>11856</v>
      </c>
      <c r="X2022">
        <v>2017</v>
      </c>
      <c r="Y2022" t="s">
        <v>11836</v>
      </c>
      <c r="Z2022" t="s">
        <v>11844</v>
      </c>
      <c r="AA2022">
        <v>120</v>
      </c>
      <c r="AB2022">
        <v>118.264</v>
      </c>
      <c r="AC2022">
        <v>-1.2500000000000001E-2</v>
      </c>
    </row>
    <row r="2023" spans="1:29" x14ac:dyDescent="0.3">
      <c r="A2023" t="s">
        <v>10340</v>
      </c>
      <c r="B2023" s="6">
        <v>41894</v>
      </c>
      <c r="C2023" s="6">
        <v>41955</v>
      </c>
      <c r="D2023" t="s">
        <v>208</v>
      </c>
      <c r="E2023" t="s">
        <v>9836</v>
      </c>
      <c r="F2023" t="s">
        <v>9837</v>
      </c>
      <c r="G2023" t="s">
        <v>40</v>
      </c>
      <c r="H2023" t="s">
        <v>25</v>
      </c>
      <c r="I2023" t="s">
        <v>3581</v>
      </c>
      <c r="J2023" t="s">
        <v>109</v>
      </c>
      <c r="K2023">
        <v>78521</v>
      </c>
      <c r="L2023" t="s">
        <v>110</v>
      </c>
      <c r="M2023" t="s">
        <v>642</v>
      </c>
      <c r="N2023" t="s">
        <v>45</v>
      </c>
      <c r="O2023" t="s">
        <v>93</v>
      </c>
      <c r="P2023">
        <v>10.688000000000001</v>
      </c>
      <c r="Q2023" t="s">
        <v>643</v>
      </c>
      <c r="R2023">
        <v>2</v>
      </c>
      <c r="S2023">
        <v>0.2</v>
      </c>
      <c r="T2023">
        <v>3.7408000000000001</v>
      </c>
      <c r="U2023">
        <v>2014</v>
      </c>
      <c r="V2023" t="s">
        <v>11838</v>
      </c>
      <c r="W2023" t="s">
        <v>11867</v>
      </c>
      <c r="X2023">
        <v>2014</v>
      </c>
      <c r="Y2023" t="s">
        <v>11826</v>
      </c>
      <c r="Z2023" t="s">
        <v>11880</v>
      </c>
      <c r="AA2023">
        <v>61</v>
      </c>
      <c r="AB2023">
        <v>5.3440000000000003</v>
      </c>
      <c r="AC2023">
        <v>0.35</v>
      </c>
    </row>
    <row r="2024" spans="1:29" x14ac:dyDescent="0.3">
      <c r="A2024" t="s">
        <v>10340</v>
      </c>
      <c r="B2024" s="6">
        <v>41894</v>
      </c>
      <c r="C2024" s="6">
        <v>41955</v>
      </c>
      <c r="D2024" t="s">
        <v>208</v>
      </c>
      <c r="E2024" t="s">
        <v>9836</v>
      </c>
      <c r="F2024" t="s">
        <v>9837</v>
      </c>
      <c r="G2024" t="s">
        <v>40</v>
      </c>
      <c r="H2024" t="s">
        <v>25</v>
      </c>
      <c r="I2024" t="s">
        <v>3581</v>
      </c>
      <c r="J2024" t="s">
        <v>109</v>
      </c>
      <c r="K2024">
        <v>78521</v>
      </c>
      <c r="L2024" t="s">
        <v>110</v>
      </c>
      <c r="M2024" t="s">
        <v>2624</v>
      </c>
      <c r="N2024" t="s">
        <v>45</v>
      </c>
      <c r="O2024" t="s">
        <v>59</v>
      </c>
      <c r="P2024">
        <v>237.096</v>
      </c>
      <c r="Q2024" t="s">
        <v>2625</v>
      </c>
      <c r="R2024">
        <v>3</v>
      </c>
      <c r="S2024">
        <v>0.2</v>
      </c>
      <c r="T2024">
        <v>20.745899999999999</v>
      </c>
      <c r="U2024">
        <v>2014</v>
      </c>
      <c r="V2024" t="s">
        <v>11838</v>
      </c>
      <c r="W2024" t="s">
        <v>11867</v>
      </c>
      <c r="X2024">
        <v>2014</v>
      </c>
      <c r="Y2024" t="s">
        <v>11826</v>
      </c>
      <c r="Z2024" t="s">
        <v>11880</v>
      </c>
      <c r="AA2024">
        <v>61</v>
      </c>
      <c r="AB2024">
        <v>79.031999999999996</v>
      </c>
      <c r="AC2024">
        <v>8.7499999999999994E-2</v>
      </c>
    </row>
    <row r="2025" spans="1:29" x14ac:dyDescent="0.3">
      <c r="A2025" t="s">
        <v>10341</v>
      </c>
      <c r="B2025" s="6">
        <v>42796</v>
      </c>
      <c r="C2025" s="6">
        <v>42918</v>
      </c>
      <c r="D2025" t="s">
        <v>21</v>
      </c>
      <c r="E2025" t="s">
        <v>2616</v>
      </c>
      <c r="F2025" t="s">
        <v>2617</v>
      </c>
      <c r="G2025" t="s">
        <v>107</v>
      </c>
      <c r="H2025" t="s">
        <v>25</v>
      </c>
      <c r="I2025" t="s">
        <v>343</v>
      </c>
      <c r="J2025" t="s">
        <v>234</v>
      </c>
      <c r="K2025">
        <v>60610</v>
      </c>
      <c r="L2025" t="s">
        <v>110</v>
      </c>
      <c r="M2025" t="s">
        <v>3469</v>
      </c>
      <c r="N2025" t="s">
        <v>45</v>
      </c>
      <c r="O2025" t="s">
        <v>93</v>
      </c>
      <c r="P2025">
        <v>5.1840000000000002</v>
      </c>
      <c r="Q2025" t="s">
        <v>3470</v>
      </c>
      <c r="R2025">
        <v>1</v>
      </c>
      <c r="S2025">
        <v>0.2</v>
      </c>
      <c r="T2025">
        <v>1.8144</v>
      </c>
      <c r="U2025">
        <v>2017</v>
      </c>
      <c r="V2025" t="s">
        <v>11841</v>
      </c>
      <c r="W2025" t="s">
        <v>11869</v>
      </c>
      <c r="X2025">
        <v>2017</v>
      </c>
      <c r="Y2025" t="s">
        <v>11857</v>
      </c>
      <c r="Z2025" t="s">
        <v>11870</v>
      </c>
      <c r="AA2025">
        <v>122</v>
      </c>
      <c r="AB2025">
        <v>5.1840000000000002</v>
      </c>
      <c r="AC2025">
        <v>0.35</v>
      </c>
    </row>
    <row r="2026" spans="1:29" x14ac:dyDescent="0.3">
      <c r="A2026" t="s">
        <v>10341</v>
      </c>
      <c r="B2026" s="6">
        <v>42796</v>
      </c>
      <c r="C2026" s="6">
        <v>42918</v>
      </c>
      <c r="D2026" t="s">
        <v>21</v>
      </c>
      <c r="E2026" t="s">
        <v>2616</v>
      </c>
      <c r="F2026" t="s">
        <v>2617</v>
      </c>
      <c r="G2026" t="s">
        <v>107</v>
      </c>
      <c r="H2026" t="s">
        <v>25</v>
      </c>
      <c r="I2026" t="s">
        <v>343</v>
      </c>
      <c r="J2026" t="s">
        <v>234</v>
      </c>
      <c r="K2026">
        <v>60610</v>
      </c>
      <c r="L2026" t="s">
        <v>110</v>
      </c>
      <c r="M2026" t="s">
        <v>7270</v>
      </c>
      <c r="N2026" t="s">
        <v>45</v>
      </c>
      <c r="O2026" t="s">
        <v>93</v>
      </c>
      <c r="P2026">
        <v>65.584000000000003</v>
      </c>
      <c r="Q2026" t="s">
        <v>7271</v>
      </c>
      <c r="R2026">
        <v>2</v>
      </c>
      <c r="S2026">
        <v>0.2</v>
      </c>
      <c r="T2026">
        <v>23.7742</v>
      </c>
      <c r="U2026">
        <v>2017</v>
      </c>
      <c r="V2026" t="s">
        <v>11841</v>
      </c>
      <c r="W2026" t="s">
        <v>11869</v>
      </c>
      <c r="X2026">
        <v>2017</v>
      </c>
      <c r="Y2026" t="s">
        <v>11857</v>
      </c>
      <c r="Z2026" t="s">
        <v>11870</v>
      </c>
      <c r="AA2026">
        <v>122</v>
      </c>
      <c r="AB2026">
        <v>32.792000000000002</v>
      </c>
      <c r="AC2026">
        <v>0.36249999999999999</v>
      </c>
    </row>
    <row r="2027" spans="1:29" x14ac:dyDescent="0.3">
      <c r="A2027" t="s">
        <v>10341</v>
      </c>
      <c r="B2027" s="6">
        <v>42796</v>
      </c>
      <c r="C2027" s="6">
        <v>42918</v>
      </c>
      <c r="D2027" t="s">
        <v>21</v>
      </c>
      <c r="E2027" t="s">
        <v>2616</v>
      </c>
      <c r="F2027" t="s">
        <v>2617</v>
      </c>
      <c r="G2027" t="s">
        <v>107</v>
      </c>
      <c r="H2027" t="s">
        <v>25</v>
      </c>
      <c r="I2027" t="s">
        <v>343</v>
      </c>
      <c r="J2027" t="s">
        <v>234</v>
      </c>
      <c r="K2027">
        <v>60610</v>
      </c>
      <c r="L2027" t="s">
        <v>110</v>
      </c>
      <c r="M2027" t="s">
        <v>5855</v>
      </c>
      <c r="N2027" t="s">
        <v>30</v>
      </c>
      <c r="O2027" t="s">
        <v>66</v>
      </c>
      <c r="P2027">
        <v>22.2</v>
      </c>
      <c r="Q2027" t="s">
        <v>5856</v>
      </c>
      <c r="R2027">
        <v>1</v>
      </c>
      <c r="S2027">
        <v>0.6</v>
      </c>
      <c r="T2027">
        <v>-26.085000000000001</v>
      </c>
      <c r="U2027">
        <v>2017</v>
      </c>
      <c r="V2027" t="s">
        <v>11841</v>
      </c>
      <c r="W2027" t="s">
        <v>11869</v>
      </c>
      <c r="X2027">
        <v>2017</v>
      </c>
      <c r="Y2027" t="s">
        <v>11857</v>
      </c>
      <c r="Z2027" t="s">
        <v>11870</v>
      </c>
      <c r="AA2027">
        <v>122</v>
      </c>
      <c r="AB2027">
        <v>22.2</v>
      </c>
      <c r="AC2027">
        <v>-1.175</v>
      </c>
    </row>
    <row r="2028" spans="1:29" x14ac:dyDescent="0.3">
      <c r="A2028" t="s">
        <v>10341</v>
      </c>
      <c r="B2028" s="6">
        <v>42796</v>
      </c>
      <c r="C2028" s="6">
        <v>42918</v>
      </c>
      <c r="D2028" t="s">
        <v>21</v>
      </c>
      <c r="E2028" t="s">
        <v>2616</v>
      </c>
      <c r="F2028" t="s">
        <v>2617</v>
      </c>
      <c r="G2028" t="s">
        <v>107</v>
      </c>
      <c r="H2028" t="s">
        <v>25</v>
      </c>
      <c r="I2028" t="s">
        <v>343</v>
      </c>
      <c r="J2028" t="s">
        <v>234</v>
      </c>
      <c r="K2028">
        <v>60610</v>
      </c>
      <c r="L2028" t="s">
        <v>110</v>
      </c>
      <c r="M2028" t="s">
        <v>4314</v>
      </c>
      <c r="N2028" t="s">
        <v>45</v>
      </c>
      <c r="O2028" t="s">
        <v>93</v>
      </c>
      <c r="P2028">
        <v>419.4</v>
      </c>
      <c r="Q2028" t="s">
        <v>4315</v>
      </c>
      <c r="R2028">
        <v>5</v>
      </c>
      <c r="S2028">
        <v>0.2</v>
      </c>
      <c r="T2028">
        <v>146.79</v>
      </c>
      <c r="U2028">
        <v>2017</v>
      </c>
      <c r="V2028" t="s">
        <v>11841</v>
      </c>
      <c r="W2028" t="s">
        <v>11869</v>
      </c>
      <c r="X2028">
        <v>2017</v>
      </c>
      <c r="Y2028" t="s">
        <v>11857</v>
      </c>
      <c r="Z2028" t="s">
        <v>11870</v>
      </c>
      <c r="AA2028">
        <v>122</v>
      </c>
      <c r="AB2028">
        <v>83.88</v>
      </c>
      <c r="AC2028">
        <v>0.35</v>
      </c>
    </row>
    <row r="2029" spans="1:29" x14ac:dyDescent="0.3">
      <c r="A2029" t="s">
        <v>10354</v>
      </c>
      <c r="B2029" s="6">
        <v>42376</v>
      </c>
      <c r="C2029" s="6">
        <v>42436</v>
      </c>
      <c r="D2029" t="s">
        <v>208</v>
      </c>
      <c r="E2029" t="s">
        <v>6851</v>
      </c>
      <c r="F2029" t="s">
        <v>6852</v>
      </c>
      <c r="G2029" t="s">
        <v>107</v>
      </c>
      <c r="H2029" t="s">
        <v>25</v>
      </c>
      <c r="I2029" t="s">
        <v>8681</v>
      </c>
      <c r="J2029" t="s">
        <v>129</v>
      </c>
      <c r="K2029">
        <v>84043</v>
      </c>
      <c r="L2029" t="s">
        <v>43</v>
      </c>
      <c r="M2029" t="s">
        <v>6082</v>
      </c>
      <c r="N2029" t="s">
        <v>72</v>
      </c>
      <c r="O2029" t="s">
        <v>1367</v>
      </c>
      <c r="P2029">
        <v>1499.95</v>
      </c>
      <c r="Q2029" t="s">
        <v>6083</v>
      </c>
      <c r="R2029">
        <v>5</v>
      </c>
      <c r="S2029">
        <v>0</v>
      </c>
      <c r="T2029">
        <v>449.98500000000001</v>
      </c>
      <c r="U2029">
        <v>2016</v>
      </c>
      <c r="V2029" t="s">
        <v>11847</v>
      </c>
      <c r="W2029" t="s">
        <v>11848</v>
      </c>
      <c r="X2029">
        <v>2016</v>
      </c>
      <c r="Y2029" t="s">
        <v>11841</v>
      </c>
      <c r="Z2029" t="s">
        <v>11849</v>
      </c>
      <c r="AA2029">
        <v>60</v>
      </c>
      <c r="AB2029">
        <v>299.99</v>
      </c>
      <c r="AC2029">
        <v>0.3</v>
      </c>
    </row>
    <row r="2030" spans="1:29" x14ac:dyDescent="0.3">
      <c r="A2030" t="s">
        <v>10356</v>
      </c>
      <c r="B2030" s="6">
        <v>41791</v>
      </c>
      <c r="C2030" s="6">
        <v>41913</v>
      </c>
      <c r="D2030" t="s">
        <v>50</v>
      </c>
      <c r="E2030" t="s">
        <v>4423</v>
      </c>
      <c r="F2030" t="s">
        <v>4424</v>
      </c>
      <c r="G2030" t="s">
        <v>107</v>
      </c>
      <c r="H2030" t="s">
        <v>25</v>
      </c>
      <c r="I2030" t="s">
        <v>26</v>
      </c>
      <c r="J2030" t="s">
        <v>27</v>
      </c>
      <c r="K2030">
        <v>42420</v>
      </c>
      <c r="L2030" t="s">
        <v>28</v>
      </c>
      <c r="M2030" t="s">
        <v>603</v>
      </c>
      <c r="N2030" t="s">
        <v>30</v>
      </c>
      <c r="O2030" t="s">
        <v>34</v>
      </c>
      <c r="P2030">
        <v>2573.8200000000002</v>
      </c>
      <c r="Q2030" t="s">
        <v>604</v>
      </c>
      <c r="R2030">
        <v>9</v>
      </c>
      <c r="S2030">
        <v>0</v>
      </c>
      <c r="T2030">
        <v>746.40779999999995</v>
      </c>
      <c r="U2030">
        <v>2014</v>
      </c>
      <c r="V2030" t="s">
        <v>11836</v>
      </c>
      <c r="W2030" t="s">
        <v>11863</v>
      </c>
      <c r="X2030">
        <v>2014</v>
      </c>
      <c r="Y2030" t="s">
        <v>11830</v>
      </c>
      <c r="Z2030" t="s">
        <v>11833</v>
      </c>
      <c r="AA2030">
        <v>122</v>
      </c>
      <c r="AB2030">
        <v>285.98</v>
      </c>
      <c r="AC2030">
        <v>0.28999999999999998</v>
      </c>
    </row>
    <row r="2031" spans="1:29" x14ac:dyDescent="0.3">
      <c r="A2031" t="s">
        <v>10356</v>
      </c>
      <c r="B2031" s="6">
        <v>41791</v>
      </c>
      <c r="C2031" s="6">
        <v>41913</v>
      </c>
      <c r="D2031" t="s">
        <v>50</v>
      </c>
      <c r="E2031" t="s">
        <v>4423</v>
      </c>
      <c r="F2031" t="s">
        <v>4424</v>
      </c>
      <c r="G2031" t="s">
        <v>107</v>
      </c>
      <c r="H2031" t="s">
        <v>25</v>
      </c>
      <c r="I2031" t="s">
        <v>26</v>
      </c>
      <c r="J2031" t="s">
        <v>27</v>
      </c>
      <c r="K2031">
        <v>42420</v>
      </c>
      <c r="L2031" t="s">
        <v>28</v>
      </c>
      <c r="M2031" t="s">
        <v>2500</v>
      </c>
      <c r="N2031" t="s">
        <v>45</v>
      </c>
      <c r="O2031" t="s">
        <v>76</v>
      </c>
      <c r="P2031">
        <v>609.98</v>
      </c>
      <c r="Q2031" t="s">
        <v>2501</v>
      </c>
      <c r="R2031">
        <v>2</v>
      </c>
      <c r="S2031">
        <v>0</v>
      </c>
      <c r="T2031">
        <v>274.49099999999999</v>
      </c>
      <c r="U2031">
        <v>2014</v>
      </c>
      <c r="V2031" t="s">
        <v>11836</v>
      </c>
      <c r="W2031" t="s">
        <v>11863</v>
      </c>
      <c r="X2031">
        <v>2014</v>
      </c>
      <c r="Y2031" t="s">
        <v>11830</v>
      </c>
      <c r="Z2031" t="s">
        <v>11833</v>
      </c>
      <c r="AA2031">
        <v>122</v>
      </c>
      <c r="AB2031">
        <v>304.99</v>
      </c>
      <c r="AC2031">
        <v>0.45</v>
      </c>
    </row>
    <row r="2032" spans="1:29" x14ac:dyDescent="0.3">
      <c r="A2032" t="s">
        <v>10356</v>
      </c>
      <c r="B2032" s="6">
        <v>41791</v>
      </c>
      <c r="C2032" s="6">
        <v>41913</v>
      </c>
      <c r="D2032" t="s">
        <v>50</v>
      </c>
      <c r="E2032" t="s">
        <v>4423</v>
      </c>
      <c r="F2032" t="s">
        <v>4424</v>
      </c>
      <c r="G2032" t="s">
        <v>107</v>
      </c>
      <c r="H2032" t="s">
        <v>25</v>
      </c>
      <c r="I2032" t="s">
        <v>26</v>
      </c>
      <c r="J2032" t="s">
        <v>27</v>
      </c>
      <c r="K2032">
        <v>42420</v>
      </c>
      <c r="L2032" t="s">
        <v>28</v>
      </c>
      <c r="M2032" t="s">
        <v>1964</v>
      </c>
      <c r="N2032" t="s">
        <v>45</v>
      </c>
      <c r="O2032" t="s">
        <v>69</v>
      </c>
      <c r="P2032">
        <v>5.48</v>
      </c>
      <c r="Q2032" t="s">
        <v>1965</v>
      </c>
      <c r="R2032">
        <v>2</v>
      </c>
      <c r="S2032">
        <v>0</v>
      </c>
      <c r="T2032">
        <v>1.4796</v>
      </c>
      <c r="U2032">
        <v>2014</v>
      </c>
      <c r="V2032" t="s">
        <v>11836</v>
      </c>
      <c r="W2032" t="s">
        <v>11863</v>
      </c>
      <c r="X2032">
        <v>2014</v>
      </c>
      <c r="Y2032" t="s">
        <v>11830</v>
      </c>
      <c r="Z2032" t="s">
        <v>11833</v>
      </c>
      <c r="AA2032">
        <v>122</v>
      </c>
      <c r="AB2032">
        <v>2.74</v>
      </c>
      <c r="AC2032">
        <v>0.27</v>
      </c>
    </row>
    <row r="2033" spans="1:29" x14ac:dyDescent="0.3">
      <c r="A2033" t="s">
        <v>10356</v>
      </c>
      <c r="B2033" s="6">
        <v>41791</v>
      </c>
      <c r="C2033" s="6">
        <v>41913</v>
      </c>
      <c r="D2033" t="s">
        <v>50</v>
      </c>
      <c r="E2033" t="s">
        <v>4423</v>
      </c>
      <c r="F2033" t="s">
        <v>4424</v>
      </c>
      <c r="G2033" t="s">
        <v>107</v>
      </c>
      <c r="H2033" t="s">
        <v>25</v>
      </c>
      <c r="I2033" t="s">
        <v>26</v>
      </c>
      <c r="J2033" t="s">
        <v>27</v>
      </c>
      <c r="K2033">
        <v>42420</v>
      </c>
      <c r="L2033" t="s">
        <v>28</v>
      </c>
      <c r="M2033" t="s">
        <v>212</v>
      </c>
      <c r="N2033" t="s">
        <v>72</v>
      </c>
      <c r="O2033" t="s">
        <v>73</v>
      </c>
      <c r="P2033">
        <v>391.98</v>
      </c>
      <c r="Q2033" t="s">
        <v>213</v>
      </c>
      <c r="R2033">
        <v>2</v>
      </c>
      <c r="S2033">
        <v>0</v>
      </c>
      <c r="T2033">
        <v>113.6742</v>
      </c>
      <c r="U2033">
        <v>2014</v>
      </c>
      <c r="V2033" t="s">
        <v>11836</v>
      </c>
      <c r="W2033" t="s">
        <v>11863</v>
      </c>
      <c r="X2033">
        <v>2014</v>
      </c>
      <c r="Y2033" t="s">
        <v>11830</v>
      </c>
      <c r="Z2033" t="s">
        <v>11833</v>
      </c>
      <c r="AA2033">
        <v>122</v>
      </c>
      <c r="AB2033">
        <v>195.99</v>
      </c>
      <c r="AC2033">
        <v>0.28999999999999998</v>
      </c>
    </row>
    <row r="2034" spans="1:29" x14ac:dyDescent="0.3">
      <c r="A2034" t="s">
        <v>10356</v>
      </c>
      <c r="B2034" s="6">
        <v>41791</v>
      </c>
      <c r="C2034" s="6">
        <v>41913</v>
      </c>
      <c r="D2034" t="s">
        <v>50</v>
      </c>
      <c r="E2034" t="s">
        <v>4423</v>
      </c>
      <c r="F2034" t="s">
        <v>4424</v>
      </c>
      <c r="G2034" t="s">
        <v>107</v>
      </c>
      <c r="H2034" t="s">
        <v>25</v>
      </c>
      <c r="I2034" t="s">
        <v>26</v>
      </c>
      <c r="J2034" t="s">
        <v>27</v>
      </c>
      <c r="K2034">
        <v>42420</v>
      </c>
      <c r="L2034" t="s">
        <v>28</v>
      </c>
      <c r="M2034" t="s">
        <v>3835</v>
      </c>
      <c r="N2034" t="s">
        <v>72</v>
      </c>
      <c r="O2034" t="s">
        <v>73</v>
      </c>
      <c r="P2034">
        <v>755.96</v>
      </c>
      <c r="Q2034" t="s">
        <v>3836</v>
      </c>
      <c r="R2034">
        <v>4</v>
      </c>
      <c r="S2034">
        <v>0</v>
      </c>
      <c r="T2034">
        <v>204.10919999999999</v>
      </c>
      <c r="U2034">
        <v>2014</v>
      </c>
      <c r="V2034" t="s">
        <v>11836</v>
      </c>
      <c r="W2034" t="s">
        <v>11863</v>
      </c>
      <c r="X2034">
        <v>2014</v>
      </c>
      <c r="Y2034" t="s">
        <v>11830</v>
      </c>
      <c r="Z2034" t="s">
        <v>11833</v>
      </c>
      <c r="AA2034">
        <v>122</v>
      </c>
      <c r="AB2034">
        <v>188.99</v>
      </c>
      <c r="AC2034">
        <v>0.27</v>
      </c>
    </row>
    <row r="2035" spans="1:29" x14ac:dyDescent="0.3">
      <c r="A2035" t="s">
        <v>10356</v>
      </c>
      <c r="B2035" s="6">
        <v>41791</v>
      </c>
      <c r="C2035" s="6">
        <v>41913</v>
      </c>
      <c r="D2035" t="s">
        <v>50</v>
      </c>
      <c r="E2035" t="s">
        <v>4423</v>
      </c>
      <c r="F2035" t="s">
        <v>4424</v>
      </c>
      <c r="G2035" t="s">
        <v>107</v>
      </c>
      <c r="H2035" t="s">
        <v>25</v>
      </c>
      <c r="I2035" t="s">
        <v>26</v>
      </c>
      <c r="J2035" t="s">
        <v>27</v>
      </c>
      <c r="K2035">
        <v>42420</v>
      </c>
      <c r="L2035" t="s">
        <v>28</v>
      </c>
      <c r="M2035" t="s">
        <v>7136</v>
      </c>
      <c r="N2035" t="s">
        <v>45</v>
      </c>
      <c r="O2035" t="s">
        <v>304</v>
      </c>
      <c r="P2035">
        <v>31.12</v>
      </c>
      <c r="Q2035" t="s">
        <v>7137</v>
      </c>
      <c r="R2035">
        <v>4</v>
      </c>
      <c r="S2035">
        <v>0</v>
      </c>
      <c r="T2035">
        <v>0.31119999999999998</v>
      </c>
      <c r="U2035">
        <v>2014</v>
      </c>
      <c r="V2035" t="s">
        <v>11836</v>
      </c>
      <c r="W2035" t="s">
        <v>11863</v>
      </c>
      <c r="X2035">
        <v>2014</v>
      </c>
      <c r="Y2035" t="s">
        <v>11830</v>
      </c>
      <c r="Z2035" t="s">
        <v>11833</v>
      </c>
      <c r="AA2035">
        <v>122</v>
      </c>
      <c r="AB2035">
        <v>7.78</v>
      </c>
      <c r="AC2035">
        <v>0.01</v>
      </c>
    </row>
    <row r="2036" spans="1:29" x14ac:dyDescent="0.3">
      <c r="A2036" t="s">
        <v>10356</v>
      </c>
      <c r="B2036" s="6">
        <v>41791</v>
      </c>
      <c r="C2036" s="6">
        <v>41913</v>
      </c>
      <c r="D2036" t="s">
        <v>50</v>
      </c>
      <c r="E2036" t="s">
        <v>4423</v>
      </c>
      <c r="F2036" t="s">
        <v>4424</v>
      </c>
      <c r="G2036" t="s">
        <v>107</v>
      </c>
      <c r="H2036" t="s">
        <v>25</v>
      </c>
      <c r="I2036" t="s">
        <v>26</v>
      </c>
      <c r="J2036" t="s">
        <v>27</v>
      </c>
      <c r="K2036">
        <v>42420</v>
      </c>
      <c r="L2036" t="s">
        <v>28</v>
      </c>
      <c r="M2036" t="s">
        <v>3485</v>
      </c>
      <c r="N2036" t="s">
        <v>45</v>
      </c>
      <c r="O2036" t="s">
        <v>93</v>
      </c>
      <c r="P2036">
        <v>6.54</v>
      </c>
      <c r="Q2036" t="s">
        <v>3486</v>
      </c>
      <c r="R2036">
        <v>1</v>
      </c>
      <c r="S2036">
        <v>0</v>
      </c>
      <c r="T2036">
        <v>3.0084</v>
      </c>
      <c r="U2036">
        <v>2014</v>
      </c>
      <c r="V2036" t="s">
        <v>11836</v>
      </c>
      <c r="W2036" t="s">
        <v>11863</v>
      </c>
      <c r="X2036">
        <v>2014</v>
      </c>
      <c r="Y2036" t="s">
        <v>11830</v>
      </c>
      <c r="Z2036" t="s">
        <v>11833</v>
      </c>
      <c r="AA2036">
        <v>122</v>
      </c>
      <c r="AB2036">
        <v>6.54</v>
      </c>
      <c r="AC2036">
        <v>0.46</v>
      </c>
    </row>
    <row r="2037" spans="1:29" x14ac:dyDescent="0.3">
      <c r="A2037" t="s">
        <v>10357</v>
      </c>
      <c r="B2037" s="6">
        <v>42378</v>
      </c>
      <c r="C2037" s="6">
        <v>42438</v>
      </c>
      <c r="D2037" t="s">
        <v>21</v>
      </c>
      <c r="E2037" t="s">
        <v>7206</v>
      </c>
      <c r="F2037" t="s">
        <v>7207</v>
      </c>
      <c r="G2037" t="s">
        <v>107</v>
      </c>
      <c r="H2037" t="s">
        <v>25</v>
      </c>
      <c r="I2037" t="s">
        <v>1639</v>
      </c>
      <c r="J2037" t="s">
        <v>42</v>
      </c>
      <c r="K2037">
        <v>92646</v>
      </c>
      <c r="L2037" t="s">
        <v>43</v>
      </c>
      <c r="M2037" t="s">
        <v>594</v>
      </c>
      <c r="N2037" t="s">
        <v>45</v>
      </c>
      <c r="O2037" t="s">
        <v>191</v>
      </c>
      <c r="P2037">
        <v>12.78</v>
      </c>
      <c r="Q2037" t="s">
        <v>595</v>
      </c>
      <c r="R2037">
        <v>1</v>
      </c>
      <c r="S2037">
        <v>0</v>
      </c>
      <c r="T2037">
        <v>5.7510000000000003</v>
      </c>
      <c r="U2037">
        <v>2016</v>
      </c>
      <c r="V2037" t="s">
        <v>11847</v>
      </c>
      <c r="W2037" t="s">
        <v>11848</v>
      </c>
      <c r="X2037">
        <v>2016</v>
      </c>
      <c r="Y2037" t="s">
        <v>11841</v>
      </c>
      <c r="Z2037" t="s">
        <v>11849</v>
      </c>
      <c r="AA2037">
        <v>60</v>
      </c>
      <c r="AB2037">
        <v>12.78</v>
      </c>
      <c r="AC2037">
        <v>0.45</v>
      </c>
    </row>
    <row r="2038" spans="1:29" x14ac:dyDescent="0.3">
      <c r="A2038" t="s">
        <v>10363</v>
      </c>
      <c r="B2038" s="6">
        <v>42866</v>
      </c>
      <c r="C2038" s="6">
        <v>42989</v>
      </c>
      <c r="D2038" t="s">
        <v>50</v>
      </c>
      <c r="E2038" t="s">
        <v>7923</v>
      </c>
      <c r="F2038" t="s">
        <v>7924</v>
      </c>
      <c r="G2038" t="s">
        <v>24</v>
      </c>
      <c r="H2038" t="s">
        <v>25</v>
      </c>
      <c r="I2038" t="s">
        <v>1068</v>
      </c>
      <c r="J2038" t="s">
        <v>42</v>
      </c>
      <c r="K2038">
        <v>92105</v>
      </c>
      <c r="L2038" t="s">
        <v>43</v>
      </c>
      <c r="M2038" t="s">
        <v>3797</v>
      </c>
      <c r="N2038" t="s">
        <v>45</v>
      </c>
      <c r="O2038" t="s">
        <v>93</v>
      </c>
      <c r="P2038">
        <v>12.96</v>
      </c>
      <c r="Q2038" t="s">
        <v>3798</v>
      </c>
      <c r="R2038">
        <v>2</v>
      </c>
      <c r="S2038">
        <v>0</v>
      </c>
      <c r="T2038">
        <v>6.2207999999999997</v>
      </c>
      <c r="U2038">
        <v>2017</v>
      </c>
      <c r="V2038" t="s">
        <v>11828</v>
      </c>
      <c r="W2038" t="s">
        <v>11855</v>
      </c>
      <c r="X2038">
        <v>2017</v>
      </c>
      <c r="Y2038" t="s">
        <v>11838</v>
      </c>
      <c r="Z2038" t="s">
        <v>11839</v>
      </c>
      <c r="AA2038">
        <v>123</v>
      </c>
      <c r="AB2038">
        <v>6.48</v>
      </c>
      <c r="AC2038">
        <v>0.48</v>
      </c>
    </row>
    <row r="2039" spans="1:29" x14ac:dyDescent="0.3">
      <c r="A2039" t="s">
        <v>10372</v>
      </c>
      <c r="B2039" s="6">
        <v>41681</v>
      </c>
      <c r="C2039" s="6">
        <v>41801</v>
      </c>
      <c r="D2039" t="s">
        <v>50</v>
      </c>
      <c r="E2039" t="s">
        <v>1267</v>
      </c>
      <c r="F2039" t="s">
        <v>1268</v>
      </c>
      <c r="G2039" t="s">
        <v>24</v>
      </c>
      <c r="H2039" t="s">
        <v>25</v>
      </c>
      <c r="I2039" t="s">
        <v>136</v>
      </c>
      <c r="J2039" t="s">
        <v>42</v>
      </c>
      <c r="K2039">
        <v>94122</v>
      </c>
      <c r="L2039" t="s">
        <v>43</v>
      </c>
      <c r="M2039" t="s">
        <v>5080</v>
      </c>
      <c r="N2039" t="s">
        <v>72</v>
      </c>
      <c r="O2039" t="s">
        <v>73</v>
      </c>
      <c r="P2039">
        <v>46.384</v>
      </c>
      <c r="Q2039" t="s">
        <v>5081</v>
      </c>
      <c r="R2039">
        <v>2</v>
      </c>
      <c r="S2039">
        <v>0.2</v>
      </c>
      <c r="T2039">
        <v>5.2182000000000004</v>
      </c>
      <c r="U2039">
        <v>2014</v>
      </c>
      <c r="V2039" t="s">
        <v>11850</v>
      </c>
      <c r="W2039" t="s">
        <v>11882</v>
      </c>
      <c r="X2039">
        <v>2014</v>
      </c>
      <c r="Y2039" t="s">
        <v>11836</v>
      </c>
      <c r="Z2039" t="s">
        <v>11863</v>
      </c>
      <c r="AA2039">
        <v>120</v>
      </c>
      <c r="AB2039">
        <v>23.192</v>
      </c>
      <c r="AC2039">
        <v>0.1125</v>
      </c>
    </row>
    <row r="2040" spans="1:29" x14ac:dyDescent="0.3">
      <c r="A2040" t="s">
        <v>10372</v>
      </c>
      <c r="B2040" s="6">
        <v>41681</v>
      </c>
      <c r="C2040" s="6">
        <v>41801</v>
      </c>
      <c r="D2040" t="s">
        <v>50</v>
      </c>
      <c r="E2040" t="s">
        <v>1267</v>
      </c>
      <c r="F2040" t="s">
        <v>1268</v>
      </c>
      <c r="G2040" t="s">
        <v>24</v>
      </c>
      <c r="H2040" t="s">
        <v>25</v>
      </c>
      <c r="I2040" t="s">
        <v>136</v>
      </c>
      <c r="J2040" t="s">
        <v>42</v>
      </c>
      <c r="K2040">
        <v>94122</v>
      </c>
      <c r="L2040" t="s">
        <v>43</v>
      </c>
      <c r="M2040" t="s">
        <v>1145</v>
      </c>
      <c r="N2040" t="s">
        <v>45</v>
      </c>
      <c r="O2040" t="s">
        <v>59</v>
      </c>
      <c r="P2040">
        <v>362.92</v>
      </c>
      <c r="Q2040" t="s">
        <v>1146</v>
      </c>
      <c r="R2040">
        <v>2</v>
      </c>
      <c r="S2040">
        <v>0</v>
      </c>
      <c r="T2040">
        <v>105.24679999999999</v>
      </c>
      <c r="U2040">
        <v>2014</v>
      </c>
      <c r="V2040" t="s">
        <v>11850</v>
      </c>
      <c r="W2040" t="s">
        <v>11882</v>
      </c>
      <c r="X2040">
        <v>2014</v>
      </c>
      <c r="Y2040" t="s">
        <v>11836</v>
      </c>
      <c r="Z2040" t="s">
        <v>11863</v>
      </c>
      <c r="AA2040">
        <v>120</v>
      </c>
      <c r="AB2040">
        <v>181.46</v>
      </c>
      <c r="AC2040">
        <v>0.28999999999999998</v>
      </c>
    </row>
    <row r="2041" spans="1:29" x14ac:dyDescent="0.3">
      <c r="A2041" t="s">
        <v>10374</v>
      </c>
      <c r="B2041" s="6">
        <v>42990</v>
      </c>
      <c r="C2041" s="6">
        <v>43081</v>
      </c>
      <c r="D2041" t="s">
        <v>21</v>
      </c>
      <c r="E2041" t="s">
        <v>2392</v>
      </c>
      <c r="F2041" t="s">
        <v>2393</v>
      </c>
      <c r="G2041" t="s">
        <v>24</v>
      </c>
      <c r="H2041" t="s">
        <v>25</v>
      </c>
      <c r="I2041" t="s">
        <v>1650</v>
      </c>
      <c r="J2041" t="s">
        <v>27</v>
      </c>
      <c r="K2041">
        <v>40475</v>
      </c>
      <c r="L2041" t="s">
        <v>28</v>
      </c>
      <c r="M2041" t="s">
        <v>3991</v>
      </c>
      <c r="N2041" t="s">
        <v>45</v>
      </c>
      <c r="O2041" t="s">
        <v>76</v>
      </c>
      <c r="P2041">
        <v>29.36</v>
      </c>
      <c r="Q2041" t="s">
        <v>3992</v>
      </c>
      <c r="R2041">
        <v>2</v>
      </c>
      <c r="S2041">
        <v>0</v>
      </c>
      <c r="T2041">
        <v>13.505599999999999</v>
      </c>
      <c r="U2041">
        <v>2017</v>
      </c>
      <c r="V2041" t="s">
        <v>11838</v>
      </c>
      <c r="W2041" t="s">
        <v>11839</v>
      </c>
      <c r="X2041">
        <v>2017</v>
      </c>
      <c r="Y2041" t="s">
        <v>11845</v>
      </c>
      <c r="Z2041" t="s">
        <v>11846</v>
      </c>
      <c r="AA2041">
        <v>91</v>
      </c>
      <c r="AB2041">
        <v>14.68</v>
      </c>
      <c r="AC2041">
        <v>0.46</v>
      </c>
    </row>
    <row r="2042" spans="1:29" x14ac:dyDescent="0.3">
      <c r="A2042" t="s">
        <v>10374</v>
      </c>
      <c r="B2042" s="6">
        <v>42990</v>
      </c>
      <c r="C2042" s="6">
        <v>43081</v>
      </c>
      <c r="D2042" t="s">
        <v>21</v>
      </c>
      <c r="E2042" t="s">
        <v>2392</v>
      </c>
      <c r="F2042" t="s">
        <v>2393</v>
      </c>
      <c r="G2042" t="s">
        <v>24</v>
      </c>
      <c r="H2042" t="s">
        <v>25</v>
      </c>
      <c r="I2042" t="s">
        <v>1650</v>
      </c>
      <c r="J2042" t="s">
        <v>27</v>
      </c>
      <c r="K2042">
        <v>40475</v>
      </c>
      <c r="L2042" t="s">
        <v>28</v>
      </c>
      <c r="M2042" t="s">
        <v>6635</v>
      </c>
      <c r="N2042" t="s">
        <v>45</v>
      </c>
      <c r="O2042" t="s">
        <v>79</v>
      </c>
      <c r="P2042">
        <v>214.9</v>
      </c>
      <c r="Q2042" t="s">
        <v>6636</v>
      </c>
      <c r="R2042">
        <v>5</v>
      </c>
      <c r="S2042">
        <v>0</v>
      </c>
      <c r="T2042">
        <v>62.320999999999998</v>
      </c>
      <c r="U2042">
        <v>2017</v>
      </c>
      <c r="V2042" t="s">
        <v>11838</v>
      </c>
      <c r="W2042" t="s">
        <v>11839</v>
      </c>
      <c r="X2042">
        <v>2017</v>
      </c>
      <c r="Y2042" t="s">
        <v>11845</v>
      </c>
      <c r="Z2042" t="s">
        <v>11846</v>
      </c>
      <c r="AA2042">
        <v>91</v>
      </c>
      <c r="AB2042">
        <v>42.980000000000004</v>
      </c>
      <c r="AC2042">
        <v>0.28999999999999998</v>
      </c>
    </row>
    <row r="2043" spans="1:29" x14ac:dyDescent="0.3">
      <c r="A2043" t="s">
        <v>10374</v>
      </c>
      <c r="B2043" s="6">
        <v>42990</v>
      </c>
      <c r="C2043" s="6">
        <v>43081</v>
      </c>
      <c r="D2043" t="s">
        <v>21</v>
      </c>
      <c r="E2043" t="s">
        <v>2392</v>
      </c>
      <c r="F2043" t="s">
        <v>2393</v>
      </c>
      <c r="G2043" t="s">
        <v>24</v>
      </c>
      <c r="H2043" t="s">
        <v>25</v>
      </c>
      <c r="I2043" t="s">
        <v>1650</v>
      </c>
      <c r="J2043" t="s">
        <v>27</v>
      </c>
      <c r="K2043">
        <v>40475</v>
      </c>
      <c r="L2043" t="s">
        <v>28</v>
      </c>
      <c r="M2043" t="s">
        <v>617</v>
      </c>
      <c r="N2043" t="s">
        <v>45</v>
      </c>
      <c r="O2043" t="s">
        <v>76</v>
      </c>
      <c r="P2043">
        <v>15.92</v>
      </c>
      <c r="Q2043" t="s">
        <v>618</v>
      </c>
      <c r="R2043">
        <v>4</v>
      </c>
      <c r="S2043">
        <v>0</v>
      </c>
      <c r="T2043">
        <v>7.4824000000000002</v>
      </c>
      <c r="U2043">
        <v>2017</v>
      </c>
      <c r="V2043" t="s">
        <v>11838</v>
      </c>
      <c r="W2043" t="s">
        <v>11839</v>
      </c>
      <c r="X2043">
        <v>2017</v>
      </c>
      <c r="Y2043" t="s">
        <v>11845</v>
      </c>
      <c r="Z2043" t="s">
        <v>11846</v>
      </c>
      <c r="AA2043">
        <v>91</v>
      </c>
      <c r="AB2043">
        <v>3.98</v>
      </c>
      <c r="AC2043">
        <v>0.47</v>
      </c>
    </row>
    <row r="2044" spans="1:29" x14ac:dyDescent="0.3">
      <c r="A2044" t="s">
        <v>10374</v>
      </c>
      <c r="B2044" s="6">
        <v>42990</v>
      </c>
      <c r="C2044" s="6">
        <v>43081</v>
      </c>
      <c r="D2044" t="s">
        <v>21</v>
      </c>
      <c r="E2044" t="s">
        <v>2392</v>
      </c>
      <c r="F2044" t="s">
        <v>2393</v>
      </c>
      <c r="G2044" t="s">
        <v>24</v>
      </c>
      <c r="H2044" t="s">
        <v>25</v>
      </c>
      <c r="I2044" t="s">
        <v>1650</v>
      </c>
      <c r="J2044" t="s">
        <v>27</v>
      </c>
      <c r="K2044">
        <v>40475</v>
      </c>
      <c r="L2044" t="s">
        <v>28</v>
      </c>
      <c r="M2044" t="s">
        <v>3665</v>
      </c>
      <c r="N2044" t="s">
        <v>72</v>
      </c>
      <c r="O2044" t="s">
        <v>177</v>
      </c>
      <c r="P2044">
        <v>146.44999999999999</v>
      </c>
      <c r="Q2044" t="s">
        <v>3666</v>
      </c>
      <c r="R2044">
        <v>5</v>
      </c>
      <c r="S2044">
        <v>0</v>
      </c>
      <c r="T2044">
        <v>48.328499999999998</v>
      </c>
      <c r="U2044">
        <v>2017</v>
      </c>
      <c r="V2044" t="s">
        <v>11838</v>
      </c>
      <c r="W2044" t="s">
        <v>11839</v>
      </c>
      <c r="X2044">
        <v>2017</v>
      </c>
      <c r="Y2044" t="s">
        <v>11845</v>
      </c>
      <c r="Z2044" t="s">
        <v>11846</v>
      </c>
      <c r="AA2044">
        <v>91</v>
      </c>
      <c r="AB2044">
        <v>29.29</v>
      </c>
      <c r="AC2044">
        <v>0.33</v>
      </c>
    </row>
    <row r="2045" spans="1:29" x14ac:dyDescent="0.3">
      <c r="A2045" t="s">
        <v>10374</v>
      </c>
      <c r="B2045" s="6">
        <v>42990</v>
      </c>
      <c r="C2045" s="6">
        <v>43081</v>
      </c>
      <c r="D2045" t="s">
        <v>21</v>
      </c>
      <c r="E2045" t="s">
        <v>2392</v>
      </c>
      <c r="F2045" t="s">
        <v>2393</v>
      </c>
      <c r="G2045" t="s">
        <v>24</v>
      </c>
      <c r="H2045" t="s">
        <v>25</v>
      </c>
      <c r="I2045" t="s">
        <v>1650</v>
      </c>
      <c r="J2045" t="s">
        <v>27</v>
      </c>
      <c r="K2045">
        <v>40475</v>
      </c>
      <c r="L2045" t="s">
        <v>28</v>
      </c>
      <c r="M2045" t="s">
        <v>2036</v>
      </c>
      <c r="N2045" t="s">
        <v>45</v>
      </c>
      <c r="O2045" t="s">
        <v>59</v>
      </c>
      <c r="P2045">
        <v>15.14</v>
      </c>
      <c r="Q2045" t="s">
        <v>2037</v>
      </c>
      <c r="R2045">
        <v>1</v>
      </c>
      <c r="S2045">
        <v>0</v>
      </c>
      <c r="T2045">
        <v>0.60560000000000003</v>
      </c>
      <c r="U2045">
        <v>2017</v>
      </c>
      <c r="V2045" t="s">
        <v>11838</v>
      </c>
      <c r="W2045" t="s">
        <v>11839</v>
      </c>
      <c r="X2045">
        <v>2017</v>
      </c>
      <c r="Y2045" t="s">
        <v>11845</v>
      </c>
      <c r="Z2045" t="s">
        <v>11846</v>
      </c>
      <c r="AA2045">
        <v>91</v>
      </c>
      <c r="AB2045">
        <v>15.14</v>
      </c>
      <c r="AC2045">
        <v>0.04</v>
      </c>
    </row>
    <row r="2046" spans="1:29" x14ac:dyDescent="0.3">
      <c r="A2046" t="s">
        <v>10374</v>
      </c>
      <c r="B2046" s="6">
        <v>42990</v>
      </c>
      <c r="C2046" s="6">
        <v>43081</v>
      </c>
      <c r="D2046" t="s">
        <v>21</v>
      </c>
      <c r="E2046" t="s">
        <v>2392</v>
      </c>
      <c r="F2046" t="s">
        <v>2393</v>
      </c>
      <c r="G2046" t="s">
        <v>24</v>
      </c>
      <c r="H2046" t="s">
        <v>25</v>
      </c>
      <c r="I2046" t="s">
        <v>1650</v>
      </c>
      <c r="J2046" t="s">
        <v>27</v>
      </c>
      <c r="K2046">
        <v>40475</v>
      </c>
      <c r="L2046" t="s">
        <v>28</v>
      </c>
      <c r="M2046" t="s">
        <v>7582</v>
      </c>
      <c r="N2046" t="s">
        <v>45</v>
      </c>
      <c r="O2046" t="s">
        <v>46</v>
      </c>
      <c r="P2046">
        <v>5.76</v>
      </c>
      <c r="Q2046" t="s">
        <v>7583</v>
      </c>
      <c r="R2046">
        <v>2</v>
      </c>
      <c r="S2046">
        <v>0</v>
      </c>
      <c r="T2046">
        <v>2.6496</v>
      </c>
      <c r="U2046">
        <v>2017</v>
      </c>
      <c r="V2046" t="s">
        <v>11838</v>
      </c>
      <c r="W2046" t="s">
        <v>11839</v>
      </c>
      <c r="X2046">
        <v>2017</v>
      </c>
      <c r="Y2046" t="s">
        <v>11845</v>
      </c>
      <c r="Z2046" t="s">
        <v>11846</v>
      </c>
      <c r="AA2046">
        <v>91</v>
      </c>
      <c r="AB2046">
        <v>2.88</v>
      </c>
      <c r="AC2046">
        <v>0.46</v>
      </c>
    </row>
    <row r="2047" spans="1:29" x14ac:dyDescent="0.3">
      <c r="A2047" t="s">
        <v>10374</v>
      </c>
      <c r="B2047" s="6">
        <v>42990</v>
      </c>
      <c r="C2047" s="6">
        <v>43081</v>
      </c>
      <c r="D2047" t="s">
        <v>21</v>
      </c>
      <c r="E2047" t="s">
        <v>2392</v>
      </c>
      <c r="F2047" t="s">
        <v>2393</v>
      </c>
      <c r="G2047" t="s">
        <v>24</v>
      </c>
      <c r="H2047" t="s">
        <v>25</v>
      </c>
      <c r="I2047" t="s">
        <v>1650</v>
      </c>
      <c r="J2047" t="s">
        <v>27</v>
      </c>
      <c r="K2047">
        <v>40475</v>
      </c>
      <c r="L2047" t="s">
        <v>28</v>
      </c>
      <c r="M2047" t="s">
        <v>3921</v>
      </c>
      <c r="N2047" t="s">
        <v>72</v>
      </c>
      <c r="O2047" t="s">
        <v>1367</v>
      </c>
      <c r="P2047">
        <v>1399.98</v>
      </c>
      <c r="Q2047" t="s">
        <v>3922</v>
      </c>
      <c r="R2047">
        <v>2</v>
      </c>
      <c r="S2047">
        <v>0</v>
      </c>
      <c r="T2047">
        <v>629.99099999999999</v>
      </c>
      <c r="U2047">
        <v>2017</v>
      </c>
      <c r="V2047" t="s">
        <v>11838</v>
      </c>
      <c r="W2047" t="s">
        <v>11839</v>
      </c>
      <c r="X2047">
        <v>2017</v>
      </c>
      <c r="Y2047" t="s">
        <v>11845</v>
      </c>
      <c r="Z2047" t="s">
        <v>11846</v>
      </c>
      <c r="AA2047">
        <v>91</v>
      </c>
      <c r="AB2047">
        <v>699.99</v>
      </c>
      <c r="AC2047">
        <v>0.45</v>
      </c>
    </row>
    <row r="2048" spans="1:29" x14ac:dyDescent="0.3">
      <c r="A2048" t="s">
        <v>10375</v>
      </c>
      <c r="B2048" s="6">
        <v>42499</v>
      </c>
      <c r="C2048" s="6">
        <v>42683</v>
      </c>
      <c r="D2048" t="s">
        <v>50</v>
      </c>
      <c r="E2048" t="s">
        <v>1925</v>
      </c>
      <c r="F2048" t="s">
        <v>1926</v>
      </c>
      <c r="G2048" t="s">
        <v>24</v>
      </c>
      <c r="H2048" t="s">
        <v>25</v>
      </c>
      <c r="I2048" t="s">
        <v>2797</v>
      </c>
      <c r="J2048" t="s">
        <v>566</v>
      </c>
      <c r="K2048">
        <v>43130</v>
      </c>
      <c r="L2048" t="s">
        <v>160</v>
      </c>
      <c r="M2048" t="s">
        <v>2313</v>
      </c>
      <c r="N2048" t="s">
        <v>45</v>
      </c>
      <c r="O2048" t="s">
        <v>76</v>
      </c>
      <c r="P2048">
        <v>8.952</v>
      </c>
      <c r="Q2048" t="s">
        <v>2314</v>
      </c>
      <c r="R2048">
        <v>2</v>
      </c>
      <c r="S2048">
        <v>0.7</v>
      </c>
      <c r="T2048">
        <v>-7.46</v>
      </c>
      <c r="U2048">
        <v>2016</v>
      </c>
      <c r="V2048" t="s">
        <v>11828</v>
      </c>
      <c r="W2048" t="s">
        <v>11829</v>
      </c>
      <c r="X2048">
        <v>2016</v>
      </c>
      <c r="Y2048" t="s">
        <v>11826</v>
      </c>
      <c r="Z2048" t="s">
        <v>11827</v>
      </c>
      <c r="AA2048">
        <v>184</v>
      </c>
      <c r="AB2048">
        <v>4.476</v>
      </c>
      <c r="AC2048">
        <v>-0.83333333333333404</v>
      </c>
    </row>
    <row r="2049" spans="1:29" x14ac:dyDescent="0.3">
      <c r="A2049" t="s">
        <v>10375</v>
      </c>
      <c r="B2049" s="6">
        <v>42499</v>
      </c>
      <c r="C2049" s="6">
        <v>42683</v>
      </c>
      <c r="D2049" t="s">
        <v>50</v>
      </c>
      <c r="E2049" t="s">
        <v>1925</v>
      </c>
      <c r="F2049" t="s">
        <v>1926</v>
      </c>
      <c r="G2049" t="s">
        <v>24</v>
      </c>
      <c r="H2049" t="s">
        <v>25</v>
      </c>
      <c r="I2049" t="s">
        <v>2797</v>
      </c>
      <c r="J2049" t="s">
        <v>566</v>
      </c>
      <c r="K2049">
        <v>43130</v>
      </c>
      <c r="L2049" t="s">
        <v>160</v>
      </c>
      <c r="M2049" t="s">
        <v>5336</v>
      </c>
      <c r="N2049" t="s">
        <v>45</v>
      </c>
      <c r="O2049" t="s">
        <v>76</v>
      </c>
      <c r="P2049">
        <v>8.8559999999999999</v>
      </c>
      <c r="Q2049" t="s">
        <v>5337</v>
      </c>
      <c r="R2049">
        <v>6</v>
      </c>
      <c r="S2049">
        <v>0.7</v>
      </c>
      <c r="T2049">
        <v>-6.4943999999999997</v>
      </c>
      <c r="U2049">
        <v>2016</v>
      </c>
      <c r="V2049" t="s">
        <v>11828</v>
      </c>
      <c r="W2049" t="s">
        <v>11829</v>
      </c>
      <c r="X2049">
        <v>2016</v>
      </c>
      <c r="Y2049" t="s">
        <v>11826</v>
      </c>
      <c r="Z2049" t="s">
        <v>11827</v>
      </c>
      <c r="AA2049">
        <v>184</v>
      </c>
      <c r="AB2049">
        <v>1.476</v>
      </c>
      <c r="AC2049">
        <v>-0.73333333333333295</v>
      </c>
    </row>
    <row r="2050" spans="1:29" x14ac:dyDescent="0.3">
      <c r="A2050" t="s">
        <v>10375</v>
      </c>
      <c r="B2050" s="6">
        <v>42499</v>
      </c>
      <c r="C2050" s="6">
        <v>42683</v>
      </c>
      <c r="D2050" t="s">
        <v>50</v>
      </c>
      <c r="E2050" t="s">
        <v>1925</v>
      </c>
      <c r="F2050" t="s">
        <v>1926</v>
      </c>
      <c r="G2050" t="s">
        <v>24</v>
      </c>
      <c r="H2050" t="s">
        <v>25</v>
      </c>
      <c r="I2050" t="s">
        <v>2797</v>
      </c>
      <c r="J2050" t="s">
        <v>566</v>
      </c>
      <c r="K2050">
        <v>43130</v>
      </c>
      <c r="L2050" t="s">
        <v>160</v>
      </c>
      <c r="M2050" t="s">
        <v>1009</v>
      </c>
      <c r="N2050" t="s">
        <v>30</v>
      </c>
      <c r="O2050" t="s">
        <v>34</v>
      </c>
      <c r="P2050">
        <v>85.245999999999995</v>
      </c>
      <c r="Q2050" t="s">
        <v>1010</v>
      </c>
      <c r="R2050">
        <v>2</v>
      </c>
      <c r="S2050">
        <v>0.3</v>
      </c>
      <c r="T2050">
        <v>-1.2178</v>
      </c>
      <c r="U2050">
        <v>2016</v>
      </c>
      <c r="V2050" t="s">
        <v>11828</v>
      </c>
      <c r="W2050" t="s">
        <v>11829</v>
      </c>
      <c r="X2050">
        <v>2016</v>
      </c>
      <c r="Y2050" t="s">
        <v>11826</v>
      </c>
      <c r="Z2050" t="s">
        <v>11827</v>
      </c>
      <c r="AA2050">
        <v>184</v>
      </c>
      <c r="AB2050">
        <v>42.622999999999998</v>
      </c>
      <c r="AC2050">
        <v>-1.4285714285714299E-2</v>
      </c>
    </row>
    <row r="2051" spans="1:29" x14ac:dyDescent="0.3">
      <c r="A2051" t="s">
        <v>10382</v>
      </c>
      <c r="B2051" s="6">
        <v>42806</v>
      </c>
      <c r="C2051" s="6">
        <v>42959</v>
      </c>
      <c r="D2051" t="s">
        <v>50</v>
      </c>
      <c r="E2051" t="s">
        <v>5892</v>
      </c>
      <c r="F2051" t="s">
        <v>5893</v>
      </c>
      <c r="G2051" t="s">
        <v>24</v>
      </c>
      <c r="H2051" t="s">
        <v>25</v>
      </c>
      <c r="I2051" t="s">
        <v>204</v>
      </c>
      <c r="J2051" t="s">
        <v>109</v>
      </c>
      <c r="K2051">
        <v>77041</v>
      </c>
      <c r="L2051" t="s">
        <v>110</v>
      </c>
      <c r="M2051" t="s">
        <v>9867</v>
      </c>
      <c r="N2051" t="s">
        <v>30</v>
      </c>
      <c r="O2051" t="s">
        <v>66</v>
      </c>
      <c r="P2051">
        <v>13.592000000000001</v>
      </c>
      <c r="Q2051" t="s">
        <v>9868</v>
      </c>
      <c r="R2051">
        <v>2</v>
      </c>
      <c r="S2051">
        <v>0.6</v>
      </c>
      <c r="T2051">
        <v>-14.271599999999999</v>
      </c>
      <c r="U2051">
        <v>2017</v>
      </c>
      <c r="V2051" t="s">
        <v>11841</v>
      </c>
      <c r="W2051" t="s">
        <v>11869</v>
      </c>
      <c r="X2051">
        <v>2017</v>
      </c>
      <c r="Y2051" t="s">
        <v>11824</v>
      </c>
      <c r="Z2051" t="s">
        <v>11873</v>
      </c>
      <c r="AA2051">
        <v>153</v>
      </c>
      <c r="AB2051">
        <v>6.7960000000000003</v>
      </c>
      <c r="AC2051">
        <v>-1.05</v>
      </c>
    </row>
    <row r="2052" spans="1:29" x14ac:dyDescent="0.3">
      <c r="A2052" t="s">
        <v>10384</v>
      </c>
      <c r="B2052" s="6">
        <v>42778</v>
      </c>
      <c r="C2052" s="6">
        <v>42898</v>
      </c>
      <c r="D2052" t="s">
        <v>50</v>
      </c>
      <c r="E2052" t="s">
        <v>4836</v>
      </c>
      <c r="F2052" t="s">
        <v>4837</v>
      </c>
      <c r="G2052" t="s">
        <v>40</v>
      </c>
      <c r="H2052" t="s">
        <v>25</v>
      </c>
      <c r="I2052" t="s">
        <v>916</v>
      </c>
      <c r="J2052" t="s">
        <v>518</v>
      </c>
      <c r="K2052">
        <v>80219</v>
      </c>
      <c r="L2052" t="s">
        <v>43</v>
      </c>
      <c r="M2052" t="s">
        <v>1709</v>
      </c>
      <c r="N2052" t="s">
        <v>45</v>
      </c>
      <c r="O2052" t="s">
        <v>59</v>
      </c>
      <c r="P2052">
        <v>114.288</v>
      </c>
      <c r="Q2052" t="s">
        <v>1710</v>
      </c>
      <c r="R2052">
        <v>1</v>
      </c>
      <c r="S2052">
        <v>0.2</v>
      </c>
      <c r="T2052">
        <v>12.8574</v>
      </c>
      <c r="U2052">
        <v>2017</v>
      </c>
      <c r="V2052" t="s">
        <v>11850</v>
      </c>
      <c r="W2052" t="s">
        <v>11856</v>
      </c>
      <c r="X2052">
        <v>2017</v>
      </c>
      <c r="Y2052" t="s">
        <v>11836</v>
      </c>
      <c r="Z2052" t="s">
        <v>11844</v>
      </c>
      <c r="AA2052">
        <v>120</v>
      </c>
      <c r="AB2052">
        <v>114.288</v>
      </c>
      <c r="AC2052">
        <v>0.1125</v>
      </c>
    </row>
    <row r="2053" spans="1:29" x14ac:dyDescent="0.3">
      <c r="A2053" t="s">
        <v>10384</v>
      </c>
      <c r="B2053" s="6">
        <v>42778</v>
      </c>
      <c r="C2053" s="6">
        <v>42898</v>
      </c>
      <c r="D2053" t="s">
        <v>50</v>
      </c>
      <c r="E2053" t="s">
        <v>4836</v>
      </c>
      <c r="F2053" t="s">
        <v>4837</v>
      </c>
      <c r="G2053" t="s">
        <v>40</v>
      </c>
      <c r="H2053" t="s">
        <v>25</v>
      </c>
      <c r="I2053" t="s">
        <v>916</v>
      </c>
      <c r="J2053" t="s">
        <v>518</v>
      </c>
      <c r="K2053">
        <v>80219</v>
      </c>
      <c r="L2053" t="s">
        <v>43</v>
      </c>
      <c r="M2053" t="s">
        <v>3497</v>
      </c>
      <c r="N2053" t="s">
        <v>45</v>
      </c>
      <c r="O2053" t="s">
        <v>76</v>
      </c>
      <c r="P2053">
        <v>36.624000000000002</v>
      </c>
      <c r="Q2053" t="s">
        <v>3498</v>
      </c>
      <c r="R2053">
        <v>8</v>
      </c>
      <c r="S2053">
        <v>0.7</v>
      </c>
      <c r="T2053">
        <v>-24.416</v>
      </c>
      <c r="U2053">
        <v>2017</v>
      </c>
      <c r="V2053" t="s">
        <v>11850</v>
      </c>
      <c r="W2053" t="s">
        <v>11856</v>
      </c>
      <c r="X2053">
        <v>2017</v>
      </c>
      <c r="Y2053" t="s">
        <v>11836</v>
      </c>
      <c r="Z2053" t="s">
        <v>11844</v>
      </c>
      <c r="AA2053">
        <v>120</v>
      </c>
      <c r="AB2053">
        <v>4.5780000000000003</v>
      </c>
      <c r="AC2053">
        <v>-0.66666666666666696</v>
      </c>
    </row>
    <row r="2054" spans="1:29" x14ac:dyDescent="0.3">
      <c r="A2054" t="s">
        <v>10384</v>
      </c>
      <c r="B2054" s="6">
        <v>42778</v>
      </c>
      <c r="C2054" s="6">
        <v>42898</v>
      </c>
      <c r="D2054" t="s">
        <v>50</v>
      </c>
      <c r="E2054" t="s">
        <v>4836</v>
      </c>
      <c r="F2054" t="s">
        <v>4837</v>
      </c>
      <c r="G2054" t="s">
        <v>40</v>
      </c>
      <c r="H2054" t="s">
        <v>25</v>
      </c>
      <c r="I2054" t="s">
        <v>916</v>
      </c>
      <c r="J2054" t="s">
        <v>518</v>
      </c>
      <c r="K2054">
        <v>80219</v>
      </c>
      <c r="L2054" t="s">
        <v>43</v>
      </c>
      <c r="M2054" t="s">
        <v>8275</v>
      </c>
      <c r="N2054" t="s">
        <v>30</v>
      </c>
      <c r="O2054" t="s">
        <v>31</v>
      </c>
      <c r="P2054">
        <v>242.352</v>
      </c>
      <c r="Q2054" t="s">
        <v>8276</v>
      </c>
      <c r="R2054">
        <v>8</v>
      </c>
      <c r="S2054">
        <v>0.7</v>
      </c>
      <c r="T2054">
        <v>-363.52800000000002</v>
      </c>
      <c r="U2054">
        <v>2017</v>
      </c>
      <c r="V2054" t="s">
        <v>11850</v>
      </c>
      <c r="W2054" t="s">
        <v>11856</v>
      </c>
      <c r="X2054">
        <v>2017</v>
      </c>
      <c r="Y2054" t="s">
        <v>11836</v>
      </c>
      <c r="Z2054" t="s">
        <v>11844</v>
      </c>
      <c r="AA2054">
        <v>120</v>
      </c>
      <c r="AB2054">
        <v>30.294</v>
      </c>
      <c r="AC2054">
        <v>-1.5</v>
      </c>
    </row>
    <row r="2055" spans="1:29" x14ac:dyDescent="0.3">
      <c r="A2055" t="s">
        <v>10384</v>
      </c>
      <c r="B2055" s="6">
        <v>42778</v>
      </c>
      <c r="C2055" s="6">
        <v>42898</v>
      </c>
      <c r="D2055" t="s">
        <v>50</v>
      </c>
      <c r="E2055" t="s">
        <v>4836</v>
      </c>
      <c r="F2055" t="s">
        <v>4837</v>
      </c>
      <c r="G2055" t="s">
        <v>40</v>
      </c>
      <c r="H2055" t="s">
        <v>25</v>
      </c>
      <c r="I2055" t="s">
        <v>916</v>
      </c>
      <c r="J2055" t="s">
        <v>518</v>
      </c>
      <c r="K2055">
        <v>80219</v>
      </c>
      <c r="L2055" t="s">
        <v>43</v>
      </c>
      <c r="M2055" t="s">
        <v>8333</v>
      </c>
      <c r="N2055" t="s">
        <v>72</v>
      </c>
      <c r="O2055" t="s">
        <v>73</v>
      </c>
      <c r="P2055">
        <v>49.616</v>
      </c>
      <c r="Q2055" t="s">
        <v>8334</v>
      </c>
      <c r="R2055">
        <v>2</v>
      </c>
      <c r="S2055">
        <v>0.2</v>
      </c>
      <c r="T2055">
        <v>4.9615999999999998</v>
      </c>
      <c r="U2055">
        <v>2017</v>
      </c>
      <c r="V2055" t="s">
        <v>11850</v>
      </c>
      <c r="W2055" t="s">
        <v>11856</v>
      </c>
      <c r="X2055">
        <v>2017</v>
      </c>
      <c r="Y2055" t="s">
        <v>11836</v>
      </c>
      <c r="Z2055" t="s">
        <v>11844</v>
      </c>
      <c r="AA2055">
        <v>120</v>
      </c>
      <c r="AB2055">
        <v>24.808</v>
      </c>
      <c r="AC2055">
        <v>0.1</v>
      </c>
    </row>
    <row r="2056" spans="1:29" x14ac:dyDescent="0.3">
      <c r="A2056" t="s">
        <v>10384</v>
      </c>
      <c r="B2056" s="6">
        <v>42778</v>
      </c>
      <c r="C2056" s="6">
        <v>42898</v>
      </c>
      <c r="D2056" t="s">
        <v>50</v>
      </c>
      <c r="E2056" t="s">
        <v>4836</v>
      </c>
      <c r="F2056" t="s">
        <v>4837</v>
      </c>
      <c r="G2056" t="s">
        <v>40</v>
      </c>
      <c r="H2056" t="s">
        <v>25</v>
      </c>
      <c r="I2056" t="s">
        <v>916</v>
      </c>
      <c r="J2056" t="s">
        <v>518</v>
      </c>
      <c r="K2056">
        <v>80219</v>
      </c>
      <c r="L2056" t="s">
        <v>43</v>
      </c>
      <c r="M2056" t="s">
        <v>4765</v>
      </c>
      <c r="N2056" t="s">
        <v>30</v>
      </c>
      <c r="O2056" t="s">
        <v>66</v>
      </c>
      <c r="P2056">
        <v>508.70400000000001</v>
      </c>
      <c r="Q2056" t="s">
        <v>4766</v>
      </c>
      <c r="R2056">
        <v>6</v>
      </c>
      <c r="S2056">
        <v>0.2</v>
      </c>
      <c r="T2056">
        <v>0</v>
      </c>
      <c r="U2056">
        <v>2017</v>
      </c>
      <c r="V2056" t="s">
        <v>11850</v>
      </c>
      <c r="W2056" t="s">
        <v>11856</v>
      </c>
      <c r="X2056">
        <v>2017</v>
      </c>
      <c r="Y2056" t="s">
        <v>11836</v>
      </c>
      <c r="Z2056" t="s">
        <v>11844</v>
      </c>
      <c r="AA2056">
        <v>120</v>
      </c>
      <c r="AB2056">
        <v>84.784000000000006</v>
      </c>
      <c r="AC2056">
        <v>0</v>
      </c>
    </row>
    <row r="2057" spans="1:29" x14ac:dyDescent="0.3">
      <c r="A2057" t="s">
        <v>10384</v>
      </c>
      <c r="B2057" s="6">
        <v>42778</v>
      </c>
      <c r="C2057" s="6">
        <v>42898</v>
      </c>
      <c r="D2057" t="s">
        <v>50</v>
      </c>
      <c r="E2057" t="s">
        <v>4836</v>
      </c>
      <c r="F2057" t="s">
        <v>4837</v>
      </c>
      <c r="G2057" t="s">
        <v>40</v>
      </c>
      <c r="H2057" t="s">
        <v>25</v>
      </c>
      <c r="I2057" t="s">
        <v>916</v>
      </c>
      <c r="J2057" t="s">
        <v>518</v>
      </c>
      <c r="K2057">
        <v>80219</v>
      </c>
      <c r="L2057" t="s">
        <v>43</v>
      </c>
      <c r="M2057" t="s">
        <v>6365</v>
      </c>
      <c r="N2057" t="s">
        <v>72</v>
      </c>
      <c r="O2057" t="s">
        <v>73</v>
      </c>
      <c r="P2057">
        <v>57.36</v>
      </c>
      <c r="Q2057" t="s">
        <v>6366</v>
      </c>
      <c r="R2057">
        <v>6</v>
      </c>
      <c r="S2057">
        <v>0.2</v>
      </c>
      <c r="T2057">
        <v>-14.34</v>
      </c>
      <c r="U2057">
        <v>2017</v>
      </c>
      <c r="V2057" t="s">
        <v>11850</v>
      </c>
      <c r="W2057" t="s">
        <v>11856</v>
      </c>
      <c r="X2057">
        <v>2017</v>
      </c>
      <c r="Y2057" t="s">
        <v>11836</v>
      </c>
      <c r="Z2057" t="s">
        <v>11844</v>
      </c>
      <c r="AA2057">
        <v>120</v>
      </c>
      <c r="AB2057">
        <v>9.56</v>
      </c>
      <c r="AC2057">
        <v>-0.25</v>
      </c>
    </row>
    <row r="2058" spans="1:29" x14ac:dyDescent="0.3">
      <c r="A2058" t="s">
        <v>10384</v>
      </c>
      <c r="B2058" s="6">
        <v>42778</v>
      </c>
      <c r="C2058" s="6">
        <v>42898</v>
      </c>
      <c r="D2058" t="s">
        <v>50</v>
      </c>
      <c r="E2058" t="s">
        <v>4836</v>
      </c>
      <c r="F2058" t="s">
        <v>4837</v>
      </c>
      <c r="G2058" t="s">
        <v>40</v>
      </c>
      <c r="H2058" t="s">
        <v>25</v>
      </c>
      <c r="I2058" t="s">
        <v>916</v>
      </c>
      <c r="J2058" t="s">
        <v>518</v>
      </c>
      <c r="K2058">
        <v>80219</v>
      </c>
      <c r="L2058" t="s">
        <v>43</v>
      </c>
      <c r="M2058" t="s">
        <v>2779</v>
      </c>
      <c r="N2058" t="s">
        <v>30</v>
      </c>
      <c r="O2058" t="s">
        <v>34</v>
      </c>
      <c r="P2058">
        <v>906.68</v>
      </c>
      <c r="Q2058" t="s">
        <v>2780</v>
      </c>
      <c r="R2058">
        <v>5</v>
      </c>
      <c r="S2058">
        <v>0.2</v>
      </c>
      <c r="T2058">
        <v>68.001000000000005</v>
      </c>
      <c r="U2058">
        <v>2017</v>
      </c>
      <c r="V2058" t="s">
        <v>11850</v>
      </c>
      <c r="W2058" t="s">
        <v>11856</v>
      </c>
      <c r="X2058">
        <v>2017</v>
      </c>
      <c r="Y2058" t="s">
        <v>11836</v>
      </c>
      <c r="Z2058" t="s">
        <v>11844</v>
      </c>
      <c r="AA2058">
        <v>120</v>
      </c>
      <c r="AB2058">
        <v>181.33599999999998</v>
      </c>
      <c r="AC2058">
        <v>7.4999999999999997E-2</v>
      </c>
    </row>
    <row r="2059" spans="1:29" x14ac:dyDescent="0.3">
      <c r="A2059" t="s">
        <v>10388</v>
      </c>
      <c r="B2059" s="6">
        <v>42499</v>
      </c>
      <c r="C2059" s="6">
        <v>42560</v>
      </c>
      <c r="D2059" t="s">
        <v>208</v>
      </c>
      <c r="E2059" t="s">
        <v>5970</v>
      </c>
      <c r="F2059" t="s">
        <v>5971</v>
      </c>
      <c r="G2059" t="s">
        <v>40</v>
      </c>
      <c r="H2059" t="s">
        <v>25</v>
      </c>
      <c r="I2059" t="s">
        <v>204</v>
      </c>
      <c r="J2059" t="s">
        <v>109</v>
      </c>
      <c r="K2059">
        <v>77036</v>
      </c>
      <c r="L2059" t="s">
        <v>110</v>
      </c>
      <c r="M2059" t="s">
        <v>6377</v>
      </c>
      <c r="N2059" t="s">
        <v>30</v>
      </c>
      <c r="O2059" t="s">
        <v>66</v>
      </c>
      <c r="P2059">
        <v>21.204000000000001</v>
      </c>
      <c r="Q2059" t="s">
        <v>6378</v>
      </c>
      <c r="R2059">
        <v>3</v>
      </c>
      <c r="S2059">
        <v>0.6</v>
      </c>
      <c r="T2059">
        <v>-11.6622</v>
      </c>
      <c r="U2059">
        <v>2016</v>
      </c>
      <c r="V2059" t="s">
        <v>11828</v>
      </c>
      <c r="W2059" t="s">
        <v>11829</v>
      </c>
      <c r="X2059">
        <v>2016</v>
      </c>
      <c r="Y2059" t="s">
        <v>11857</v>
      </c>
      <c r="Z2059" t="s">
        <v>11858</v>
      </c>
      <c r="AA2059">
        <v>61</v>
      </c>
      <c r="AB2059">
        <v>7.0680000000000005</v>
      </c>
      <c r="AC2059">
        <v>-0.55000000000000004</v>
      </c>
    </row>
    <row r="2060" spans="1:29" x14ac:dyDescent="0.3">
      <c r="A2060" t="s">
        <v>10392</v>
      </c>
      <c r="B2060" s="6">
        <v>41650</v>
      </c>
      <c r="C2060" s="6">
        <v>41770</v>
      </c>
      <c r="D2060" t="s">
        <v>50</v>
      </c>
      <c r="E2060" t="s">
        <v>3295</v>
      </c>
      <c r="F2060" t="s">
        <v>3296</v>
      </c>
      <c r="G2060" t="s">
        <v>24</v>
      </c>
      <c r="H2060" t="s">
        <v>25</v>
      </c>
      <c r="I2060" t="s">
        <v>1319</v>
      </c>
      <c r="J2060" t="s">
        <v>302</v>
      </c>
      <c r="K2060">
        <v>11561</v>
      </c>
      <c r="L2060" t="s">
        <v>160</v>
      </c>
      <c r="M2060" t="s">
        <v>778</v>
      </c>
      <c r="N2060" t="s">
        <v>45</v>
      </c>
      <c r="O2060" t="s">
        <v>79</v>
      </c>
      <c r="P2060">
        <v>533.94000000000005</v>
      </c>
      <c r="Q2060" t="s">
        <v>779</v>
      </c>
      <c r="R2060">
        <v>3</v>
      </c>
      <c r="S2060">
        <v>0</v>
      </c>
      <c r="T2060">
        <v>154.8426</v>
      </c>
      <c r="U2060">
        <v>2014</v>
      </c>
      <c r="V2060" t="s">
        <v>11847</v>
      </c>
      <c r="W2060" t="s">
        <v>11862</v>
      </c>
      <c r="X2060">
        <v>2014</v>
      </c>
      <c r="Y2060" t="s">
        <v>11828</v>
      </c>
      <c r="Z2060" t="s">
        <v>11832</v>
      </c>
      <c r="AA2060">
        <v>120</v>
      </c>
      <c r="AB2060">
        <v>177.98000000000002</v>
      </c>
      <c r="AC2060">
        <v>0.28999999999999998</v>
      </c>
    </row>
    <row r="2061" spans="1:29" x14ac:dyDescent="0.3">
      <c r="A2061" t="s">
        <v>10392</v>
      </c>
      <c r="B2061" s="6">
        <v>41650</v>
      </c>
      <c r="C2061" s="6">
        <v>41770</v>
      </c>
      <c r="D2061" t="s">
        <v>50</v>
      </c>
      <c r="E2061" t="s">
        <v>3295</v>
      </c>
      <c r="F2061" t="s">
        <v>3296</v>
      </c>
      <c r="G2061" t="s">
        <v>24</v>
      </c>
      <c r="H2061" t="s">
        <v>25</v>
      </c>
      <c r="I2061" t="s">
        <v>1319</v>
      </c>
      <c r="J2061" t="s">
        <v>302</v>
      </c>
      <c r="K2061">
        <v>11561</v>
      </c>
      <c r="L2061" t="s">
        <v>160</v>
      </c>
      <c r="M2061" t="s">
        <v>4272</v>
      </c>
      <c r="N2061" t="s">
        <v>45</v>
      </c>
      <c r="O2061" t="s">
        <v>93</v>
      </c>
      <c r="P2061">
        <v>167.94</v>
      </c>
      <c r="Q2061" t="s">
        <v>4273</v>
      </c>
      <c r="R2061">
        <v>3</v>
      </c>
      <c r="S2061">
        <v>0</v>
      </c>
      <c r="T2061">
        <v>82.290599999999998</v>
      </c>
      <c r="U2061">
        <v>2014</v>
      </c>
      <c r="V2061" t="s">
        <v>11847</v>
      </c>
      <c r="W2061" t="s">
        <v>11862</v>
      </c>
      <c r="X2061">
        <v>2014</v>
      </c>
      <c r="Y2061" t="s">
        <v>11828</v>
      </c>
      <c r="Z2061" t="s">
        <v>11832</v>
      </c>
      <c r="AA2061">
        <v>120</v>
      </c>
      <c r="AB2061">
        <v>55.98</v>
      </c>
      <c r="AC2061">
        <v>0.49</v>
      </c>
    </row>
    <row r="2062" spans="1:29" x14ac:dyDescent="0.3">
      <c r="A2062" t="s">
        <v>10392</v>
      </c>
      <c r="B2062" s="6">
        <v>41650</v>
      </c>
      <c r="C2062" s="6">
        <v>41770</v>
      </c>
      <c r="D2062" t="s">
        <v>50</v>
      </c>
      <c r="E2062" t="s">
        <v>3295</v>
      </c>
      <c r="F2062" t="s">
        <v>3296</v>
      </c>
      <c r="G2062" t="s">
        <v>24</v>
      </c>
      <c r="H2062" t="s">
        <v>25</v>
      </c>
      <c r="I2062" t="s">
        <v>1319</v>
      </c>
      <c r="J2062" t="s">
        <v>302</v>
      </c>
      <c r="K2062">
        <v>11561</v>
      </c>
      <c r="L2062" t="s">
        <v>160</v>
      </c>
      <c r="M2062" t="s">
        <v>5550</v>
      </c>
      <c r="N2062" t="s">
        <v>30</v>
      </c>
      <c r="O2062" t="s">
        <v>66</v>
      </c>
      <c r="P2062">
        <v>31.68</v>
      </c>
      <c r="Q2062" t="s">
        <v>5551</v>
      </c>
      <c r="R2062">
        <v>6</v>
      </c>
      <c r="S2062">
        <v>0</v>
      </c>
      <c r="T2062">
        <v>9.8208000000000002</v>
      </c>
      <c r="U2062">
        <v>2014</v>
      </c>
      <c r="V2062" t="s">
        <v>11847</v>
      </c>
      <c r="W2062" t="s">
        <v>11862</v>
      </c>
      <c r="X2062">
        <v>2014</v>
      </c>
      <c r="Y2062" t="s">
        <v>11828</v>
      </c>
      <c r="Z2062" t="s">
        <v>11832</v>
      </c>
      <c r="AA2062">
        <v>120</v>
      </c>
      <c r="AB2062">
        <v>5.28</v>
      </c>
      <c r="AC2062">
        <v>0.31</v>
      </c>
    </row>
    <row r="2063" spans="1:29" x14ac:dyDescent="0.3">
      <c r="A2063" t="s">
        <v>10394</v>
      </c>
      <c r="B2063" s="6">
        <v>42438</v>
      </c>
      <c r="C2063" s="6">
        <v>42560</v>
      </c>
      <c r="D2063" t="s">
        <v>50</v>
      </c>
      <c r="E2063" t="s">
        <v>2482</v>
      </c>
      <c r="F2063" t="s">
        <v>2483</v>
      </c>
      <c r="G2063" t="s">
        <v>24</v>
      </c>
      <c r="H2063" t="s">
        <v>25</v>
      </c>
      <c r="I2063" t="s">
        <v>343</v>
      </c>
      <c r="J2063" t="s">
        <v>234</v>
      </c>
      <c r="K2063">
        <v>60610</v>
      </c>
      <c r="L2063" t="s">
        <v>110</v>
      </c>
      <c r="M2063" t="s">
        <v>8095</v>
      </c>
      <c r="N2063" t="s">
        <v>30</v>
      </c>
      <c r="O2063" t="s">
        <v>31</v>
      </c>
      <c r="P2063">
        <v>198.744</v>
      </c>
      <c r="Q2063" t="s">
        <v>8096</v>
      </c>
      <c r="R2063">
        <v>4</v>
      </c>
      <c r="S2063">
        <v>0.3</v>
      </c>
      <c r="T2063">
        <v>0</v>
      </c>
      <c r="U2063">
        <v>2016</v>
      </c>
      <c r="V2063" t="s">
        <v>11841</v>
      </c>
      <c r="W2063" t="s">
        <v>11849</v>
      </c>
      <c r="X2063">
        <v>2016</v>
      </c>
      <c r="Y2063" t="s">
        <v>11857</v>
      </c>
      <c r="Z2063" t="s">
        <v>11858</v>
      </c>
      <c r="AA2063">
        <v>122</v>
      </c>
      <c r="AB2063">
        <v>49.686</v>
      </c>
      <c r="AC2063">
        <v>0</v>
      </c>
    </row>
    <row r="2064" spans="1:29" x14ac:dyDescent="0.3">
      <c r="A2064" t="s">
        <v>10395</v>
      </c>
      <c r="B2064" s="6">
        <v>42865</v>
      </c>
      <c r="C2064" s="6">
        <v>42926</v>
      </c>
      <c r="D2064" t="s">
        <v>208</v>
      </c>
      <c r="E2064" t="s">
        <v>1701</v>
      </c>
      <c r="F2064" t="s">
        <v>1702</v>
      </c>
      <c r="G2064" t="s">
        <v>107</v>
      </c>
      <c r="H2064" t="s">
        <v>25</v>
      </c>
      <c r="I2064" t="s">
        <v>916</v>
      </c>
      <c r="J2064" t="s">
        <v>518</v>
      </c>
      <c r="K2064">
        <v>80219</v>
      </c>
      <c r="L2064" t="s">
        <v>43</v>
      </c>
      <c r="M2064" t="s">
        <v>3023</v>
      </c>
      <c r="N2064" t="s">
        <v>72</v>
      </c>
      <c r="O2064" t="s">
        <v>177</v>
      </c>
      <c r="P2064">
        <v>63.823999999999998</v>
      </c>
      <c r="Q2064" t="s">
        <v>3024</v>
      </c>
      <c r="R2064">
        <v>2</v>
      </c>
      <c r="S2064">
        <v>0.2</v>
      </c>
      <c r="T2064">
        <v>13.5626</v>
      </c>
      <c r="U2064">
        <v>2017</v>
      </c>
      <c r="V2064" t="s">
        <v>11828</v>
      </c>
      <c r="W2064" t="s">
        <v>11855</v>
      </c>
      <c r="X2064">
        <v>2017</v>
      </c>
      <c r="Y2064" t="s">
        <v>11857</v>
      </c>
      <c r="Z2064" t="s">
        <v>11870</v>
      </c>
      <c r="AA2064">
        <v>61</v>
      </c>
      <c r="AB2064">
        <v>31.911999999999999</v>
      </c>
      <c r="AC2064">
        <v>0.21249999999999999</v>
      </c>
    </row>
    <row r="2065" spans="1:29" x14ac:dyDescent="0.3">
      <c r="A2065" t="s">
        <v>10398</v>
      </c>
      <c r="B2065" s="6">
        <v>41771</v>
      </c>
      <c r="C2065" s="6">
        <v>41924</v>
      </c>
      <c r="D2065" t="s">
        <v>50</v>
      </c>
      <c r="E2065" t="s">
        <v>2054</v>
      </c>
      <c r="F2065" t="s">
        <v>2055</v>
      </c>
      <c r="G2065" t="s">
        <v>24</v>
      </c>
      <c r="H2065" t="s">
        <v>25</v>
      </c>
      <c r="I2065" t="s">
        <v>41</v>
      </c>
      <c r="J2065" t="s">
        <v>42</v>
      </c>
      <c r="K2065">
        <v>90045</v>
      </c>
      <c r="L2065" t="s">
        <v>43</v>
      </c>
      <c r="M2065" t="s">
        <v>1863</v>
      </c>
      <c r="N2065" t="s">
        <v>45</v>
      </c>
      <c r="O2065" t="s">
        <v>69</v>
      </c>
      <c r="P2065">
        <v>26.46</v>
      </c>
      <c r="Q2065" t="s">
        <v>1864</v>
      </c>
      <c r="R2065">
        <v>9</v>
      </c>
      <c r="S2065">
        <v>0</v>
      </c>
      <c r="T2065">
        <v>11.907</v>
      </c>
      <c r="U2065">
        <v>2014</v>
      </c>
      <c r="V2065" t="s">
        <v>11828</v>
      </c>
      <c r="W2065" t="s">
        <v>11832</v>
      </c>
      <c r="X2065">
        <v>2014</v>
      </c>
      <c r="Y2065" t="s">
        <v>11830</v>
      </c>
      <c r="Z2065" t="s">
        <v>11833</v>
      </c>
      <c r="AA2065">
        <v>153</v>
      </c>
      <c r="AB2065">
        <v>2.94</v>
      </c>
      <c r="AC2065">
        <v>0.45</v>
      </c>
    </row>
    <row r="2066" spans="1:29" x14ac:dyDescent="0.3">
      <c r="A2066" t="s">
        <v>10398</v>
      </c>
      <c r="B2066" s="6">
        <v>41771</v>
      </c>
      <c r="C2066" s="6">
        <v>41924</v>
      </c>
      <c r="D2066" t="s">
        <v>50</v>
      </c>
      <c r="E2066" t="s">
        <v>2054</v>
      </c>
      <c r="F2066" t="s">
        <v>2055</v>
      </c>
      <c r="G2066" t="s">
        <v>24</v>
      </c>
      <c r="H2066" t="s">
        <v>25</v>
      </c>
      <c r="I2066" t="s">
        <v>41</v>
      </c>
      <c r="J2066" t="s">
        <v>42</v>
      </c>
      <c r="K2066">
        <v>90045</v>
      </c>
      <c r="L2066" t="s">
        <v>43</v>
      </c>
      <c r="M2066" t="s">
        <v>8085</v>
      </c>
      <c r="N2066" t="s">
        <v>45</v>
      </c>
      <c r="O2066" t="s">
        <v>93</v>
      </c>
      <c r="P2066">
        <v>49.12</v>
      </c>
      <c r="Q2066" t="s">
        <v>8086</v>
      </c>
      <c r="R2066">
        <v>4</v>
      </c>
      <c r="S2066">
        <v>0</v>
      </c>
      <c r="T2066">
        <v>23.086400000000001</v>
      </c>
      <c r="U2066">
        <v>2014</v>
      </c>
      <c r="V2066" t="s">
        <v>11828</v>
      </c>
      <c r="W2066" t="s">
        <v>11832</v>
      </c>
      <c r="X2066">
        <v>2014</v>
      </c>
      <c r="Y2066" t="s">
        <v>11830</v>
      </c>
      <c r="Z2066" t="s">
        <v>11833</v>
      </c>
      <c r="AA2066">
        <v>153</v>
      </c>
      <c r="AB2066">
        <v>12.28</v>
      </c>
      <c r="AC2066">
        <v>0.47</v>
      </c>
    </row>
    <row r="2067" spans="1:29" x14ac:dyDescent="0.3">
      <c r="A2067" t="s">
        <v>10398</v>
      </c>
      <c r="B2067" s="6">
        <v>41771</v>
      </c>
      <c r="C2067" s="6">
        <v>41924</v>
      </c>
      <c r="D2067" t="s">
        <v>50</v>
      </c>
      <c r="E2067" t="s">
        <v>2054</v>
      </c>
      <c r="F2067" t="s">
        <v>2055</v>
      </c>
      <c r="G2067" t="s">
        <v>24</v>
      </c>
      <c r="H2067" t="s">
        <v>25</v>
      </c>
      <c r="I2067" t="s">
        <v>41</v>
      </c>
      <c r="J2067" t="s">
        <v>42</v>
      </c>
      <c r="K2067">
        <v>90045</v>
      </c>
      <c r="L2067" t="s">
        <v>43</v>
      </c>
      <c r="M2067" t="s">
        <v>2918</v>
      </c>
      <c r="N2067" t="s">
        <v>45</v>
      </c>
      <c r="O2067" t="s">
        <v>304</v>
      </c>
      <c r="P2067">
        <v>15</v>
      </c>
      <c r="Q2067" t="s">
        <v>2919</v>
      </c>
      <c r="R2067">
        <v>3</v>
      </c>
      <c r="S2067">
        <v>0</v>
      </c>
      <c r="T2067">
        <v>7.2</v>
      </c>
      <c r="U2067">
        <v>2014</v>
      </c>
      <c r="V2067" t="s">
        <v>11828</v>
      </c>
      <c r="W2067" t="s">
        <v>11832</v>
      </c>
      <c r="X2067">
        <v>2014</v>
      </c>
      <c r="Y2067" t="s">
        <v>11830</v>
      </c>
      <c r="Z2067" t="s">
        <v>11833</v>
      </c>
      <c r="AA2067">
        <v>153</v>
      </c>
      <c r="AB2067">
        <v>5</v>
      </c>
      <c r="AC2067">
        <v>0.48</v>
      </c>
    </row>
    <row r="2068" spans="1:29" x14ac:dyDescent="0.3">
      <c r="A2068" t="s">
        <v>10400</v>
      </c>
      <c r="B2068" s="6">
        <v>42228</v>
      </c>
      <c r="C2068" s="6">
        <v>42350</v>
      </c>
      <c r="D2068" t="s">
        <v>50</v>
      </c>
      <c r="E2068" t="s">
        <v>4295</v>
      </c>
      <c r="F2068" t="s">
        <v>4296</v>
      </c>
      <c r="G2068" t="s">
        <v>40</v>
      </c>
      <c r="H2068" t="s">
        <v>25</v>
      </c>
      <c r="I2068" t="s">
        <v>41</v>
      </c>
      <c r="J2068" t="s">
        <v>42</v>
      </c>
      <c r="K2068">
        <v>90036</v>
      </c>
      <c r="L2068" t="s">
        <v>43</v>
      </c>
      <c r="M2068" t="s">
        <v>121</v>
      </c>
      <c r="N2068" t="s">
        <v>45</v>
      </c>
      <c r="O2068" t="s">
        <v>59</v>
      </c>
      <c r="P2068">
        <v>221.96</v>
      </c>
      <c r="Q2068" t="s">
        <v>122</v>
      </c>
      <c r="R2068">
        <v>2</v>
      </c>
      <c r="S2068">
        <v>0</v>
      </c>
      <c r="T2068">
        <v>4.4391999999999996</v>
      </c>
      <c r="U2068">
        <v>2015</v>
      </c>
      <c r="V2068" t="s">
        <v>11824</v>
      </c>
      <c r="W2068" t="s">
        <v>11843</v>
      </c>
      <c r="X2068">
        <v>2015</v>
      </c>
      <c r="Y2068" t="s">
        <v>11845</v>
      </c>
      <c r="Z2068" t="s">
        <v>11860</v>
      </c>
      <c r="AA2068">
        <v>122</v>
      </c>
      <c r="AB2068">
        <v>110.98</v>
      </c>
      <c r="AC2068">
        <v>0.02</v>
      </c>
    </row>
    <row r="2069" spans="1:29" x14ac:dyDescent="0.3">
      <c r="A2069" t="s">
        <v>10400</v>
      </c>
      <c r="B2069" s="6">
        <v>42228</v>
      </c>
      <c r="C2069" s="6">
        <v>42350</v>
      </c>
      <c r="D2069" t="s">
        <v>50</v>
      </c>
      <c r="E2069" t="s">
        <v>4295</v>
      </c>
      <c r="F2069" t="s">
        <v>4296</v>
      </c>
      <c r="G2069" t="s">
        <v>40</v>
      </c>
      <c r="H2069" t="s">
        <v>25</v>
      </c>
      <c r="I2069" t="s">
        <v>41</v>
      </c>
      <c r="J2069" t="s">
        <v>42</v>
      </c>
      <c r="K2069">
        <v>90036</v>
      </c>
      <c r="L2069" t="s">
        <v>43</v>
      </c>
      <c r="M2069" t="s">
        <v>4502</v>
      </c>
      <c r="N2069" t="s">
        <v>72</v>
      </c>
      <c r="O2069" t="s">
        <v>177</v>
      </c>
      <c r="P2069">
        <v>236</v>
      </c>
      <c r="Q2069" t="s">
        <v>4503</v>
      </c>
      <c r="R2069">
        <v>4</v>
      </c>
      <c r="S2069">
        <v>0</v>
      </c>
      <c r="T2069">
        <v>40.119999999999997</v>
      </c>
      <c r="U2069">
        <v>2015</v>
      </c>
      <c r="V2069" t="s">
        <v>11824</v>
      </c>
      <c r="W2069" t="s">
        <v>11843</v>
      </c>
      <c r="X2069">
        <v>2015</v>
      </c>
      <c r="Y2069" t="s">
        <v>11845</v>
      </c>
      <c r="Z2069" t="s">
        <v>11860</v>
      </c>
      <c r="AA2069">
        <v>122</v>
      </c>
      <c r="AB2069">
        <v>59</v>
      </c>
      <c r="AC2069">
        <v>0.17</v>
      </c>
    </row>
    <row r="2070" spans="1:29" x14ac:dyDescent="0.3">
      <c r="A2070" t="s">
        <v>10401</v>
      </c>
      <c r="B2070" s="6">
        <v>41681</v>
      </c>
      <c r="C2070" s="6">
        <v>41831</v>
      </c>
      <c r="D2070" t="s">
        <v>21</v>
      </c>
      <c r="E2070" t="s">
        <v>3881</v>
      </c>
      <c r="F2070" t="s">
        <v>3882</v>
      </c>
      <c r="G2070" t="s">
        <v>40</v>
      </c>
      <c r="H2070" t="s">
        <v>25</v>
      </c>
      <c r="I2070" t="s">
        <v>98</v>
      </c>
      <c r="J2070" t="s">
        <v>99</v>
      </c>
      <c r="K2070">
        <v>98115</v>
      </c>
      <c r="L2070" t="s">
        <v>43</v>
      </c>
      <c r="M2070" t="s">
        <v>4030</v>
      </c>
      <c r="N2070" t="s">
        <v>72</v>
      </c>
      <c r="O2070" t="s">
        <v>177</v>
      </c>
      <c r="P2070">
        <v>41.94</v>
      </c>
      <c r="Q2070" t="s">
        <v>4031</v>
      </c>
      <c r="R2070">
        <v>2</v>
      </c>
      <c r="S2070">
        <v>0</v>
      </c>
      <c r="T2070">
        <v>15.0984</v>
      </c>
      <c r="U2070">
        <v>2014</v>
      </c>
      <c r="V2070" t="s">
        <v>11850</v>
      </c>
      <c r="W2070" t="s">
        <v>11882</v>
      </c>
      <c r="X2070">
        <v>2014</v>
      </c>
      <c r="Y2070" t="s">
        <v>11857</v>
      </c>
      <c r="Z2070" t="s">
        <v>11877</v>
      </c>
      <c r="AA2070">
        <v>150</v>
      </c>
      <c r="AB2070">
        <v>20.97</v>
      </c>
      <c r="AC2070">
        <v>0.36</v>
      </c>
    </row>
    <row r="2071" spans="1:29" x14ac:dyDescent="0.3">
      <c r="A2071" t="s">
        <v>10401</v>
      </c>
      <c r="B2071" s="6">
        <v>41681</v>
      </c>
      <c r="C2071" s="6">
        <v>41831</v>
      </c>
      <c r="D2071" t="s">
        <v>21</v>
      </c>
      <c r="E2071" t="s">
        <v>3881</v>
      </c>
      <c r="F2071" t="s">
        <v>3882</v>
      </c>
      <c r="G2071" t="s">
        <v>40</v>
      </c>
      <c r="H2071" t="s">
        <v>25</v>
      </c>
      <c r="I2071" t="s">
        <v>98</v>
      </c>
      <c r="J2071" t="s">
        <v>99</v>
      </c>
      <c r="K2071">
        <v>98115</v>
      </c>
      <c r="L2071" t="s">
        <v>43</v>
      </c>
      <c r="M2071" t="s">
        <v>4353</v>
      </c>
      <c r="N2071" t="s">
        <v>72</v>
      </c>
      <c r="O2071" t="s">
        <v>73</v>
      </c>
      <c r="P2071">
        <v>52.792000000000002</v>
      </c>
      <c r="Q2071" t="s">
        <v>4354</v>
      </c>
      <c r="R2071">
        <v>1</v>
      </c>
      <c r="S2071">
        <v>0.2</v>
      </c>
      <c r="T2071">
        <v>4.6193</v>
      </c>
      <c r="U2071">
        <v>2014</v>
      </c>
      <c r="V2071" t="s">
        <v>11850</v>
      </c>
      <c r="W2071" t="s">
        <v>11882</v>
      </c>
      <c r="X2071">
        <v>2014</v>
      </c>
      <c r="Y2071" t="s">
        <v>11857</v>
      </c>
      <c r="Z2071" t="s">
        <v>11877</v>
      </c>
      <c r="AA2071">
        <v>150</v>
      </c>
      <c r="AB2071">
        <v>52.792000000000002</v>
      </c>
      <c r="AC2071">
        <v>8.7499999999999994E-2</v>
      </c>
    </row>
    <row r="2072" spans="1:29" x14ac:dyDescent="0.3">
      <c r="A2072" t="s">
        <v>10409</v>
      </c>
      <c r="B2072" s="6">
        <v>42499</v>
      </c>
      <c r="C2072" s="6">
        <v>42622</v>
      </c>
      <c r="D2072" t="s">
        <v>50</v>
      </c>
      <c r="E2072" t="s">
        <v>2005</v>
      </c>
      <c r="F2072" t="s">
        <v>2006</v>
      </c>
      <c r="G2072" t="s">
        <v>24</v>
      </c>
      <c r="H2072" t="s">
        <v>25</v>
      </c>
      <c r="I2072" t="s">
        <v>158</v>
      </c>
      <c r="J2072" t="s">
        <v>159</v>
      </c>
      <c r="K2072">
        <v>19134</v>
      </c>
      <c r="L2072" t="s">
        <v>160</v>
      </c>
      <c r="M2072" t="s">
        <v>392</v>
      </c>
      <c r="N2072" t="s">
        <v>30</v>
      </c>
      <c r="O2072" t="s">
        <v>66</v>
      </c>
      <c r="P2072">
        <v>58.247999999999998</v>
      </c>
      <c r="Q2072" t="s">
        <v>393</v>
      </c>
      <c r="R2072">
        <v>9</v>
      </c>
      <c r="S2072">
        <v>0.2</v>
      </c>
      <c r="T2072">
        <v>11.6496</v>
      </c>
      <c r="U2072">
        <v>2016</v>
      </c>
      <c r="V2072" t="s">
        <v>11828</v>
      </c>
      <c r="W2072" t="s">
        <v>11829</v>
      </c>
      <c r="X2072">
        <v>2016</v>
      </c>
      <c r="Y2072" t="s">
        <v>11838</v>
      </c>
      <c r="Z2072" t="s">
        <v>11861</v>
      </c>
      <c r="AA2072">
        <v>123</v>
      </c>
      <c r="AB2072">
        <v>6.4719999999999995</v>
      </c>
      <c r="AC2072">
        <v>0.2</v>
      </c>
    </row>
    <row r="2073" spans="1:29" x14ac:dyDescent="0.3">
      <c r="A2073" t="s">
        <v>10409</v>
      </c>
      <c r="B2073" s="6">
        <v>42499</v>
      </c>
      <c r="C2073" s="6">
        <v>42622</v>
      </c>
      <c r="D2073" t="s">
        <v>50</v>
      </c>
      <c r="E2073" t="s">
        <v>2005</v>
      </c>
      <c r="F2073" t="s">
        <v>2006</v>
      </c>
      <c r="G2073" t="s">
        <v>24</v>
      </c>
      <c r="H2073" t="s">
        <v>25</v>
      </c>
      <c r="I2073" t="s">
        <v>158</v>
      </c>
      <c r="J2073" t="s">
        <v>159</v>
      </c>
      <c r="K2073">
        <v>19134</v>
      </c>
      <c r="L2073" t="s">
        <v>160</v>
      </c>
      <c r="M2073" t="s">
        <v>344</v>
      </c>
      <c r="N2073" t="s">
        <v>30</v>
      </c>
      <c r="O2073" t="s">
        <v>34</v>
      </c>
      <c r="P2073">
        <v>71.245999999999995</v>
      </c>
      <c r="Q2073" t="s">
        <v>624</v>
      </c>
      <c r="R2073">
        <v>2</v>
      </c>
      <c r="S2073">
        <v>0.3</v>
      </c>
      <c r="T2073">
        <v>-19.338200000000001</v>
      </c>
      <c r="U2073">
        <v>2016</v>
      </c>
      <c r="V2073" t="s">
        <v>11828</v>
      </c>
      <c r="W2073" t="s">
        <v>11829</v>
      </c>
      <c r="X2073">
        <v>2016</v>
      </c>
      <c r="Y2073" t="s">
        <v>11838</v>
      </c>
      <c r="Z2073" t="s">
        <v>11861</v>
      </c>
      <c r="AA2073">
        <v>123</v>
      </c>
      <c r="AB2073">
        <v>35.622999999999998</v>
      </c>
      <c r="AC2073">
        <v>-0.27142857142857102</v>
      </c>
    </row>
    <row r="2074" spans="1:29" x14ac:dyDescent="0.3">
      <c r="A2074" t="s">
        <v>10409</v>
      </c>
      <c r="B2074" s="6">
        <v>42499</v>
      </c>
      <c r="C2074" s="6">
        <v>42622</v>
      </c>
      <c r="D2074" t="s">
        <v>50</v>
      </c>
      <c r="E2074" t="s">
        <v>2005</v>
      </c>
      <c r="F2074" t="s">
        <v>2006</v>
      </c>
      <c r="G2074" t="s">
        <v>24</v>
      </c>
      <c r="H2074" t="s">
        <v>25</v>
      </c>
      <c r="I2074" t="s">
        <v>158</v>
      </c>
      <c r="J2074" t="s">
        <v>159</v>
      </c>
      <c r="K2074">
        <v>19134</v>
      </c>
      <c r="L2074" t="s">
        <v>160</v>
      </c>
      <c r="M2074" t="s">
        <v>4274</v>
      </c>
      <c r="N2074" t="s">
        <v>45</v>
      </c>
      <c r="O2074" t="s">
        <v>69</v>
      </c>
      <c r="P2074">
        <v>7.8719999999999999</v>
      </c>
      <c r="Q2074" t="s">
        <v>4275</v>
      </c>
      <c r="R2074">
        <v>3</v>
      </c>
      <c r="S2074">
        <v>0.2</v>
      </c>
      <c r="T2074">
        <v>0.59040000000000004</v>
      </c>
      <c r="U2074">
        <v>2016</v>
      </c>
      <c r="V2074" t="s">
        <v>11828</v>
      </c>
      <c r="W2074" t="s">
        <v>11829</v>
      </c>
      <c r="X2074">
        <v>2016</v>
      </c>
      <c r="Y2074" t="s">
        <v>11838</v>
      </c>
      <c r="Z2074" t="s">
        <v>11861</v>
      </c>
      <c r="AA2074">
        <v>123</v>
      </c>
      <c r="AB2074">
        <v>2.6240000000000001</v>
      </c>
      <c r="AC2074">
        <v>7.4999999999999997E-2</v>
      </c>
    </row>
    <row r="2075" spans="1:29" x14ac:dyDescent="0.3">
      <c r="A2075" t="s">
        <v>10409</v>
      </c>
      <c r="B2075" s="6">
        <v>42499</v>
      </c>
      <c r="C2075" s="6">
        <v>42622</v>
      </c>
      <c r="D2075" t="s">
        <v>50</v>
      </c>
      <c r="E2075" t="s">
        <v>2005</v>
      </c>
      <c r="F2075" t="s">
        <v>2006</v>
      </c>
      <c r="G2075" t="s">
        <v>24</v>
      </c>
      <c r="H2075" t="s">
        <v>25</v>
      </c>
      <c r="I2075" t="s">
        <v>158</v>
      </c>
      <c r="J2075" t="s">
        <v>159</v>
      </c>
      <c r="K2075">
        <v>19134</v>
      </c>
      <c r="L2075" t="s">
        <v>160</v>
      </c>
      <c r="M2075" t="s">
        <v>3450</v>
      </c>
      <c r="N2075" t="s">
        <v>30</v>
      </c>
      <c r="O2075" t="s">
        <v>34</v>
      </c>
      <c r="P2075">
        <v>887.27099999999996</v>
      </c>
      <c r="Q2075" t="s">
        <v>3451</v>
      </c>
      <c r="R2075">
        <v>3</v>
      </c>
      <c r="S2075">
        <v>0.3</v>
      </c>
      <c r="T2075">
        <v>-63.3765</v>
      </c>
      <c r="U2075">
        <v>2016</v>
      </c>
      <c r="V2075" t="s">
        <v>11828</v>
      </c>
      <c r="W2075" t="s">
        <v>11829</v>
      </c>
      <c r="X2075">
        <v>2016</v>
      </c>
      <c r="Y2075" t="s">
        <v>11838</v>
      </c>
      <c r="Z2075" t="s">
        <v>11861</v>
      </c>
      <c r="AA2075">
        <v>123</v>
      </c>
      <c r="AB2075">
        <v>295.75700000000001</v>
      </c>
      <c r="AC2075">
        <v>-7.1428571428571397E-2</v>
      </c>
    </row>
    <row r="2076" spans="1:29" x14ac:dyDescent="0.3">
      <c r="A2076" t="s">
        <v>10415</v>
      </c>
      <c r="B2076" s="6">
        <v>42589</v>
      </c>
      <c r="C2076" s="6">
        <v>42711</v>
      </c>
      <c r="D2076" t="s">
        <v>50</v>
      </c>
      <c r="E2076" t="s">
        <v>9108</v>
      </c>
      <c r="F2076" t="s">
        <v>9109</v>
      </c>
      <c r="G2076" t="s">
        <v>40</v>
      </c>
      <c r="H2076" t="s">
        <v>25</v>
      </c>
      <c r="I2076" t="s">
        <v>4049</v>
      </c>
      <c r="J2076" t="s">
        <v>1576</v>
      </c>
      <c r="K2076">
        <v>2908</v>
      </c>
      <c r="L2076" t="s">
        <v>160</v>
      </c>
      <c r="M2076" t="s">
        <v>3242</v>
      </c>
      <c r="N2076" t="s">
        <v>45</v>
      </c>
      <c r="O2076" t="s">
        <v>93</v>
      </c>
      <c r="P2076">
        <v>12.96</v>
      </c>
      <c r="Q2076" t="s">
        <v>3243</v>
      </c>
      <c r="R2076">
        <v>2</v>
      </c>
      <c r="S2076">
        <v>0</v>
      </c>
      <c r="T2076">
        <v>6.2207999999999997</v>
      </c>
      <c r="U2076">
        <v>2016</v>
      </c>
      <c r="V2076" t="s">
        <v>11824</v>
      </c>
      <c r="W2076" t="s">
        <v>11825</v>
      </c>
      <c r="X2076">
        <v>2016</v>
      </c>
      <c r="Y2076" t="s">
        <v>11845</v>
      </c>
      <c r="Z2076" t="s">
        <v>11864</v>
      </c>
      <c r="AA2076">
        <v>122</v>
      </c>
      <c r="AB2076">
        <v>6.48</v>
      </c>
      <c r="AC2076">
        <v>0.48</v>
      </c>
    </row>
    <row r="2077" spans="1:29" x14ac:dyDescent="0.3">
      <c r="A2077" t="s">
        <v>10418</v>
      </c>
      <c r="B2077" s="6">
        <v>42799</v>
      </c>
      <c r="C2077" s="6">
        <v>42921</v>
      </c>
      <c r="D2077" t="s">
        <v>50</v>
      </c>
      <c r="E2077" t="s">
        <v>1714</v>
      </c>
      <c r="F2077" t="s">
        <v>1715</v>
      </c>
      <c r="G2077" t="s">
        <v>24</v>
      </c>
      <c r="H2077" t="s">
        <v>25</v>
      </c>
      <c r="I2077" t="s">
        <v>136</v>
      </c>
      <c r="J2077" t="s">
        <v>42</v>
      </c>
      <c r="K2077">
        <v>94122</v>
      </c>
      <c r="L2077" t="s">
        <v>43</v>
      </c>
      <c r="M2077" t="s">
        <v>3469</v>
      </c>
      <c r="N2077" t="s">
        <v>45</v>
      </c>
      <c r="O2077" t="s">
        <v>93</v>
      </c>
      <c r="P2077">
        <v>25.92</v>
      </c>
      <c r="Q2077" t="s">
        <v>3470</v>
      </c>
      <c r="R2077">
        <v>4</v>
      </c>
      <c r="S2077">
        <v>0</v>
      </c>
      <c r="T2077">
        <v>12.441599999999999</v>
      </c>
      <c r="U2077">
        <v>2017</v>
      </c>
      <c r="V2077" t="s">
        <v>11841</v>
      </c>
      <c r="W2077" t="s">
        <v>11869</v>
      </c>
      <c r="X2077">
        <v>2017</v>
      </c>
      <c r="Y2077" t="s">
        <v>11857</v>
      </c>
      <c r="Z2077" t="s">
        <v>11870</v>
      </c>
      <c r="AA2077">
        <v>122</v>
      </c>
      <c r="AB2077">
        <v>6.48</v>
      </c>
      <c r="AC2077">
        <v>0.48</v>
      </c>
    </row>
    <row r="2078" spans="1:29" x14ac:dyDescent="0.3">
      <c r="A2078" t="s">
        <v>10418</v>
      </c>
      <c r="B2078" s="6">
        <v>42799</v>
      </c>
      <c r="C2078" s="6">
        <v>42921</v>
      </c>
      <c r="D2078" t="s">
        <v>50</v>
      </c>
      <c r="E2078" t="s">
        <v>1714</v>
      </c>
      <c r="F2078" t="s">
        <v>1715</v>
      </c>
      <c r="G2078" t="s">
        <v>24</v>
      </c>
      <c r="H2078" t="s">
        <v>25</v>
      </c>
      <c r="I2078" t="s">
        <v>136</v>
      </c>
      <c r="J2078" t="s">
        <v>42</v>
      </c>
      <c r="K2078">
        <v>94122</v>
      </c>
      <c r="L2078" t="s">
        <v>43</v>
      </c>
      <c r="M2078" t="s">
        <v>1255</v>
      </c>
      <c r="N2078" t="s">
        <v>45</v>
      </c>
      <c r="O2078" t="s">
        <v>69</v>
      </c>
      <c r="P2078">
        <v>22.96</v>
      </c>
      <c r="Q2078" t="s">
        <v>1256</v>
      </c>
      <c r="R2078">
        <v>7</v>
      </c>
      <c r="S2078">
        <v>0</v>
      </c>
      <c r="T2078">
        <v>6.6584000000000003</v>
      </c>
      <c r="U2078">
        <v>2017</v>
      </c>
      <c r="V2078" t="s">
        <v>11841</v>
      </c>
      <c r="W2078" t="s">
        <v>11869</v>
      </c>
      <c r="X2078">
        <v>2017</v>
      </c>
      <c r="Y2078" t="s">
        <v>11857</v>
      </c>
      <c r="Z2078" t="s">
        <v>11870</v>
      </c>
      <c r="AA2078">
        <v>122</v>
      </c>
      <c r="AB2078">
        <v>3.2800000000000002</v>
      </c>
      <c r="AC2078">
        <v>0.28999999999999998</v>
      </c>
    </row>
    <row r="2079" spans="1:29" x14ac:dyDescent="0.3">
      <c r="A2079" t="s">
        <v>10421</v>
      </c>
      <c r="B2079" s="6">
        <v>42218</v>
      </c>
      <c r="C2079" s="6">
        <v>42310</v>
      </c>
      <c r="D2079" t="s">
        <v>208</v>
      </c>
      <c r="E2079" t="s">
        <v>63</v>
      </c>
      <c r="F2079" t="s">
        <v>64</v>
      </c>
      <c r="G2079" t="s">
        <v>24</v>
      </c>
      <c r="H2079" t="s">
        <v>25</v>
      </c>
      <c r="I2079" t="s">
        <v>10306</v>
      </c>
      <c r="J2079" t="s">
        <v>5105</v>
      </c>
      <c r="K2079">
        <v>67846</v>
      </c>
      <c r="L2079" t="s">
        <v>110</v>
      </c>
      <c r="M2079" t="s">
        <v>6783</v>
      </c>
      <c r="N2079" t="s">
        <v>45</v>
      </c>
      <c r="O2079" t="s">
        <v>93</v>
      </c>
      <c r="P2079">
        <v>9.5399999999999991</v>
      </c>
      <c r="Q2079" t="s">
        <v>6784</v>
      </c>
      <c r="R2079">
        <v>2</v>
      </c>
      <c r="S2079">
        <v>0</v>
      </c>
      <c r="T2079">
        <v>4.2930000000000001</v>
      </c>
      <c r="U2079">
        <v>2015</v>
      </c>
      <c r="V2079" t="s">
        <v>11824</v>
      </c>
      <c r="W2079" t="s">
        <v>11843</v>
      </c>
      <c r="X2079">
        <v>2015</v>
      </c>
      <c r="Y2079" t="s">
        <v>11826</v>
      </c>
      <c r="Z2079" t="s">
        <v>11881</v>
      </c>
      <c r="AA2079">
        <v>92</v>
      </c>
      <c r="AB2079">
        <v>4.7699999999999996</v>
      </c>
      <c r="AC2079">
        <v>0.45</v>
      </c>
    </row>
    <row r="2080" spans="1:29" x14ac:dyDescent="0.3">
      <c r="A2080" t="s">
        <v>10421</v>
      </c>
      <c r="B2080" s="6">
        <v>42218</v>
      </c>
      <c r="C2080" s="6">
        <v>42310</v>
      </c>
      <c r="D2080" t="s">
        <v>208</v>
      </c>
      <c r="E2080" t="s">
        <v>63</v>
      </c>
      <c r="F2080" t="s">
        <v>64</v>
      </c>
      <c r="G2080" t="s">
        <v>24</v>
      </c>
      <c r="H2080" t="s">
        <v>25</v>
      </c>
      <c r="I2080" t="s">
        <v>10306</v>
      </c>
      <c r="J2080" t="s">
        <v>5105</v>
      </c>
      <c r="K2080">
        <v>67846</v>
      </c>
      <c r="L2080" t="s">
        <v>110</v>
      </c>
      <c r="M2080" t="s">
        <v>949</v>
      </c>
      <c r="N2080" t="s">
        <v>45</v>
      </c>
      <c r="O2080" t="s">
        <v>304</v>
      </c>
      <c r="P2080">
        <v>5.81</v>
      </c>
      <c r="Q2080" t="s">
        <v>950</v>
      </c>
      <c r="R2080">
        <v>1</v>
      </c>
      <c r="S2080">
        <v>0</v>
      </c>
      <c r="T2080">
        <v>1.8010999999999999</v>
      </c>
      <c r="U2080">
        <v>2015</v>
      </c>
      <c r="V2080" t="s">
        <v>11824</v>
      </c>
      <c r="W2080" t="s">
        <v>11843</v>
      </c>
      <c r="X2080">
        <v>2015</v>
      </c>
      <c r="Y2080" t="s">
        <v>11826</v>
      </c>
      <c r="Z2080" t="s">
        <v>11881</v>
      </c>
      <c r="AA2080">
        <v>92</v>
      </c>
      <c r="AB2080">
        <v>5.81</v>
      </c>
      <c r="AC2080">
        <v>0.31</v>
      </c>
    </row>
    <row r="2081" spans="1:29" x14ac:dyDescent="0.3">
      <c r="A2081" t="s">
        <v>10421</v>
      </c>
      <c r="B2081" s="6">
        <v>42218</v>
      </c>
      <c r="C2081" s="6">
        <v>42310</v>
      </c>
      <c r="D2081" t="s">
        <v>208</v>
      </c>
      <c r="E2081" t="s">
        <v>63</v>
      </c>
      <c r="F2081" t="s">
        <v>64</v>
      </c>
      <c r="G2081" t="s">
        <v>24</v>
      </c>
      <c r="H2081" t="s">
        <v>25</v>
      </c>
      <c r="I2081" t="s">
        <v>10306</v>
      </c>
      <c r="J2081" t="s">
        <v>5105</v>
      </c>
      <c r="K2081">
        <v>67846</v>
      </c>
      <c r="L2081" t="s">
        <v>110</v>
      </c>
      <c r="M2081" t="s">
        <v>646</v>
      </c>
      <c r="N2081" t="s">
        <v>45</v>
      </c>
      <c r="O2081" t="s">
        <v>69</v>
      </c>
      <c r="P2081">
        <v>5.76</v>
      </c>
      <c r="Q2081" t="s">
        <v>647</v>
      </c>
      <c r="R2081">
        <v>2</v>
      </c>
      <c r="S2081">
        <v>0</v>
      </c>
      <c r="T2081">
        <v>1.728</v>
      </c>
      <c r="U2081">
        <v>2015</v>
      </c>
      <c r="V2081" t="s">
        <v>11824</v>
      </c>
      <c r="W2081" t="s">
        <v>11843</v>
      </c>
      <c r="X2081">
        <v>2015</v>
      </c>
      <c r="Y2081" t="s">
        <v>11826</v>
      </c>
      <c r="Z2081" t="s">
        <v>11881</v>
      </c>
      <c r="AA2081">
        <v>92</v>
      </c>
      <c r="AB2081">
        <v>2.88</v>
      </c>
      <c r="AC2081">
        <v>0.3</v>
      </c>
    </row>
    <row r="2082" spans="1:29" x14ac:dyDescent="0.3">
      <c r="A2082" t="s">
        <v>10432</v>
      </c>
      <c r="B2082" s="6">
        <v>42769</v>
      </c>
      <c r="C2082" s="6">
        <v>42950</v>
      </c>
      <c r="D2082" t="s">
        <v>50</v>
      </c>
      <c r="E2082" t="s">
        <v>5808</v>
      </c>
      <c r="F2082" t="s">
        <v>5809</v>
      </c>
      <c r="G2082" t="s">
        <v>40</v>
      </c>
      <c r="H2082" t="s">
        <v>25</v>
      </c>
      <c r="I2082" t="s">
        <v>686</v>
      </c>
      <c r="J2082" t="s">
        <v>277</v>
      </c>
      <c r="K2082">
        <v>19711</v>
      </c>
      <c r="L2082" t="s">
        <v>160</v>
      </c>
      <c r="M2082" t="s">
        <v>7104</v>
      </c>
      <c r="N2082" t="s">
        <v>45</v>
      </c>
      <c r="O2082" t="s">
        <v>69</v>
      </c>
      <c r="P2082">
        <v>59.52</v>
      </c>
      <c r="Q2082" t="s">
        <v>7105</v>
      </c>
      <c r="R2082">
        <v>3</v>
      </c>
      <c r="S2082">
        <v>0</v>
      </c>
      <c r="T2082">
        <v>15.475199999999999</v>
      </c>
      <c r="U2082">
        <v>2017</v>
      </c>
      <c r="V2082" t="s">
        <v>11850</v>
      </c>
      <c r="W2082" t="s">
        <v>11856</v>
      </c>
      <c r="X2082">
        <v>2017</v>
      </c>
      <c r="Y2082" t="s">
        <v>11824</v>
      </c>
      <c r="Z2082" t="s">
        <v>11873</v>
      </c>
      <c r="AA2082">
        <v>181</v>
      </c>
      <c r="AB2082">
        <v>19.84</v>
      </c>
      <c r="AC2082">
        <v>0.26</v>
      </c>
    </row>
    <row r="2083" spans="1:29" x14ac:dyDescent="0.3">
      <c r="A2083" t="s">
        <v>10432</v>
      </c>
      <c r="B2083" s="6">
        <v>42769</v>
      </c>
      <c r="C2083" s="6">
        <v>42950</v>
      </c>
      <c r="D2083" t="s">
        <v>50</v>
      </c>
      <c r="E2083" t="s">
        <v>5808</v>
      </c>
      <c r="F2083" t="s">
        <v>5809</v>
      </c>
      <c r="G2083" t="s">
        <v>40</v>
      </c>
      <c r="H2083" t="s">
        <v>25</v>
      </c>
      <c r="I2083" t="s">
        <v>686</v>
      </c>
      <c r="J2083" t="s">
        <v>277</v>
      </c>
      <c r="K2083">
        <v>19711</v>
      </c>
      <c r="L2083" t="s">
        <v>160</v>
      </c>
      <c r="M2083" t="s">
        <v>6814</v>
      </c>
      <c r="N2083" t="s">
        <v>45</v>
      </c>
      <c r="O2083" t="s">
        <v>191</v>
      </c>
      <c r="P2083">
        <v>57.96</v>
      </c>
      <c r="Q2083" t="s">
        <v>757</v>
      </c>
      <c r="R2083">
        <v>7</v>
      </c>
      <c r="S2083">
        <v>0</v>
      </c>
      <c r="T2083">
        <v>27.241199999999999</v>
      </c>
      <c r="U2083">
        <v>2017</v>
      </c>
      <c r="V2083" t="s">
        <v>11850</v>
      </c>
      <c r="W2083" t="s">
        <v>11856</v>
      </c>
      <c r="X2083">
        <v>2017</v>
      </c>
      <c r="Y2083" t="s">
        <v>11824</v>
      </c>
      <c r="Z2083" t="s">
        <v>11873</v>
      </c>
      <c r="AA2083">
        <v>181</v>
      </c>
      <c r="AB2083">
        <v>8.2799999999999994</v>
      </c>
      <c r="AC2083">
        <v>0.47</v>
      </c>
    </row>
    <row r="2084" spans="1:29" x14ac:dyDescent="0.3">
      <c r="A2084" t="s">
        <v>10432</v>
      </c>
      <c r="B2084" s="6">
        <v>42769</v>
      </c>
      <c r="C2084" s="6">
        <v>42950</v>
      </c>
      <c r="D2084" t="s">
        <v>50</v>
      </c>
      <c r="E2084" t="s">
        <v>5808</v>
      </c>
      <c r="F2084" t="s">
        <v>5809</v>
      </c>
      <c r="G2084" t="s">
        <v>40</v>
      </c>
      <c r="H2084" t="s">
        <v>25</v>
      </c>
      <c r="I2084" t="s">
        <v>686</v>
      </c>
      <c r="J2084" t="s">
        <v>277</v>
      </c>
      <c r="K2084">
        <v>19711</v>
      </c>
      <c r="L2084" t="s">
        <v>160</v>
      </c>
      <c r="M2084" t="s">
        <v>7035</v>
      </c>
      <c r="N2084" t="s">
        <v>30</v>
      </c>
      <c r="O2084" t="s">
        <v>31</v>
      </c>
      <c r="P2084">
        <v>441.96</v>
      </c>
      <c r="Q2084" t="s">
        <v>7036</v>
      </c>
      <c r="R2084">
        <v>2</v>
      </c>
      <c r="S2084">
        <v>0</v>
      </c>
      <c r="T2084">
        <v>101.6508</v>
      </c>
      <c r="U2084">
        <v>2017</v>
      </c>
      <c r="V2084" t="s">
        <v>11850</v>
      </c>
      <c r="W2084" t="s">
        <v>11856</v>
      </c>
      <c r="X2084">
        <v>2017</v>
      </c>
      <c r="Y2084" t="s">
        <v>11824</v>
      </c>
      <c r="Z2084" t="s">
        <v>11873</v>
      </c>
      <c r="AA2084">
        <v>181</v>
      </c>
      <c r="AB2084">
        <v>220.98</v>
      </c>
      <c r="AC2084">
        <v>0.23</v>
      </c>
    </row>
    <row r="2085" spans="1:29" x14ac:dyDescent="0.3">
      <c r="A2085" t="s">
        <v>10432</v>
      </c>
      <c r="B2085" s="6">
        <v>42769</v>
      </c>
      <c r="C2085" s="6">
        <v>42950</v>
      </c>
      <c r="D2085" t="s">
        <v>50</v>
      </c>
      <c r="E2085" t="s">
        <v>5808</v>
      </c>
      <c r="F2085" t="s">
        <v>5809</v>
      </c>
      <c r="G2085" t="s">
        <v>40</v>
      </c>
      <c r="H2085" t="s">
        <v>25</v>
      </c>
      <c r="I2085" t="s">
        <v>686</v>
      </c>
      <c r="J2085" t="s">
        <v>277</v>
      </c>
      <c r="K2085">
        <v>19711</v>
      </c>
      <c r="L2085" t="s">
        <v>160</v>
      </c>
      <c r="M2085" t="s">
        <v>8727</v>
      </c>
      <c r="N2085" t="s">
        <v>45</v>
      </c>
      <c r="O2085" t="s">
        <v>93</v>
      </c>
      <c r="P2085">
        <v>68.040000000000006</v>
      </c>
      <c r="Q2085" t="s">
        <v>206</v>
      </c>
      <c r="R2085">
        <v>6</v>
      </c>
      <c r="S2085">
        <v>0</v>
      </c>
      <c r="T2085">
        <v>33.339599999999997</v>
      </c>
      <c r="U2085">
        <v>2017</v>
      </c>
      <c r="V2085" t="s">
        <v>11850</v>
      </c>
      <c r="W2085" t="s">
        <v>11856</v>
      </c>
      <c r="X2085">
        <v>2017</v>
      </c>
      <c r="Y2085" t="s">
        <v>11824</v>
      </c>
      <c r="Z2085" t="s">
        <v>11873</v>
      </c>
      <c r="AA2085">
        <v>181</v>
      </c>
      <c r="AB2085">
        <v>11.340000000000002</v>
      </c>
      <c r="AC2085">
        <v>0.49</v>
      </c>
    </row>
    <row r="2086" spans="1:29" x14ac:dyDescent="0.3">
      <c r="A2086" t="s">
        <v>10433</v>
      </c>
      <c r="B2086" s="6">
        <v>42531</v>
      </c>
      <c r="C2086" s="6">
        <v>42561</v>
      </c>
      <c r="D2086" t="s">
        <v>208</v>
      </c>
      <c r="E2086" t="s">
        <v>7206</v>
      </c>
      <c r="F2086" t="s">
        <v>7207</v>
      </c>
      <c r="G2086" t="s">
        <v>107</v>
      </c>
      <c r="H2086" t="s">
        <v>25</v>
      </c>
      <c r="I2086" t="s">
        <v>4069</v>
      </c>
      <c r="J2086" t="s">
        <v>518</v>
      </c>
      <c r="K2086">
        <v>81001</v>
      </c>
      <c r="L2086" t="s">
        <v>43</v>
      </c>
      <c r="M2086" t="s">
        <v>10434</v>
      </c>
      <c r="N2086" t="s">
        <v>72</v>
      </c>
      <c r="O2086" t="s">
        <v>770</v>
      </c>
      <c r="P2086">
        <v>703.71</v>
      </c>
      <c r="Q2086" t="s">
        <v>10435</v>
      </c>
      <c r="R2086">
        <v>6</v>
      </c>
      <c r="S2086">
        <v>0.7</v>
      </c>
      <c r="T2086">
        <v>-938.28</v>
      </c>
      <c r="U2086">
        <v>2016</v>
      </c>
      <c r="V2086" t="s">
        <v>11836</v>
      </c>
      <c r="W2086" t="s">
        <v>11837</v>
      </c>
      <c r="X2086">
        <v>2016</v>
      </c>
      <c r="Y2086" t="s">
        <v>11857</v>
      </c>
      <c r="Z2086" t="s">
        <v>11858</v>
      </c>
      <c r="AA2086">
        <v>30</v>
      </c>
      <c r="AB2086">
        <v>117.28500000000001</v>
      </c>
      <c r="AC2086">
        <v>-1.3333333333333299</v>
      </c>
    </row>
    <row r="2087" spans="1:29" x14ac:dyDescent="0.3">
      <c r="A2087" t="s">
        <v>10433</v>
      </c>
      <c r="B2087" s="6">
        <v>42531</v>
      </c>
      <c r="C2087" s="6">
        <v>42561</v>
      </c>
      <c r="D2087" t="s">
        <v>208</v>
      </c>
      <c r="E2087" t="s">
        <v>7206</v>
      </c>
      <c r="F2087" t="s">
        <v>7207</v>
      </c>
      <c r="G2087" t="s">
        <v>107</v>
      </c>
      <c r="H2087" t="s">
        <v>25</v>
      </c>
      <c r="I2087" t="s">
        <v>4069</v>
      </c>
      <c r="J2087" t="s">
        <v>518</v>
      </c>
      <c r="K2087">
        <v>81001</v>
      </c>
      <c r="L2087" t="s">
        <v>43</v>
      </c>
      <c r="M2087" t="s">
        <v>2313</v>
      </c>
      <c r="N2087" t="s">
        <v>45</v>
      </c>
      <c r="O2087" t="s">
        <v>76</v>
      </c>
      <c r="P2087">
        <v>17.904</v>
      </c>
      <c r="Q2087" t="s">
        <v>2314</v>
      </c>
      <c r="R2087">
        <v>4</v>
      </c>
      <c r="S2087">
        <v>0.7</v>
      </c>
      <c r="T2087">
        <v>-14.92</v>
      </c>
      <c r="U2087">
        <v>2016</v>
      </c>
      <c r="V2087" t="s">
        <v>11836</v>
      </c>
      <c r="W2087" t="s">
        <v>11837</v>
      </c>
      <c r="X2087">
        <v>2016</v>
      </c>
      <c r="Y2087" t="s">
        <v>11857</v>
      </c>
      <c r="Z2087" t="s">
        <v>11858</v>
      </c>
      <c r="AA2087">
        <v>30</v>
      </c>
      <c r="AB2087">
        <v>4.476</v>
      </c>
      <c r="AC2087">
        <v>-0.83333333333333404</v>
      </c>
    </row>
    <row r="2088" spans="1:29" x14ac:dyDescent="0.3">
      <c r="A2088" t="s">
        <v>10433</v>
      </c>
      <c r="B2088" s="6">
        <v>42531</v>
      </c>
      <c r="C2088" s="6">
        <v>42561</v>
      </c>
      <c r="D2088" t="s">
        <v>208</v>
      </c>
      <c r="E2088" t="s">
        <v>7206</v>
      </c>
      <c r="F2088" t="s">
        <v>7207</v>
      </c>
      <c r="G2088" t="s">
        <v>107</v>
      </c>
      <c r="H2088" t="s">
        <v>25</v>
      </c>
      <c r="I2088" t="s">
        <v>4069</v>
      </c>
      <c r="J2088" t="s">
        <v>518</v>
      </c>
      <c r="K2088">
        <v>81001</v>
      </c>
      <c r="L2088" t="s">
        <v>43</v>
      </c>
      <c r="M2088" t="s">
        <v>5560</v>
      </c>
      <c r="N2088" t="s">
        <v>45</v>
      </c>
      <c r="O2088" t="s">
        <v>76</v>
      </c>
      <c r="P2088">
        <v>11.976000000000001</v>
      </c>
      <c r="Q2088" t="s">
        <v>5561</v>
      </c>
      <c r="R2088">
        <v>4</v>
      </c>
      <c r="S2088">
        <v>0.7</v>
      </c>
      <c r="T2088">
        <v>-9.1815999999999995</v>
      </c>
      <c r="U2088">
        <v>2016</v>
      </c>
      <c r="V2088" t="s">
        <v>11836</v>
      </c>
      <c r="W2088" t="s">
        <v>11837</v>
      </c>
      <c r="X2088">
        <v>2016</v>
      </c>
      <c r="Y2088" t="s">
        <v>11857</v>
      </c>
      <c r="Z2088" t="s">
        <v>11858</v>
      </c>
      <c r="AA2088">
        <v>30</v>
      </c>
      <c r="AB2088">
        <v>2.9940000000000002</v>
      </c>
      <c r="AC2088">
        <v>-0.76666666666666605</v>
      </c>
    </row>
    <row r="2089" spans="1:29" x14ac:dyDescent="0.3">
      <c r="A2089" t="s">
        <v>10433</v>
      </c>
      <c r="B2089" s="6">
        <v>42531</v>
      </c>
      <c r="C2089" s="6">
        <v>42561</v>
      </c>
      <c r="D2089" t="s">
        <v>208</v>
      </c>
      <c r="E2089" t="s">
        <v>7206</v>
      </c>
      <c r="F2089" t="s">
        <v>7207</v>
      </c>
      <c r="G2089" t="s">
        <v>107</v>
      </c>
      <c r="H2089" t="s">
        <v>25</v>
      </c>
      <c r="I2089" t="s">
        <v>4069</v>
      </c>
      <c r="J2089" t="s">
        <v>518</v>
      </c>
      <c r="K2089">
        <v>81001</v>
      </c>
      <c r="L2089" t="s">
        <v>43</v>
      </c>
      <c r="M2089" t="s">
        <v>7910</v>
      </c>
      <c r="N2089" t="s">
        <v>72</v>
      </c>
      <c r="O2089" t="s">
        <v>177</v>
      </c>
      <c r="P2089">
        <v>67.959999999999994</v>
      </c>
      <c r="Q2089" t="s">
        <v>7911</v>
      </c>
      <c r="R2089">
        <v>5</v>
      </c>
      <c r="S2089">
        <v>0.2</v>
      </c>
      <c r="T2089">
        <v>0.84950000000000003</v>
      </c>
      <c r="U2089">
        <v>2016</v>
      </c>
      <c r="V2089" t="s">
        <v>11836</v>
      </c>
      <c r="W2089" t="s">
        <v>11837</v>
      </c>
      <c r="X2089">
        <v>2016</v>
      </c>
      <c r="Y2089" t="s">
        <v>11857</v>
      </c>
      <c r="Z2089" t="s">
        <v>11858</v>
      </c>
      <c r="AA2089">
        <v>30</v>
      </c>
      <c r="AB2089">
        <v>13.591999999999999</v>
      </c>
      <c r="AC2089">
        <v>1.2500000000000001E-2</v>
      </c>
    </row>
    <row r="2090" spans="1:29" x14ac:dyDescent="0.3">
      <c r="A2090" t="s">
        <v>10436</v>
      </c>
      <c r="B2090" s="6">
        <v>42128</v>
      </c>
      <c r="C2090" s="6">
        <v>42312</v>
      </c>
      <c r="D2090" t="s">
        <v>50</v>
      </c>
      <c r="E2090" t="s">
        <v>6713</v>
      </c>
      <c r="F2090" t="s">
        <v>6714</v>
      </c>
      <c r="G2090" t="s">
        <v>40</v>
      </c>
      <c r="H2090" t="s">
        <v>25</v>
      </c>
      <c r="I2090" t="s">
        <v>41</v>
      </c>
      <c r="J2090" t="s">
        <v>42</v>
      </c>
      <c r="K2090">
        <v>90036</v>
      </c>
      <c r="L2090" t="s">
        <v>43</v>
      </c>
      <c r="M2090" t="s">
        <v>3859</v>
      </c>
      <c r="N2090" t="s">
        <v>30</v>
      </c>
      <c r="O2090" t="s">
        <v>34</v>
      </c>
      <c r="P2090">
        <v>892.22400000000005</v>
      </c>
      <c r="Q2090" t="s">
        <v>3860</v>
      </c>
      <c r="R2090">
        <v>3</v>
      </c>
      <c r="S2090">
        <v>0.2</v>
      </c>
      <c r="T2090">
        <v>89.222399999999993</v>
      </c>
      <c r="U2090">
        <v>2015</v>
      </c>
      <c r="V2090" t="s">
        <v>11828</v>
      </c>
      <c r="W2090" t="s">
        <v>11853</v>
      </c>
      <c r="X2090">
        <v>2015</v>
      </c>
      <c r="Y2090" t="s">
        <v>11826</v>
      </c>
      <c r="Z2090" t="s">
        <v>11881</v>
      </c>
      <c r="AA2090">
        <v>184</v>
      </c>
      <c r="AB2090">
        <v>297.40800000000002</v>
      </c>
      <c r="AC2090">
        <v>0.1</v>
      </c>
    </row>
    <row r="2091" spans="1:29" x14ac:dyDescent="0.3">
      <c r="A2091" t="s">
        <v>10440</v>
      </c>
      <c r="B2091" s="6">
        <v>42924</v>
      </c>
      <c r="C2091" s="6">
        <v>42955</v>
      </c>
      <c r="D2091" t="s">
        <v>208</v>
      </c>
      <c r="E2091" t="s">
        <v>2260</v>
      </c>
      <c r="F2091" t="s">
        <v>2261</v>
      </c>
      <c r="G2091" t="s">
        <v>24</v>
      </c>
      <c r="H2091" t="s">
        <v>25</v>
      </c>
      <c r="I2091" t="s">
        <v>926</v>
      </c>
      <c r="J2091" t="s">
        <v>109</v>
      </c>
      <c r="K2091">
        <v>75081</v>
      </c>
      <c r="L2091" t="s">
        <v>110</v>
      </c>
      <c r="M2091" t="s">
        <v>519</v>
      </c>
      <c r="N2091" t="s">
        <v>72</v>
      </c>
      <c r="O2091" t="s">
        <v>177</v>
      </c>
      <c r="P2091">
        <v>119.44799999999999</v>
      </c>
      <c r="Q2091" t="s">
        <v>520</v>
      </c>
      <c r="R2091">
        <v>3</v>
      </c>
      <c r="S2091">
        <v>0.2</v>
      </c>
      <c r="T2091">
        <v>-13.437900000000001</v>
      </c>
      <c r="U2091">
        <v>2017</v>
      </c>
      <c r="V2091" t="s">
        <v>11857</v>
      </c>
      <c r="W2091" t="s">
        <v>11870</v>
      </c>
      <c r="X2091">
        <v>2017</v>
      </c>
      <c r="Y2091" t="s">
        <v>11824</v>
      </c>
      <c r="Z2091" t="s">
        <v>11873</v>
      </c>
      <c r="AA2091">
        <v>31</v>
      </c>
      <c r="AB2091">
        <v>39.815999999999995</v>
      </c>
      <c r="AC2091">
        <v>-0.1125</v>
      </c>
    </row>
    <row r="2092" spans="1:29" x14ac:dyDescent="0.3">
      <c r="A2092" t="s">
        <v>10440</v>
      </c>
      <c r="B2092" s="6">
        <v>42924</v>
      </c>
      <c r="C2092" s="6">
        <v>42955</v>
      </c>
      <c r="D2092" t="s">
        <v>208</v>
      </c>
      <c r="E2092" t="s">
        <v>2260</v>
      </c>
      <c r="F2092" t="s">
        <v>2261</v>
      </c>
      <c r="G2092" t="s">
        <v>24</v>
      </c>
      <c r="H2092" t="s">
        <v>25</v>
      </c>
      <c r="I2092" t="s">
        <v>926</v>
      </c>
      <c r="J2092" t="s">
        <v>109</v>
      </c>
      <c r="K2092">
        <v>75081</v>
      </c>
      <c r="L2092" t="s">
        <v>110</v>
      </c>
      <c r="M2092" t="s">
        <v>1091</v>
      </c>
      <c r="N2092" t="s">
        <v>45</v>
      </c>
      <c r="O2092" t="s">
        <v>59</v>
      </c>
      <c r="P2092">
        <v>118.16</v>
      </c>
      <c r="Q2092" t="s">
        <v>1092</v>
      </c>
      <c r="R2092">
        <v>2</v>
      </c>
      <c r="S2092">
        <v>0.2</v>
      </c>
      <c r="T2092">
        <v>-25.109000000000002</v>
      </c>
      <c r="U2092">
        <v>2017</v>
      </c>
      <c r="V2092" t="s">
        <v>11857</v>
      </c>
      <c r="W2092" t="s">
        <v>11870</v>
      </c>
      <c r="X2092">
        <v>2017</v>
      </c>
      <c r="Y2092" t="s">
        <v>11824</v>
      </c>
      <c r="Z2092" t="s">
        <v>11873</v>
      </c>
      <c r="AA2092">
        <v>31</v>
      </c>
      <c r="AB2092">
        <v>59.08</v>
      </c>
      <c r="AC2092">
        <v>-0.21249999999999999</v>
      </c>
    </row>
    <row r="2093" spans="1:29" x14ac:dyDescent="0.3">
      <c r="A2093" t="s">
        <v>10447</v>
      </c>
      <c r="B2093" s="6">
        <v>42741</v>
      </c>
      <c r="C2093" s="6">
        <v>42861</v>
      </c>
      <c r="D2093" t="s">
        <v>50</v>
      </c>
      <c r="E2093" t="s">
        <v>548</v>
      </c>
      <c r="F2093" t="s">
        <v>549</v>
      </c>
      <c r="G2093" t="s">
        <v>40</v>
      </c>
      <c r="H2093" t="s">
        <v>25</v>
      </c>
      <c r="I2093" t="s">
        <v>147</v>
      </c>
      <c r="J2093" t="s">
        <v>148</v>
      </c>
      <c r="K2093">
        <v>68025</v>
      </c>
      <c r="L2093" t="s">
        <v>110</v>
      </c>
      <c r="M2093" t="s">
        <v>3677</v>
      </c>
      <c r="N2093" t="s">
        <v>45</v>
      </c>
      <c r="O2093" t="s">
        <v>76</v>
      </c>
      <c r="P2093">
        <v>53.9</v>
      </c>
      <c r="Q2093" t="s">
        <v>3678</v>
      </c>
      <c r="R2093">
        <v>5</v>
      </c>
      <c r="S2093">
        <v>0</v>
      </c>
      <c r="T2093">
        <v>25.872</v>
      </c>
      <c r="U2093">
        <v>2017</v>
      </c>
      <c r="V2093" t="s">
        <v>11847</v>
      </c>
      <c r="W2093" t="s">
        <v>11871</v>
      </c>
      <c r="X2093">
        <v>2017</v>
      </c>
      <c r="Y2093" t="s">
        <v>11828</v>
      </c>
      <c r="Z2093" t="s">
        <v>11855</v>
      </c>
      <c r="AA2093">
        <v>120</v>
      </c>
      <c r="AB2093">
        <v>10.78</v>
      </c>
      <c r="AC2093">
        <v>0.48</v>
      </c>
    </row>
    <row r="2094" spans="1:29" x14ac:dyDescent="0.3">
      <c r="A2094" t="s">
        <v>10448</v>
      </c>
      <c r="B2094" s="6">
        <v>41821</v>
      </c>
      <c r="C2094" s="6">
        <v>41974</v>
      </c>
      <c r="D2094" t="s">
        <v>50</v>
      </c>
      <c r="E2094" t="s">
        <v>8336</v>
      </c>
      <c r="F2094" t="s">
        <v>8337</v>
      </c>
      <c r="G2094" t="s">
        <v>24</v>
      </c>
      <c r="H2094" t="s">
        <v>25</v>
      </c>
      <c r="I2094" t="s">
        <v>1899</v>
      </c>
      <c r="J2094" t="s">
        <v>109</v>
      </c>
      <c r="K2094">
        <v>77340</v>
      </c>
      <c r="L2094" t="s">
        <v>110</v>
      </c>
      <c r="M2094" t="s">
        <v>1937</v>
      </c>
      <c r="N2094" t="s">
        <v>30</v>
      </c>
      <c r="O2094" t="s">
        <v>66</v>
      </c>
      <c r="P2094">
        <v>76.727999999999994</v>
      </c>
      <c r="Q2094" t="s">
        <v>1938</v>
      </c>
      <c r="R2094">
        <v>3</v>
      </c>
      <c r="S2094">
        <v>0.6</v>
      </c>
      <c r="T2094">
        <v>-53.709600000000002</v>
      </c>
      <c r="U2094">
        <v>2014</v>
      </c>
      <c r="V2094" t="s">
        <v>11857</v>
      </c>
      <c r="W2094" t="s">
        <v>11877</v>
      </c>
      <c r="X2094">
        <v>2014</v>
      </c>
      <c r="Y2094" t="s">
        <v>11845</v>
      </c>
      <c r="Z2094" t="s">
        <v>11866</v>
      </c>
      <c r="AA2094">
        <v>153</v>
      </c>
      <c r="AB2094">
        <v>25.575999999999997</v>
      </c>
      <c r="AC2094">
        <v>-0.7</v>
      </c>
    </row>
    <row r="2095" spans="1:29" x14ac:dyDescent="0.3">
      <c r="A2095" t="s">
        <v>10448</v>
      </c>
      <c r="B2095" s="6">
        <v>41821</v>
      </c>
      <c r="C2095" s="6">
        <v>41974</v>
      </c>
      <c r="D2095" t="s">
        <v>50</v>
      </c>
      <c r="E2095" t="s">
        <v>8336</v>
      </c>
      <c r="F2095" t="s">
        <v>8337</v>
      </c>
      <c r="G2095" t="s">
        <v>24</v>
      </c>
      <c r="H2095" t="s">
        <v>25</v>
      </c>
      <c r="I2095" t="s">
        <v>1899</v>
      </c>
      <c r="J2095" t="s">
        <v>109</v>
      </c>
      <c r="K2095">
        <v>77340</v>
      </c>
      <c r="L2095" t="s">
        <v>110</v>
      </c>
      <c r="M2095" t="s">
        <v>4358</v>
      </c>
      <c r="N2095" t="s">
        <v>45</v>
      </c>
      <c r="O2095" t="s">
        <v>76</v>
      </c>
      <c r="P2095">
        <v>10.43</v>
      </c>
      <c r="Q2095" t="s">
        <v>4359</v>
      </c>
      <c r="R2095">
        <v>7</v>
      </c>
      <c r="S2095">
        <v>0.8</v>
      </c>
      <c r="T2095">
        <v>-18.252500000000001</v>
      </c>
      <c r="U2095">
        <v>2014</v>
      </c>
      <c r="V2095" t="s">
        <v>11857</v>
      </c>
      <c r="W2095" t="s">
        <v>11877</v>
      </c>
      <c r="X2095">
        <v>2014</v>
      </c>
      <c r="Y2095" t="s">
        <v>11845</v>
      </c>
      <c r="Z2095" t="s">
        <v>11866</v>
      </c>
      <c r="AA2095">
        <v>153</v>
      </c>
      <c r="AB2095">
        <v>1.49</v>
      </c>
      <c r="AC2095">
        <v>-1.75</v>
      </c>
    </row>
    <row r="2096" spans="1:29" x14ac:dyDescent="0.3">
      <c r="A2096" t="s">
        <v>10452</v>
      </c>
      <c r="B2096" s="6">
        <v>42470</v>
      </c>
      <c r="C2096" s="6">
        <v>42592</v>
      </c>
      <c r="D2096" t="s">
        <v>50</v>
      </c>
      <c r="E2096" t="s">
        <v>6694</v>
      </c>
      <c r="F2096" t="s">
        <v>6695</v>
      </c>
      <c r="G2096" t="s">
        <v>107</v>
      </c>
      <c r="H2096" t="s">
        <v>25</v>
      </c>
      <c r="I2096" t="s">
        <v>4049</v>
      </c>
      <c r="J2096" t="s">
        <v>1576</v>
      </c>
      <c r="K2096">
        <v>2908</v>
      </c>
      <c r="L2096" t="s">
        <v>160</v>
      </c>
      <c r="M2096" t="s">
        <v>4425</v>
      </c>
      <c r="N2096" t="s">
        <v>45</v>
      </c>
      <c r="O2096" t="s">
        <v>76</v>
      </c>
      <c r="P2096">
        <v>30.4</v>
      </c>
      <c r="Q2096" t="s">
        <v>4426</v>
      </c>
      <c r="R2096">
        <v>1</v>
      </c>
      <c r="S2096">
        <v>0</v>
      </c>
      <c r="T2096">
        <v>13.984</v>
      </c>
      <c r="U2096">
        <v>2016</v>
      </c>
      <c r="V2096" t="s">
        <v>11834</v>
      </c>
      <c r="W2096" t="s">
        <v>11835</v>
      </c>
      <c r="X2096">
        <v>2016</v>
      </c>
      <c r="Y2096" t="s">
        <v>11824</v>
      </c>
      <c r="Z2096" t="s">
        <v>11825</v>
      </c>
      <c r="AA2096">
        <v>122</v>
      </c>
      <c r="AB2096">
        <v>30.4</v>
      </c>
      <c r="AC2096">
        <v>0.46</v>
      </c>
    </row>
    <row r="2097" spans="1:29" x14ac:dyDescent="0.3">
      <c r="A2097" t="s">
        <v>10452</v>
      </c>
      <c r="B2097" s="6">
        <v>42470</v>
      </c>
      <c r="C2097" s="6">
        <v>42592</v>
      </c>
      <c r="D2097" t="s">
        <v>50</v>
      </c>
      <c r="E2097" t="s">
        <v>6694</v>
      </c>
      <c r="F2097" t="s">
        <v>6695</v>
      </c>
      <c r="G2097" t="s">
        <v>107</v>
      </c>
      <c r="H2097" t="s">
        <v>25</v>
      </c>
      <c r="I2097" t="s">
        <v>4049</v>
      </c>
      <c r="J2097" t="s">
        <v>1576</v>
      </c>
      <c r="K2097">
        <v>2908</v>
      </c>
      <c r="L2097" t="s">
        <v>160</v>
      </c>
      <c r="M2097" t="s">
        <v>1366</v>
      </c>
      <c r="N2097" t="s">
        <v>72</v>
      </c>
      <c r="O2097" t="s">
        <v>1367</v>
      </c>
      <c r="P2097">
        <v>5399.91</v>
      </c>
      <c r="Q2097" t="s">
        <v>1368</v>
      </c>
      <c r="R2097">
        <v>9</v>
      </c>
      <c r="S2097">
        <v>0</v>
      </c>
      <c r="T2097">
        <v>2591.9567999999999</v>
      </c>
      <c r="U2097">
        <v>2016</v>
      </c>
      <c r="V2097" t="s">
        <v>11834</v>
      </c>
      <c r="W2097" t="s">
        <v>11835</v>
      </c>
      <c r="X2097">
        <v>2016</v>
      </c>
      <c r="Y2097" t="s">
        <v>11824</v>
      </c>
      <c r="Z2097" t="s">
        <v>11825</v>
      </c>
      <c r="AA2097">
        <v>122</v>
      </c>
      <c r="AB2097">
        <v>599.99</v>
      </c>
      <c r="AC2097">
        <v>0.48</v>
      </c>
    </row>
    <row r="2098" spans="1:29" x14ac:dyDescent="0.3">
      <c r="A2098" t="s">
        <v>10452</v>
      </c>
      <c r="B2098" s="6">
        <v>42470</v>
      </c>
      <c r="C2098" s="6">
        <v>42592</v>
      </c>
      <c r="D2098" t="s">
        <v>50</v>
      </c>
      <c r="E2098" t="s">
        <v>6694</v>
      </c>
      <c r="F2098" t="s">
        <v>6695</v>
      </c>
      <c r="G2098" t="s">
        <v>107</v>
      </c>
      <c r="H2098" t="s">
        <v>25</v>
      </c>
      <c r="I2098" t="s">
        <v>4049</v>
      </c>
      <c r="J2098" t="s">
        <v>1576</v>
      </c>
      <c r="K2098">
        <v>2908</v>
      </c>
      <c r="L2098" t="s">
        <v>160</v>
      </c>
      <c r="M2098" t="s">
        <v>8743</v>
      </c>
      <c r="N2098" t="s">
        <v>45</v>
      </c>
      <c r="O2098" t="s">
        <v>59</v>
      </c>
      <c r="P2098">
        <v>119.1</v>
      </c>
      <c r="Q2098" t="s">
        <v>8744</v>
      </c>
      <c r="R2098">
        <v>3</v>
      </c>
      <c r="S2098">
        <v>0</v>
      </c>
      <c r="T2098">
        <v>34.539000000000001</v>
      </c>
      <c r="U2098">
        <v>2016</v>
      </c>
      <c r="V2098" t="s">
        <v>11834</v>
      </c>
      <c r="W2098" t="s">
        <v>11835</v>
      </c>
      <c r="X2098">
        <v>2016</v>
      </c>
      <c r="Y2098" t="s">
        <v>11824</v>
      </c>
      <c r="Z2098" t="s">
        <v>11825</v>
      </c>
      <c r="AA2098">
        <v>122</v>
      </c>
      <c r="AB2098">
        <v>39.699999999999996</v>
      </c>
      <c r="AC2098">
        <v>0.28999999999999998</v>
      </c>
    </row>
    <row r="2099" spans="1:29" x14ac:dyDescent="0.3">
      <c r="A2099" t="s">
        <v>10456</v>
      </c>
      <c r="B2099" s="6">
        <v>42891</v>
      </c>
      <c r="C2099" s="6">
        <v>42983</v>
      </c>
      <c r="D2099" t="s">
        <v>21</v>
      </c>
      <c r="E2099" t="s">
        <v>9482</v>
      </c>
      <c r="F2099" t="s">
        <v>9483</v>
      </c>
      <c r="G2099" t="s">
        <v>24</v>
      </c>
      <c r="H2099" t="s">
        <v>25</v>
      </c>
      <c r="I2099" t="s">
        <v>5606</v>
      </c>
      <c r="J2099" t="s">
        <v>42</v>
      </c>
      <c r="K2099">
        <v>91730</v>
      </c>
      <c r="L2099" t="s">
        <v>43</v>
      </c>
      <c r="M2099" t="s">
        <v>2076</v>
      </c>
      <c r="N2099" t="s">
        <v>45</v>
      </c>
      <c r="O2099" t="s">
        <v>79</v>
      </c>
      <c r="P2099">
        <v>152.94</v>
      </c>
      <c r="Q2099" t="s">
        <v>2077</v>
      </c>
      <c r="R2099">
        <v>3</v>
      </c>
      <c r="S2099">
        <v>0</v>
      </c>
      <c r="T2099">
        <v>41.293799999999997</v>
      </c>
      <c r="U2099">
        <v>2017</v>
      </c>
      <c r="V2099" t="s">
        <v>11836</v>
      </c>
      <c r="W2099" t="s">
        <v>11844</v>
      </c>
      <c r="X2099">
        <v>2017</v>
      </c>
      <c r="Y2099" t="s">
        <v>11838</v>
      </c>
      <c r="Z2099" t="s">
        <v>11839</v>
      </c>
      <c r="AA2099">
        <v>92</v>
      </c>
      <c r="AB2099">
        <v>50.98</v>
      </c>
      <c r="AC2099">
        <v>0.27</v>
      </c>
    </row>
    <row r="2100" spans="1:29" x14ac:dyDescent="0.3">
      <c r="A2100" t="s">
        <v>10457</v>
      </c>
      <c r="B2100" s="6">
        <v>41861</v>
      </c>
      <c r="C2100" s="6">
        <v>41861</v>
      </c>
      <c r="D2100" t="s">
        <v>1454</v>
      </c>
      <c r="E2100" t="s">
        <v>1551</v>
      </c>
      <c r="F2100" t="s">
        <v>1552</v>
      </c>
      <c r="G2100" t="s">
        <v>24</v>
      </c>
      <c r="H2100" t="s">
        <v>25</v>
      </c>
      <c r="I2100" t="s">
        <v>530</v>
      </c>
      <c r="J2100" t="s">
        <v>91</v>
      </c>
      <c r="K2100">
        <v>28205</v>
      </c>
      <c r="L2100" t="s">
        <v>28</v>
      </c>
      <c r="M2100" t="s">
        <v>7798</v>
      </c>
      <c r="N2100" t="s">
        <v>72</v>
      </c>
      <c r="O2100" t="s">
        <v>177</v>
      </c>
      <c r="P2100">
        <v>23.472000000000001</v>
      </c>
      <c r="Q2100" t="s">
        <v>7799</v>
      </c>
      <c r="R2100">
        <v>3</v>
      </c>
      <c r="S2100">
        <v>0.2</v>
      </c>
      <c r="T2100">
        <v>4.9878</v>
      </c>
      <c r="U2100">
        <v>2014</v>
      </c>
      <c r="V2100" t="s">
        <v>11824</v>
      </c>
      <c r="W2100" t="s">
        <v>11865</v>
      </c>
      <c r="X2100">
        <v>2014</v>
      </c>
      <c r="Y2100" t="s">
        <v>11824</v>
      </c>
      <c r="Z2100" t="s">
        <v>11865</v>
      </c>
      <c r="AA2100">
        <v>0</v>
      </c>
      <c r="AB2100">
        <v>7.8240000000000007</v>
      </c>
      <c r="AC2100">
        <v>0.21249999999999999</v>
      </c>
    </row>
    <row r="2101" spans="1:29" x14ac:dyDescent="0.3">
      <c r="A2101" t="s">
        <v>10467</v>
      </c>
      <c r="B2101" s="6">
        <v>42773</v>
      </c>
      <c r="C2101" s="6">
        <v>42862</v>
      </c>
      <c r="D2101" t="s">
        <v>208</v>
      </c>
      <c r="E2101" t="s">
        <v>5631</v>
      </c>
      <c r="F2101" t="s">
        <v>5632</v>
      </c>
      <c r="G2101" t="s">
        <v>107</v>
      </c>
      <c r="H2101" t="s">
        <v>25</v>
      </c>
      <c r="I2101" t="s">
        <v>204</v>
      </c>
      <c r="J2101" t="s">
        <v>109</v>
      </c>
      <c r="K2101">
        <v>77036</v>
      </c>
      <c r="L2101" t="s">
        <v>110</v>
      </c>
      <c r="M2101" t="s">
        <v>1954</v>
      </c>
      <c r="N2101" t="s">
        <v>45</v>
      </c>
      <c r="O2101" t="s">
        <v>93</v>
      </c>
      <c r="P2101">
        <v>163.96</v>
      </c>
      <c r="Q2101" t="s">
        <v>1955</v>
      </c>
      <c r="R2101">
        <v>5</v>
      </c>
      <c r="S2101">
        <v>0.2</v>
      </c>
      <c r="T2101">
        <v>59.435499999999998</v>
      </c>
      <c r="U2101">
        <v>2017</v>
      </c>
      <c r="V2101" t="s">
        <v>11850</v>
      </c>
      <c r="W2101" t="s">
        <v>11856</v>
      </c>
      <c r="X2101">
        <v>2017</v>
      </c>
      <c r="Y2101" t="s">
        <v>11828</v>
      </c>
      <c r="Z2101" t="s">
        <v>11855</v>
      </c>
      <c r="AA2101">
        <v>89</v>
      </c>
      <c r="AB2101">
        <v>32.792000000000002</v>
      </c>
      <c r="AC2101">
        <v>0.36249999999999999</v>
      </c>
    </row>
    <row r="2102" spans="1:29" x14ac:dyDescent="0.3">
      <c r="A2102" t="s">
        <v>10467</v>
      </c>
      <c r="B2102" s="6">
        <v>42773</v>
      </c>
      <c r="C2102" s="6">
        <v>42862</v>
      </c>
      <c r="D2102" t="s">
        <v>208</v>
      </c>
      <c r="E2102" t="s">
        <v>5631</v>
      </c>
      <c r="F2102" t="s">
        <v>5632</v>
      </c>
      <c r="G2102" t="s">
        <v>107</v>
      </c>
      <c r="H2102" t="s">
        <v>25</v>
      </c>
      <c r="I2102" t="s">
        <v>204</v>
      </c>
      <c r="J2102" t="s">
        <v>109</v>
      </c>
      <c r="K2102">
        <v>77036</v>
      </c>
      <c r="L2102" t="s">
        <v>110</v>
      </c>
      <c r="M2102" t="s">
        <v>7124</v>
      </c>
      <c r="N2102" t="s">
        <v>45</v>
      </c>
      <c r="O2102" t="s">
        <v>76</v>
      </c>
      <c r="P2102">
        <v>5.2320000000000002</v>
      </c>
      <c r="Q2102" t="s">
        <v>7125</v>
      </c>
      <c r="R2102">
        <v>4</v>
      </c>
      <c r="S2102">
        <v>0.8</v>
      </c>
      <c r="T2102">
        <v>-8.1096000000000004</v>
      </c>
      <c r="U2102">
        <v>2017</v>
      </c>
      <c r="V2102" t="s">
        <v>11850</v>
      </c>
      <c r="W2102" t="s">
        <v>11856</v>
      </c>
      <c r="X2102">
        <v>2017</v>
      </c>
      <c r="Y2102" t="s">
        <v>11828</v>
      </c>
      <c r="Z2102" t="s">
        <v>11855</v>
      </c>
      <c r="AA2102">
        <v>89</v>
      </c>
      <c r="AB2102">
        <v>1.3080000000000001</v>
      </c>
      <c r="AC2102">
        <v>-1.55</v>
      </c>
    </row>
    <row r="2103" spans="1:29" x14ac:dyDescent="0.3">
      <c r="A2103" t="s">
        <v>10472</v>
      </c>
      <c r="B2103" s="6">
        <v>42039</v>
      </c>
      <c r="C2103" s="6">
        <v>42189</v>
      </c>
      <c r="D2103" t="s">
        <v>50</v>
      </c>
      <c r="E2103" t="s">
        <v>1353</v>
      </c>
      <c r="F2103" t="s">
        <v>1354</v>
      </c>
      <c r="G2103" t="s">
        <v>24</v>
      </c>
      <c r="H2103" t="s">
        <v>25</v>
      </c>
      <c r="I2103" t="s">
        <v>2062</v>
      </c>
      <c r="J2103" t="s">
        <v>350</v>
      </c>
      <c r="K2103">
        <v>85204</v>
      </c>
      <c r="L2103" t="s">
        <v>43</v>
      </c>
      <c r="M2103" t="s">
        <v>7181</v>
      </c>
      <c r="N2103" t="s">
        <v>72</v>
      </c>
      <c r="O2103" t="s">
        <v>73</v>
      </c>
      <c r="P2103">
        <v>87.8</v>
      </c>
      <c r="Q2103" t="s">
        <v>7182</v>
      </c>
      <c r="R2103">
        <v>5</v>
      </c>
      <c r="S2103">
        <v>0.2</v>
      </c>
      <c r="T2103">
        <v>32.924999999999997</v>
      </c>
      <c r="U2103">
        <v>2015</v>
      </c>
      <c r="V2103" t="s">
        <v>11850</v>
      </c>
      <c r="W2103" t="s">
        <v>11851</v>
      </c>
      <c r="X2103">
        <v>2015</v>
      </c>
      <c r="Y2103" t="s">
        <v>11857</v>
      </c>
      <c r="Z2103" t="s">
        <v>11859</v>
      </c>
      <c r="AA2103">
        <v>150</v>
      </c>
      <c r="AB2103">
        <v>17.559999999999999</v>
      </c>
      <c r="AC2103">
        <v>0.375</v>
      </c>
    </row>
    <row r="2104" spans="1:29" x14ac:dyDescent="0.3">
      <c r="A2104" t="s">
        <v>10474</v>
      </c>
      <c r="B2104" s="6">
        <v>41771</v>
      </c>
      <c r="C2104" s="6">
        <v>41832</v>
      </c>
      <c r="D2104" t="s">
        <v>208</v>
      </c>
      <c r="E2104" t="s">
        <v>979</v>
      </c>
      <c r="F2104" t="s">
        <v>980</v>
      </c>
      <c r="G2104" t="s">
        <v>24</v>
      </c>
      <c r="H2104" t="s">
        <v>25</v>
      </c>
      <c r="I2104" t="s">
        <v>41</v>
      </c>
      <c r="J2104" t="s">
        <v>42</v>
      </c>
      <c r="K2104">
        <v>90032</v>
      </c>
      <c r="L2104" t="s">
        <v>43</v>
      </c>
      <c r="M2104" t="s">
        <v>2574</v>
      </c>
      <c r="N2104" t="s">
        <v>45</v>
      </c>
      <c r="O2104" t="s">
        <v>79</v>
      </c>
      <c r="P2104">
        <v>250.26</v>
      </c>
      <c r="Q2104" t="s">
        <v>2575</v>
      </c>
      <c r="R2104">
        <v>6</v>
      </c>
      <c r="S2104">
        <v>0</v>
      </c>
      <c r="T2104">
        <v>72.575400000000002</v>
      </c>
      <c r="U2104">
        <v>2014</v>
      </c>
      <c r="V2104" t="s">
        <v>11828</v>
      </c>
      <c r="W2104" t="s">
        <v>11832</v>
      </c>
      <c r="X2104">
        <v>2014</v>
      </c>
      <c r="Y2104" t="s">
        <v>11857</v>
      </c>
      <c r="Z2104" t="s">
        <v>11877</v>
      </c>
      <c r="AA2104">
        <v>61</v>
      </c>
      <c r="AB2104">
        <v>41.71</v>
      </c>
      <c r="AC2104">
        <v>0.28999999999999998</v>
      </c>
    </row>
    <row r="2105" spans="1:29" x14ac:dyDescent="0.3">
      <c r="A2105" t="s">
        <v>10475</v>
      </c>
      <c r="B2105" s="6">
        <v>42805</v>
      </c>
      <c r="C2105" s="6">
        <v>42958</v>
      </c>
      <c r="D2105" t="s">
        <v>50</v>
      </c>
      <c r="E2105" t="s">
        <v>2687</v>
      </c>
      <c r="F2105" t="s">
        <v>2688</v>
      </c>
      <c r="G2105" t="s">
        <v>24</v>
      </c>
      <c r="H2105" t="s">
        <v>25</v>
      </c>
      <c r="I2105" t="s">
        <v>158</v>
      </c>
      <c r="J2105" t="s">
        <v>159</v>
      </c>
      <c r="K2105">
        <v>19140</v>
      </c>
      <c r="L2105" t="s">
        <v>160</v>
      </c>
      <c r="M2105" t="s">
        <v>7910</v>
      </c>
      <c r="N2105" t="s">
        <v>72</v>
      </c>
      <c r="O2105" t="s">
        <v>177</v>
      </c>
      <c r="P2105">
        <v>40.776000000000003</v>
      </c>
      <c r="Q2105" t="s">
        <v>7911</v>
      </c>
      <c r="R2105">
        <v>3</v>
      </c>
      <c r="S2105">
        <v>0.2</v>
      </c>
      <c r="T2105">
        <v>0.50970000000000004</v>
      </c>
      <c r="U2105">
        <v>2017</v>
      </c>
      <c r="V2105" t="s">
        <v>11841</v>
      </c>
      <c r="W2105" t="s">
        <v>11869</v>
      </c>
      <c r="X2105">
        <v>2017</v>
      </c>
      <c r="Y2105" t="s">
        <v>11824</v>
      </c>
      <c r="Z2105" t="s">
        <v>11873</v>
      </c>
      <c r="AA2105">
        <v>153</v>
      </c>
      <c r="AB2105">
        <v>13.592000000000001</v>
      </c>
      <c r="AC2105">
        <v>1.2500000000000001E-2</v>
      </c>
    </row>
    <row r="2106" spans="1:29" x14ac:dyDescent="0.3">
      <c r="A2106" t="s">
        <v>10476</v>
      </c>
      <c r="B2106" s="6">
        <v>42156</v>
      </c>
      <c r="C2106" s="6">
        <v>42339</v>
      </c>
      <c r="D2106" t="s">
        <v>50</v>
      </c>
      <c r="E2106" t="s">
        <v>3889</v>
      </c>
      <c r="F2106" t="s">
        <v>3890</v>
      </c>
      <c r="G2106" t="s">
        <v>40</v>
      </c>
      <c r="H2106" t="s">
        <v>25</v>
      </c>
      <c r="I2106" t="s">
        <v>1220</v>
      </c>
      <c r="J2106" t="s">
        <v>518</v>
      </c>
      <c r="K2106">
        <v>80906</v>
      </c>
      <c r="L2106" t="s">
        <v>43</v>
      </c>
      <c r="M2106" t="s">
        <v>4240</v>
      </c>
      <c r="N2106" t="s">
        <v>45</v>
      </c>
      <c r="O2106" t="s">
        <v>93</v>
      </c>
      <c r="P2106">
        <v>29.6</v>
      </c>
      <c r="Q2106" t="s">
        <v>4241</v>
      </c>
      <c r="R2106">
        <v>5</v>
      </c>
      <c r="S2106">
        <v>0.2</v>
      </c>
      <c r="T2106">
        <v>9.25</v>
      </c>
      <c r="U2106">
        <v>2015</v>
      </c>
      <c r="V2106" t="s">
        <v>11836</v>
      </c>
      <c r="W2106" t="s">
        <v>11852</v>
      </c>
      <c r="X2106">
        <v>2015</v>
      </c>
      <c r="Y2106" t="s">
        <v>11845</v>
      </c>
      <c r="Z2106" t="s">
        <v>11860</v>
      </c>
      <c r="AA2106">
        <v>183</v>
      </c>
      <c r="AB2106">
        <v>5.92</v>
      </c>
      <c r="AC2106">
        <v>0.3125</v>
      </c>
    </row>
    <row r="2107" spans="1:29" x14ac:dyDescent="0.3">
      <c r="A2107" t="s">
        <v>10476</v>
      </c>
      <c r="B2107" s="6">
        <v>42156</v>
      </c>
      <c r="C2107" s="6">
        <v>42339</v>
      </c>
      <c r="D2107" t="s">
        <v>50</v>
      </c>
      <c r="E2107" t="s">
        <v>3889</v>
      </c>
      <c r="F2107" t="s">
        <v>3890</v>
      </c>
      <c r="G2107" t="s">
        <v>40</v>
      </c>
      <c r="H2107" t="s">
        <v>25</v>
      </c>
      <c r="I2107" t="s">
        <v>1220</v>
      </c>
      <c r="J2107" t="s">
        <v>518</v>
      </c>
      <c r="K2107">
        <v>80906</v>
      </c>
      <c r="L2107" t="s">
        <v>43</v>
      </c>
      <c r="M2107" t="s">
        <v>2219</v>
      </c>
      <c r="N2107" t="s">
        <v>45</v>
      </c>
      <c r="O2107" t="s">
        <v>76</v>
      </c>
      <c r="P2107">
        <v>1.9379999999999999</v>
      </c>
      <c r="Q2107" t="s">
        <v>2220</v>
      </c>
      <c r="R2107">
        <v>2</v>
      </c>
      <c r="S2107">
        <v>0.7</v>
      </c>
      <c r="T2107">
        <v>-1.3566</v>
      </c>
      <c r="U2107">
        <v>2015</v>
      </c>
      <c r="V2107" t="s">
        <v>11836</v>
      </c>
      <c r="W2107" t="s">
        <v>11852</v>
      </c>
      <c r="X2107">
        <v>2015</v>
      </c>
      <c r="Y2107" t="s">
        <v>11845</v>
      </c>
      <c r="Z2107" t="s">
        <v>11860</v>
      </c>
      <c r="AA2107">
        <v>183</v>
      </c>
      <c r="AB2107">
        <v>0.96899999999999997</v>
      </c>
      <c r="AC2107">
        <v>-0.7</v>
      </c>
    </row>
    <row r="2108" spans="1:29" x14ac:dyDescent="0.3">
      <c r="A2108" t="s">
        <v>10478</v>
      </c>
      <c r="B2108" s="6">
        <v>42125</v>
      </c>
      <c r="C2108" s="6">
        <v>42278</v>
      </c>
      <c r="D2108" t="s">
        <v>50</v>
      </c>
      <c r="E2108" t="s">
        <v>3919</v>
      </c>
      <c r="F2108" t="s">
        <v>3920</v>
      </c>
      <c r="G2108" t="s">
        <v>40</v>
      </c>
      <c r="H2108" t="s">
        <v>25</v>
      </c>
      <c r="I2108" t="s">
        <v>301</v>
      </c>
      <c r="J2108" t="s">
        <v>302</v>
      </c>
      <c r="K2108">
        <v>10009</v>
      </c>
      <c r="L2108" t="s">
        <v>160</v>
      </c>
      <c r="M2108" t="s">
        <v>7104</v>
      </c>
      <c r="N2108" t="s">
        <v>45</v>
      </c>
      <c r="O2108" t="s">
        <v>69</v>
      </c>
      <c r="P2108">
        <v>59.52</v>
      </c>
      <c r="Q2108" t="s">
        <v>7105</v>
      </c>
      <c r="R2108">
        <v>3</v>
      </c>
      <c r="S2108">
        <v>0</v>
      </c>
      <c r="T2108">
        <v>15.475199999999999</v>
      </c>
      <c r="U2108">
        <v>2015</v>
      </c>
      <c r="V2108" t="s">
        <v>11828</v>
      </c>
      <c r="W2108" t="s">
        <v>11853</v>
      </c>
      <c r="X2108">
        <v>2015</v>
      </c>
      <c r="Y2108" t="s">
        <v>11830</v>
      </c>
      <c r="Z2108" t="s">
        <v>11854</v>
      </c>
      <c r="AA2108">
        <v>153</v>
      </c>
      <c r="AB2108">
        <v>19.84</v>
      </c>
      <c r="AC2108">
        <v>0.26</v>
      </c>
    </row>
    <row r="2109" spans="1:29" x14ac:dyDescent="0.3">
      <c r="A2109" t="s">
        <v>10478</v>
      </c>
      <c r="B2109" s="6">
        <v>42125</v>
      </c>
      <c r="C2109" s="6">
        <v>42278</v>
      </c>
      <c r="D2109" t="s">
        <v>50</v>
      </c>
      <c r="E2109" t="s">
        <v>3919</v>
      </c>
      <c r="F2109" t="s">
        <v>3920</v>
      </c>
      <c r="G2109" t="s">
        <v>40</v>
      </c>
      <c r="H2109" t="s">
        <v>25</v>
      </c>
      <c r="I2109" t="s">
        <v>301</v>
      </c>
      <c r="J2109" t="s">
        <v>302</v>
      </c>
      <c r="K2109">
        <v>10009</v>
      </c>
      <c r="L2109" t="s">
        <v>160</v>
      </c>
      <c r="M2109" t="s">
        <v>3354</v>
      </c>
      <c r="N2109" t="s">
        <v>45</v>
      </c>
      <c r="O2109" t="s">
        <v>191</v>
      </c>
      <c r="P2109">
        <v>17.48</v>
      </c>
      <c r="Q2109" t="s">
        <v>3355</v>
      </c>
      <c r="R2109">
        <v>2</v>
      </c>
      <c r="S2109">
        <v>0</v>
      </c>
      <c r="T2109">
        <v>8.2156000000000002</v>
      </c>
      <c r="U2109">
        <v>2015</v>
      </c>
      <c r="V2109" t="s">
        <v>11828</v>
      </c>
      <c r="W2109" t="s">
        <v>11853</v>
      </c>
      <c r="X2109">
        <v>2015</v>
      </c>
      <c r="Y2109" t="s">
        <v>11830</v>
      </c>
      <c r="Z2109" t="s">
        <v>11854</v>
      </c>
      <c r="AA2109">
        <v>153</v>
      </c>
      <c r="AB2109">
        <v>8.74</v>
      </c>
      <c r="AC2109">
        <v>0.47</v>
      </c>
    </row>
    <row r="2110" spans="1:29" x14ac:dyDescent="0.3">
      <c r="A2110" t="s">
        <v>10478</v>
      </c>
      <c r="B2110" s="6">
        <v>42125</v>
      </c>
      <c r="C2110" s="6">
        <v>42278</v>
      </c>
      <c r="D2110" t="s">
        <v>50</v>
      </c>
      <c r="E2110" t="s">
        <v>3919</v>
      </c>
      <c r="F2110" t="s">
        <v>3920</v>
      </c>
      <c r="G2110" t="s">
        <v>40</v>
      </c>
      <c r="H2110" t="s">
        <v>25</v>
      </c>
      <c r="I2110" t="s">
        <v>301</v>
      </c>
      <c r="J2110" t="s">
        <v>302</v>
      </c>
      <c r="K2110">
        <v>10009</v>
      </c>
      <c r="L2110" t="s">
        <v>160</v>
      </c>
      <c r="M2110" t="s">
        <v>5743</v>
      </c>
      <c r="N2110" t="s">
        <v>45</v>
      </c>
      <c r="O2110" t="s">
        <v>76</v>
      </c>
      <c r="P2110">
        <v>13.167999999999999</v>
      </c>
      <c r="Q2110" t="s">
        <v>5744</v>
      </c>
      <c r="R2110">
        <v>2</v>
      </c>
      <c r="S2110">
        <v>0.2</v>
      </c>
      <c r="T2110">
        <v>4.6087999999999996</v>
      </c>
      <c r="U2110">
        <v>2015</v>
      </c>
      <c r="V2110" t="s">
        <v>11828</v>
      </c>
      <c r="W2110" t="s">
        <v>11853</v>
      </c>
      <c r="X2110">
        <v>2015</v>
      </c>
      <c r="Y2110" t="s">
        <v>11830</v>
      </c>
      <c r="Z2110" t="s">
        <v>11854</v>
      </c>
      <c r="AA2110">
        <v>153</v>
      </c>
      <c r="AB2110">
        <v>6.5839999999999996</v>
      </c>
      <c r="AC2110">
        <v>0.35</v>
      </c>
    </row>
    <row r="2111" spans="1:29" x14ac:dyDescent="0.3">
      <c r="A2111" t="s">
        <v>10489</v>
      </c>
      <c r="B2111" s="6">
        <v>42772</v>
      </c>
      <c r="C2111" s="6">
        <v>42953</v>
      </c>
      <c r="D2111" t="s">
        <v>50</v>
      </c>
      <c r="E2111" t="s">
        <v>4534</v>
      </c>
      <c r="F2111" t="s">
        <v>4535</v>
      </c>
      <c r="G2111" t="s">
        <v>24</v>
      </c>
      <c r="H2111" t="s">
        <v>25</v>
      </c>
      <c r="I2111" t="s">
        <v>204</v>
      </c>
      <c r="J2111" t="s">
        <v>109</v>
      </c>
      <c r="K2111">
        <v>77070</v>
      </c>
      <c r="L2111" t="s">
        <v>110</v>
      </c>
      <c r="M2111" t="s">
        <v>2542</v>
      </c>
      <c r="N2111" t="s">
        <v>45</v>
      </c>
      <c r="O2111" t="s">
        <v>93</v>
      </c>
      <c r="P2111">
        <v>10.688000000000001</v>
      </c>
      <c r="Q2111" t="s">
        <v>2543</v>
      </c>
      <c r="R2111">
        <v>2</v>
      </c>
      <c r="S2111">
        <v>0.2</v>
      </c>
      <c r="T2111">
        <v>3.7408000000000001</v>
      </c>
      <c r="U2111">
        <v>2017</v>
      </c>
      <c r="V2111" t="s">
        <v>11850</v>
      </c>
      <c r="W2111" t="s">
        <v>11856</v>
      </c>
      <c r="X2111">
        <v>2017</v>
      </c>
      <c r="Y2111" t="s">
        <v>11824</v>
      </c>
      <c r="Z2111" t="s">
        <v>11873</v>
      </c>
      <c r="AA2111">
        <v>181</v>
      </c>
      <c r="AB2111">
        <v>5.3440000000000003</v>
      </c>
      <c r="AC2111">
        <v>0.35</v>
      </c>
    </row>
    <row r="2112" spans="1:29" x14ac:dyDescent="0.3">
      <c r="A2112" t="s">
        <v>10511</v>
      </c>
      <c r="B2112" s="6">
        <v>41802</v>
      </c>
      <c r="C2112" s="6">
        <v>41955</v>
      </c>
      <c r="D2112" t="s">
        <v>50</v>
      </c>
      <c r="E2112" t="s">
        <v>9189</v>
      </c>
      <c r="F2112" t="s">
        <v>9190</v>
      </c>
      <c r="G2112" t="s">
        <v>24</v>
      </c>
      <c r="H2112" t="s">
        <v>25</v>
      </c>
      <c r="I2112" t="s">
        <v>379</v>
      </c>
      <c r="J2112" t="s">
        <v>380</v>
      </c>
      <c r="K2112">
        <v>38109</v>
      </c>
      <c r="L2112" t="s">
        <v>28</v>
      </c>
      <c r="M2112" t="s">
        <v>4225</v>
      </c>
      <c r="N2112" t="s">
        <v>45</v>
      </c>
      <c r="O2112" t="s">
        <v>93</v>
      </c>
      <c r="P2112">
        <v>42.207999999999998</v>
      </c>
      <c r="Q2112" t="s">
        <v>4226</v>
      </c>
      <c r="R2112">
        <v>2</v>
      </c>
      <c r="S2112">
        <v>0.2</v>
      </c>
      <c r="T2112">
        <v>13.717599999999999</v>
      </c>
      <c r="U2112">
        <v>2014</v>
      </c>
      <c r="V2112" t="s">
        <v>11836</v>
      </c>
      <c r="W2112" t="s">
        <v>11863</v>
      </c>
      <c r="X2112">
        <v>2014</v>
      </c>
      <c r="Y2112" t="s">
        <v>11826</v>
      </c>
      <c r="Z2112" t="s">
        <v>11880</v>
      </c>
      <c r="AA2112">
        <v>153</v>
      </c>
      <c r="AB2112">
        <v>21.103999999999999</v>
      </c>
      <c r="AC2112">
        <v>0.32500000000000001</v>
      </c>
    </row>
    <row r="2113" spans="1:29" x14ac:dyDescent="0.3">
      <c r="A2113" t="s">
        <v>10512</v>
      </c>
      <c r="B2113" s="6">
        <v>42806</v>
      </c>
      <c r="C2113" s="6">
        <v>42898</v>
      </c>
      <c r="D2113" t="s">
        <v>208</v>
      </c>
      <c r="E2113" t="s">
        <v>1398</v>
      </c>
      <c r="F2113" t="s">
        <v>1399</v>
      </c>
      <c r="G2113" t="s">
        <v>24</v>
      </c>
      <c r="H2113" t="s">
        <v>25</v>
      </c>
      <c r="I2113" t="s">
        <v>4899</v>
      </c>
      <c r="J2113" t="s">
        <v>109</v>
      </c>
      <c r="K2113">
        <v>75023</v>
      </c>
      <c r="L2113" t="s">
        <v>110</v>
      </c>
      <c r="M2113" t="s">
        <v>5186</v>
      </c>
      <c r="N2113" t="s">
        <v>45</v>
      </c>
      <c r="O2113" t="s">
        <v>93</v>
      </c>
      <c r="P2113">
        <v>10.368</v>
      </c>
      <c r="Q2113" t="s">
        <v>5187</v>
      </c>
      <c r="R2113">
        <v>2</v>
      </c>
      <c r="S2113">
        <v>0.2</v>
      </c>
      <c r="T2113">
        <v>3.6288</v>
      </c>
      <c r="U2113">
        <v>2017</v>
      </c>
      <c r="V2113" t="s">
        <v>11841</v>
      </c>
      <c r="W2113" t="s">
        <v>11869</v>
      </c>
      <c r="X2113">
        <v>2017</v>
      </c>
      <c r="Y2113" t="s">
        <v>11836</v>
      </c>
      <c r="Z2113" t="s">
        <v>11844</v>
      </c>
      <c r="AA2113">
        <v>92</v>
      </c>
      <c r="AB2113">
        <v>5.1840000000000002</v>
      </c>
      <c r="AC2113">
        <v>0.35</v>
      </c>
    </row>
    <row r="2114" spans="1:29" x14ac:dyDescent="0.3">
      <c r="A2114" t="s">
        <v>10514</v>
      </c>
      <c r="B2114" s="6">
        <v>42065</v>
      </c>
      <c r="C2114" s="6">
        <v>42187</v>
      </c>
      <c r="D2114" t="s">
        <v>50</v>
      </c>
      <c r="E2114" t="s">
        <v>3592</v>
      </c>
      <c r="F2114" t="s">
        <v>3593</v>
      </c>
      <c r="G2114" t="s">
        <v>24</v>
      </c>
      <c r="H2114" t="s">
        <v>25</v>
      </c>
      <c r="I2114" t="s">
        <v>565</v>
      </c>
      <c r="J2114" t="s">
        <v>1433</v>
      </c>
      <c r="K2114">
        <v>31907</v>
      </c>
      <c r="L2114" t="s">
        <v>28</v>
      </c>
      <c r="M2114" t="s">
        <v>6814</v>
      </c>
      <c r="N2114" t="s">
        <v>45</v>
      </c>
      <c r="O2114" t="s">
        <v>191</v>
      </c>
      <c r="P2114">
        <v>74.52</v>
      </c>
      <c r="Q2114" t="s">
        <v>757</v>
      </c>
      <c r="R2114">
        <v>9</v>
      </c>
      <c r="S2114">
        <v>0</v>
      </c>
      <c r="T2114">
        <v>35.0244</v>
      </c>
      <c r="U2114">
        <v>2015</v>
      </c>
      <c r="V2114" t="s">
        <v>11841</v>
      </c>
      <c r="W2114" t="s">
        <v>11842</v>
      </c>
      <c r="X2114">
        <v>2015</v>
      </c>
      <c r="Y2114" t="s">
        <v>11857</v>
      </c>
      <c r="Z2114" t="s">
        <v>11859</v>
      </c>
      <c r="AA2114">
        <v>122</v>
      </c>
      <c r="AB2114">
        <v>8.2799999999999994</v>
      </c>
      <c r="AC2114">
        <v>0.47</v>
      </c>
    </row>
    <row r="2115" spans="1:29" x14ac:dyDescent="0.3">
      <c r="A2115" t="s">
        <v>10515</v>
      </c>
      <c r="B2115" s="6">
        <v>43077</v>
      </c>
      <c r="C2115" s="6">
        <v>43077</v>
      </c>
      <c r="D2115" t="s">
        <v>1454</v>
      </c>
      <c r="E2115" t="s">
        <v>1728</v>
      </c>
      <c r="F2115" t="s">
        <v>1729</v>
      </c>
      <c r="G2115" t="s">
        <v>40</v>
      </c>
      <c r="H2115" t="s">
        <v>25</v>
      </c>
      <c r="I2115" t="s">
        <v>434</v>
      </c>
      <c r="J2115" t="s">
        <v>3108</v>
      </c>
      <c r="K2115">
        <v>21044</v>
      </c>
      <c r="L2115" t="s">
        <v>160</v>
      </c>
      <c r="M2115" t="s">
        <v>2243</v>
      </c>
      <c r="N2115" t="s">
        <v>45</v>
      </c>
      <c r="O2115" t="s">
        <v>69</v>
      </c>
      <c r="P2115">
        <v>17.52</v>
      </c>
      <c r="Q2115" t="s">
        <v>2244</v>
      </c>
      <c r="R2115">
        <v>3</v>
      </c>
      <c r="S2115">
        <v>0</v>
      </c>
      <c r="T2115">
        <v>5.2560000000000002</v>
      </c>
      <c r="U2115">
        <v>2017</v>
      </c>
      <c r="V2115" t="s">
        <v>11845</v>
      </c>
      <c r="W2115" t="s">
        <v>11846</v>
      </c>
      <c r="X2115">
        <v>2017</v>
      </c>
      <c r="Y2115" t="s">
        <v>11845</v>
      </c>
      <c r="Z2115" t="s">
        <v>11846</v>
      </c>
      <c r="AA2115">
        <v>0</v>
      </c>
      <c r="AB2115">
        <v>5.84</v>
      </c>
      <c r="AC2115">
        <v>0.3</v>
      </c>
    </row>
    <row r="2116" spans="1:29" x14ac:dyDescent="0.3">
      <c r="A2116" t="s">
        <v>10515</v>
      </c>
      <c r="B2116" s="6">
        <v>43077</v>
      </c>
      <c r="C2116" s="6">
        <v>43077</v>
      </c>
      <c r="D2116" t="s">
        <v>1454</v>
      </c>
      <c r="E2116" t="s">
        <v>1728</v>
      </c>
      <c r="F2116" t="s">
        <v>1729</v>
      </c>
      <c r="G2116" t="s">
        <v>40</v>
      </c>
      <c r="H2116" t="s">
        <v>25</v>
      </c>
      <c r="I2116" t="s">
        <v>434</v>
      </c>
      <c r="J2116" t="s">
        <v>3108</v>
      </c>
      <c r="K2116">
        <v>21044</v>
      </c>
      <c r="L2116" t="s">
        <v>160</v>
      </c>
      <c r="M2116" t="s">
        <v>1792</v>
      </c>
      <c r="N2116" t="s">
        <v>30</v>
      </c>
      <c r="O2116" t="s">
        <v>34</v>
      </c>
      <c r="P2116">
        <v>1779.9</v>
      </c>
      <c r="Q2116" t="s">
        <v>1793</v>
      </c>
      <c r="R2116">
        <v>5</v>
      </c>
      <c r="S2116">
        <v>0</v>
      </c>
      <c r="T2116">
        <v>373.779</v>
      </c>
      <c r="U2116">
        <v>2017</v>
      </c>
      <c r="V2116" t="s">
        <v>11845</v>
      </c>
      <c r="W2116" t="s">
        <v>11846</v>
      </c>
      <c r="X2116">
        <v>2017</v>
      </c>
      <c r="Y2116" t="s">
        <v>11845</v>
      </c>
      <c r="Z2116" t="s">
        <v>11846</v>
      </c>
      <c r="AA2116">
        <v>0</v>
      </c>
      <c r="AB2116">
        <v>355.98</v>
      </c>
      <c r="AC2116">
        <v>0.21</v>
      </c>
    </row>
    <row r="2117" spans="1:29" x14ac:dyDescent="0.3">
      <c r="A2117" t="s">
        <v>10515</v>
      </c>
      <c r="B2117" s="6">
        <v>43077</v>
      </c>
      <c r="C2117" s="6">
        <v>43077</v>
      </c>
      <c r="D2117" t="s">
        <v>1454</v>
      </c>
      <c r="E2117" t="s">
        <v>1728</v>
      </c>
      <c r="F2117" t="s">
        <v>1729</v>
      </c>
      <c r="G2117" t="s">
        <v>40</v>
      </c>
      <c r="H2117" t="s">
        <v>25</v>
      </c>
      <c r="I2117" t="s">
        <v>434</v>
      </c>
      <c r="J2117" t="s">
        <v>3108</v>
      </c>
      <c r="K2117">
        <v>21044</v>
      </c>
      <c r="L2117" t="s">
        <v>160</v>
      </c>
      <c r="M2117" t="s">
        <v>1765</v>
      </c>
      <c r="N2117" t="s">
        <v>45</v>
      </c>
      <c r="O2117" t="s">
        <v>69</v>
      </c>
      <c r="P2117">
        <v>219.9</v>
      </c>
      <c r="Q2117" t="s">
        <v>1766</v>
      </c>
      <c r="R2117">
        <v>5</v>
      </c>
      <c r="S2117">
        <v>0</v>
      </c>
      <c r="T2117">
        <v>59.372999999999998</v>
      </c>
      <c r="U2117">
        <v>2017</v>
      </c>
      <c r="V2117" t="s">
        <v>11845</v>
      </c>
      <c r="W2117" t="s">
        <v>11846</v>
      </c>
      <c r="X2117">
        <v>2017</v>
      </c>
      <c r="Y2117" t="s">
        <v>11845</v>
      </c>
      <c r="Z2117" t="s">
        <v>11846</v>
      </c>
      <c r="AA2117">
        <v>0</v>
      </c>
      <c r="AB2117">
        <v>43.980000000000004</v>
      </c>
      <c r="AC2117">
        <v>0.27</v>
      </c>
    </row>
    <row r="2118" spans="1:29" x14ac:dyDescent="0.3">
      <c r="A2118" t="s">
        <v>10518</v>
      </c>
      <c r="B2118" s="6">
        <v>42377</v>
      </c>
      <c r="C2118" s="6">
        <v>42377</v>
      </c>
      <c r="D2118" t="s">
        <v>1454</v>
      </c>
      <c r="E2118" t="s">
        <v>1287</v>
      </c>
      <c r="F2118" t="s">
        <v>1288</v>
      </c>
      <c r="G2118" t="s">
        <v>40</v>
      </c>
      <c r="H2118" t="s">
        <v>25</v>
      </c>
      <c r="I2118" t="s">
        <v>3241</v>
      </c>
      <c r="J2118" t="s">
        <v>42</v>
      </c>
      <c r="K2118">
        <v>92503</v>
      </c>
      <c r="L2118" t="s">
        <v>43</v>
      </c>
      <c r="M2118" t="s">
        <v>5176</v>
      </c>
      <c r="N2118" t="s">
        <v>72</v>
      </c>
      <c r="O2118" t="s">
        <v>73</v>
      </c>
      <c r="P2118">
        <v>1039.7280000000001</v>
      </c>
      <c r="Q2118" t="s">
        <v>5177</v>
      </c>
      <c r="R2118">
        <v>2</v>
      </c>
      <c r="S2118">
        <v>0.2</v>
      </c>
      <c r="T2118">
        <v>90.976200000000006</v>
      </c>
      <c r="U2118">
        <v>2016</v>
      </c>
      <c r="V2118" t="s">
        <v>11847</v>
      </c>
      <c r="W2118" t="s">
        <v>11848</v>
      </c>
      <c r="X2118">
        <v>2016</v>
      </c>
      <c r="Y2118" t="s">
        <v>11847</v>
      </c>
      <c r="Z2118" t="s">
        <v>11848</v>
      </c>
      <c r="AA2118">
        <v>0</v>
      </c>
      <c r="AB2118">
        <v>519.86400000000003</v>
      </c>
      <c r="AC2118">
        <v>8.7499999999999994E-2</v>
      </c>
    </row>
    <row r="2119" spans="1:29" x14ac:dyDescent="0.3">
      <c r="A2119" t="s">
        <v>10518</v>
      </c>
      <c r="B2119" s="6">
        <v>42377</v>
      </c>
      <c r="C2119" s="6">
        <v>42377</v>
      </c>
      <c r="D2119" t="s">
        <v>1454</v>
      </c>
      <c r="E2119" t="s">
        <v>1287</v>
      </c>
      <c r="F2119" t="s">
        <v>1288</v>
      </c>
      <c r="G2119" t="s">
        <v>40</v>
      </c>
      <c r="H2119" t="s">
        <v>25</v>
      </c>
      <c r="I2119" t="s">
        <v>3241</v>
      </c>
      <c r="J2119" t="s">
        <v>42</v>
      </c>
      <c r="K2119">
        <v>92503</v>
      </c>
      <c r="L2119" t="s">
        <v>43</v>
      </c>
      <c r="M2119" t="s">
        <v>78</v>
      </c>
      <c r="N2119" t="s">
        <v>45</v>
      </c>
      <c r="O2119" t="s">
        <v>79</v>
      </c>
      <c r="P2119">
        <v>45.96</v>
      </c>
      <c r="Q2119" t="s">
        <v>80</v>
      </c>
      <c r="R2119">
        <v>2</v>
      </c>
      <c r="S2119">
        <v>0</v>
      </c>
      <c r="T2119">
        <v>13.788</v>
      </c>
      <c r="U2119">
        <v>2016</v>
      </c>
      <c r="V2119" t="s">
        <v>11847</v>
      </c>
      <c r="W2119" t="s">
        <v>11848</v>
      </c>
      <c r="X2119">
        <v>2016</v>
      </c>
      <c r="Y2119" t="s">
        <v>11847</v>
      </c>
      <c r="Z2119" t="s">
        <v>11848</v>
      </c>
      <c r="AA2119">
        <v>0</v>
      </c>
      <c r="AB2119">
        <v>22.98</v>
      </c>
      <c r="AC2119">
        <v>0.3</v>
      </c>
    </row>
    <row r="2120" spans="1:29" x14ac:dyDescent="0.3">
      <c r="A2120" t="s">
        <v>10525</v>
      </c>
      <c r="B2120" s="6">
        <v>42219</v>
      </c>
      <c r="C2120" s="6">
        <v>42341</v>
      </c>
      <c r="D2120" t="s">
        <v>50</v>
      </c>
      <c r="E2120" t="s">
        <v>3592</v>
      </c>
      <c r="F2120" t="s">
        <v>3593</v>
      </c>
      <c r="G2120" t="s">
        <v>24</v>
      </c>
      <c r="H2120" t="s">
        <v>25</v>
      </c>
      <c r="I2120" t="s">
        <v>343</v>
      </c>
      <c r="J2120" t="s">
        <v>234</v>
      </c>
      <c r="K2120">
        <v>60623</v>
      </c>
      <c r="L2120" t="s">
        <v>110</v>
      </c>
      <c r="M2120" t="s">
        <v>1241</v>
      </c>
      <c r="N2120" t="s">
        <v>45</v>
      </c>
      <c r="O2120" t="s">
        <v>76</v>
      </c>
      <c r="P2120">
        <v>8.5679999999999996</v>
      </c>
      <c r="Q2120" t="s">
        <v>1242</v>
      </c>
      <c r="R2120">
        <v>3</v>
      </c>
      <c r="S2120">
        <v>0.8</v>
      </c>
      <c r="T2120">
        <v>-14.5656</v>
      </c>
      <c r="U2120">
        <v>2015</v>
      </c>
      <c r="V2120" t="s">
        <v>11824</v>
      </c>
      <c r="W2120" t="s">
        <v>11843</v>
      </c>
      <c r="X2120">
        <v>2015</v>
      </c>
      <c r="Y2120" t="s">
        <v>11845</v>
      </c>
      <c r="Z2120" t="s">
        <v>11860</v>
      </c>
      <c r="AA2120">
        <v>122</v>
      </c>
      <c r="AB2120">
        <v>2.8559999999999999</v>
      </c>
      <c r="AC2120">
        <v>-1.7</v>
      </c>
    </row>
    <row r="2121" spans="1:29" x14ac:dyDescent="0.3">
      <c r="A2121" t="s">
        <v>10526</v>
      </c>
      <c r="B2121" s="6">
        <v>42471</v>
      </c>
      <c r="C2121" s="6">
        <v>42532</v>
      </c>
      <c r="D2121" t="s">
        <v>21</v>
      </c>
      <c r="E2121" t="s">
        <v>492</v>
      </c>
      <c r="F2121" t="s">
        <v>493</v>
      </c>
      <c r="G2121" t="s">
        <v>40</v>
      </c>
      <c r="H2121" t="s">
        <v>25</v>
      </c>
      <c r="I2121" t="s">
        <v>530</v>
      </c>
      <c r="J2121" t="s">
        <v>91</v>
      </c>
      <c r="K2121">
        <v>28205</v>
      </c>
      <c r="L2121" t="s">
        <v>28</v>
      </c>
      <c r="M2121" t="s">
        <v>450</v>
      </c>
      <c r="N2121" t="s">
        <v>45</v>
      </c>
      <c r="O2121" t="s">
        <v>59</v>
      </c>
      <c r="P2121">
        <v>45.247999999999998</v>
      </c>
      <c r="Q2121" t="s">
        <v>451</v>
      </c>
      <c r="R2121">
        <v>2</v>
      </c>
      <c r="S2121">
        <v>0.2</v>
      </c>
      <c r="T2121">
        <v>3.9592000000000001</v>
      </c>
      <c r="U2121">
        <v>2016</v>
      </c>
      <c r="V2121" t="s">
        <v>11834</v>
      </c>
      <c r="W2121" t="s">
        <v>11835</v>
      </c>
      <c r="X2121">
        <v>2016</v>
      </c>
      <c r="Y2121" t="s">
        <v>11836</v>
      </c>
      <c r="Z2121" t="s">
        <v>11837</v>
      </c>
      <c r="AA2121">
        <v>61</v>
      </c>
      <c r="AB2121">
        <v>22.623999999999999</v>
      </c>
      <c r="AC2121">
        <v>8.7499999999999994E-2</v>
      </c>
    </row>
    <row r="2122" spans="1:29" x14ac:dyDescent="0.3">
      <c r="A2122" t="s">
        <v>10526</v>
      </c>
      <c r="B2122" s="6">
        <v>42471</v>
      </c>
      <c r="C2122" s="6">
        <v>42532</v>
      </c>
      <c r="D2122" t="s">
        <v>21</v>
      </c>
      <c r="E2122" t="s">
        <v>492</v>
      </c>
      <c r="F2122" t="s">
        <v>493</v>
      </c>
      <c r="G2122" t="s">
        <v>40</v>
      </c>
      <c r="H2122" t="s">
        <v>25</v>
      </c>
      <c r="I2122" t="s">
        <v>530</v>
      </c>
      <c r="J2122" t="s">
        <v>91</v>
      </c>
      <c r="K2122">
        <v>28205</v>
      </c>
      <c r="L2122" t="s">
        <v>28</v>
      </c>
      <c r="M2122" t="s">
        <v>1245</v>
      </c>
      <c r="N2122" t="s">
        <v>30</v>
      </c>
      <c r="O2122" t="s">
        <v>56</v>
      </c>
      <c r="P2122">
        <v>876.3</v>
      </c>
      <c r="Q2122" t="s">
        <v>1246</v>
      </c>
      <c r="R2122">
        <v>10</v>
      </c>
      <c r="S2122">
        <v>0.4</v>
      </c>
      <c r="T2122">
        <v>-292.10000000000002</v>
      </c>
      <c r="U2122">
        <v>2016</v>
      </c>
      <c r="V2122" t="s">
        <v>11834</v>
      </c>
      <c r="W2122" t="s">
        <v>11835</v>
      </c>
      <c r="X2122">
        <v>2016</v>
      </c>
      <c r="Y2122" t="s">
        <v>11836</v>
      </c>
      <c r="Z2122" t="s">
        <v>11837</v>
      </c>
      <c r="AA2122">
        <v>61</v>
      </c>
      <c r="AB2122">
        <v>87.63</v>
      </c>
      <c r="AC2122">
        <v>-0.33333333333333298</v>
      </c>
    </row>
    <row r="2123" spans="1:29" x14ac:dyDescent="0.3">
      <c r="A2123" t="s">
        <v>10526</v>
      </c>
      <c r="B2123" s="6">
        <v>42471</v>
      </c>
      <c r="C2123" s="6">
        <v>42532</v>
      </c>
      <c r="D2123" t="s">
        <v>21</v>
      </c>
      <c r="E2123" t="s">
        <v>492</v>
      </c>
      <c r="F2123" t="s">
        <v>493</v>
      </c>
      <c r="G2123" t="s">
        <v>40</v>
      </c>
      <c r="H2123" t="s">
        <v>25</v>
      </c>
      <c r="I2123" t="s">
        <v>530</v>
      </c>
      <c r="J2123" t="s">
        <v>91</v>
      </c>
      <c r="K2123">
        <v>28205</v>
      </c>
      <c r="L2123" t="s">
        <v>28</v>
      </c>
      <c r="M2123" t="s">
        <v>1811</v>
      </c>
      <c r="N2123" t="s">
        <v>45</v>
      </c>
      <c r="O2123" t="s">
        <v>653</v>
      </c>
      <c r="P2123">
        <v>185.376</v>
      </c>
      <c r="Q2123" t="s">
        <v>1812</v>
      </c>
      <c r="R2123">
        <v>2</v>
      </c>
      <c r="S2123">
        <v>0.2</v>
      </c>
      <c r="T2123">
        <v>-34.758000000000003</v>
      </c>
      <c r="U2123">
        <v>2016</v>
      </c>
      <c r="V2123" t="s">
        <v>11834</v>
      </c>
      <c r="W2123" t="s">
        <v>11835</v>
      </c>
      <c r="X2123">
        <v>2016</v>
      </c>
      <c r="Y2123" t="s">
        <v>11836</v>
      </c>
      <c r="Z2123" t="s">
        <v>11837</v>
      </c>
      <c r="AA2123">
        <v>61</v>
      </c>
      <c r="AB2123">
        <v>92.688000000000002</v>
      </c>
      <c r="AC2123">
        <v>-0.1875</v>
      </c>
    </row>
    <row r="2124" spans="1:29" x14ac:dyDescent="0.3">
      <c r="A2124" t="s">
        <v>10534</v>
      </c>
      <c r="B2124" s="6">
        <v>42045</v>
      </c>
      <c r="C2124" s="6">
        <v>42165</v>
      </c>
      <c r="D2124" t="s">
        <v>50</v>
      </c>
      <c r="E2124" t="s">
        <v>1665</v>
      </c>
      <c r="F2124" t="s">
        <v>1666</v>
      </c>
      <c r="G2124" t="s">
        <v>40</v>
      </c>
      <c r="H2124" t="s">
        <v>25</v>
      </c>
      <c r="I2124" t="s">
        <v>4175</v>
      </c>
      <c r="J2124" t="s">
        <v>846</v>
      </c>
      <c r="K2124">
        <v>6457</v>
      </c>
      <c r="L2124" t="s">
        <v>160</v>
      </c>
      <c r="M2124" t="s">
        <v>333</v>
      </c>
      <c r="N2124" t="s">
        <v>45</v>
      </c>
      <c r="O2124" t="s">
        <v>76</v>
      </c>
      <c r="P2124">
        <v>26.9</v>
      </c>
      <c r="Q2124" t="s">
        <v>334</v>
      </c>
      <c r="R2124">
        <v>5</v>
      </c>
      <c r="S2124">
        <v>0</v>
      </c>
      <c r="T2124">
        <v>13.180999999999999</v>
      </c>
      <c r="U2124">
        <v>2015</v>
      </c>
      <c r="V2124" t="s">
        <v>11850</v>
      </c>
      <c r="W2124" t="s">
        <v>11851</v>
      </c>
      <c r="X2124">
        <v>2015</v>
      </c>
      <c r="Y2124" t="s">
        <v>11836</v>
      </c>
      <c r="Z2124" t="s">
        <v>11852</v>
      </c>
      <c r="AA2124">
        <v>120</v>
      </c>
      <c r="AB2124">
        <v>5.38</v>
      </c>
      <c r="AC2124">
        <v>0.49</v>
      </c>
    </row>
    <row r="2125" spans="1:29" x14ac:dyDescent="0.3">
      <c r="A2125" t="s">
        <v>10536</v>
      </c>
      <c r="B2125" s="6">
        <v>42741</v>
      </c>
      <c r="C2125" s="6">
        <v>42892</v>
      </c>
      <c r="D2125" t="s">
        <v>50</v>
      </c>
      <c r="E2125" t="s">
        <v>9292</v>
      </c>
      <c r="F2125" t="s">
        <v>9293</v>
      </c>
      <c r="G2125" t="s">
        <v>24</v>
      </c>
      <c r="H2125" t="s">
        <v>25</v>
      </c>
      <c r="I2125" t="s">
        <v>158</v>
      </c>
      <c r="J2125" t="s">
        <v>159</v>
      </c>
      <c r="K2125">
        <v>19120</v>
      </c>
      <c r="L2125" t="s">
        <v>160</v>
      </c>
      <c r="M2125" t="s">
        <v>1235</v>
      </c>
      <c r="N2125" t="s">
        <v>45</v>
      </c>
      <c r="O2125" t="s">
        <v>59</v>
      </c>
      <c r="P2125">
        <v>324.74400000000003</v>
      </c>
      <c r="Q2125" t="s">
        <v>1236</v>
      </c>
      <c r="R2125">
        <v>3</v>
      </c>
      <c r="S2125">
        <v>0.2</v>
      </c>
      <c r="T2125">
        <v>-77.1267</v>
      </c>
      <c r="U2125">
        <v>2017</v>
      </c>
      <c r="V2125" t="s">
        <v>11847</v>
      </c>
      <c r="W2125" t="s">
        <v>11871</v>
      </c>
      <c r="X2125">
        <v>2017</v>
      </c>
      <c r="Y2125" t="s">
        <v>11836</v>
      </c>
      <c r="Z2125" t="s">
        <v>11844</v>
      </c>
      <c r="AA2125">
        <v>151</v>
      </c>
      <c r="AB2125">
        <v>108.248</v>
      </c>
      <c r="AC2125">
        <v>-0.23749999999999999</v>
      </c>
    </row>
    <row r="2126" spans="1:29" x14ac:dyDescent="0.3">
      <c r="A2126" t="s">
        <v>10541</v>
      </c>
      <c r="B2126" s="6">
        <v>42953</v>
      </c>
      <c r="C2126" s="6">
        <v>43014</v>
      </c>
      <c r="D2126" t="s">
        <v>208</v>
      </c>
      <c r="E2126" t="s">
        <v>684</v>
      </c>
      <c r="F2126" t="s">
        <v>685</v>
      </c>
      <c r="G2126" t="s">
        <v>107</v>
      </c>
      <c r="H2126" t="s">
        <v>25</v>
      </c>
      <c r="I2126" t="s">
        <v>41</v>
      </c>
      <c r="J2126" t="s">
        <v>42</v>
      </c>
      <c r="K2126">
        <v>90049</v>
      </c>
      <c r="L2126" t="s">
        <v>43</v>
      </c>
      <c r="M2126" t="s">
        <v>184</v>
      </c>
      <c r="N2126" t="s">
        <v>30</v>
      </c>
      <c r="O2126" t="s">
        <v>31</v>
      </c>
      <c r="P2126">
        <v>1497.6659999999999</v>
      </c>
      <c r="Q2126" t="s">
        <v>185</v>
      </c>
      <c r="R2126">
        <v>2</v>
      </c>
      <c r="S2126">
        <v>0.15</v>
      </c>
      <c r="T2126">
        <v>140.95679999999999</v>
      </c>
      <c r="U2126">
        <v>2017</v>
      </c>
      <c r="V2126" t="s">
        <v>11824</v>
      </c>
      <c r="W2126" t="s">
        <v>11873</v>
      </c>
      <c r="X2126">
        <v>2017</v>
      </c>
      <c r="Y2126" t="s">
        <v>11830</v>
      </c>
      <c r="Z2126" t="s">
        <v>11878</v>
      </c>
      <c r="AA2126">
        <v>61</v>
      </c>
      <c r="AB2126">
        <v>748.83299999999997</v>
      </c>
      <c r="AC2126">
        <v>9.41176470588235E-2</v>
      </c>
    </row>
    <row r="2127" spans="1:29" x14ac:dyDescent="0.3">
      <c r="A2127" t="s">
        <v>10541</v>
      </c>
      <c r="B2127" s="6">
        <v>42953</v>
      </c>
      <c r="C2127" s="6">
        <v>43014</v>
      </c>
      <c r="D2127" t="s">
        <v>208</v>
      </c>
      <c r="E2127" t="s">
        <v>684</v>
      </c>
      <c r="F2127" t="s">
        <v>685</v>
      </c>
      <c r="G2127" t="s">
        <v>107</v>
      </c>
      <c r="H2127" t="s">
        <v>25</v>
      </c>
      <c r="I2127" t="s">
        <v>41</v>
      </c>
      <c r="J2127" t="s">
        <v>42</v>
      </c>
      <c r="K2127">
        <v>90049</v>
      </c>
      <c r="L2127" t="s">
        <v>43</v>
      </c>
      <c r="M2127" t="s">
        <v>3751</v>
      </c>
      <c r="N2127" t="s">
        <v>72</v>
      </c>
      <c r="O2127" t="s">
        <v>73</v>
      </c>
      <c r="P2127">
        <v>17.52</v>
      </c>
      <c r="Q2127" t="s">
        <v>3752</v>
      </c>
      <c r="R2127">
        <v>2</v>
      </c>
      <c r="S2127">
        <v>0.2</v>
      </c>
      <c r="T2127">
        <v>-3.504</v>
      </c>
      <c r="U2127">
        <v>2017</v>
      </c>
      <c r="V2127" t="s">
        <v>11824</v>
      </c>
      <c r="W2127" t="s">
        <v>11873</v>
      </c>
      <c r="X2127">
        <v>2017</v>
      </c>
      <c r="Y2127" t="s">
        <v>11830</v>
      </c>
      <c r="Z2127" t="s">
        <v>11878</v>
      </c>
      <c r="AA2127">
        <v>61</v>
      </c>
      <c r="AB2127">
        <v>8.76</v>
      </c>
      <c r="AC2127">
        <v>-0.2</v>
      </c>
    </row>
    <row r="2128" spans="1:29" x14ac:dyDescent="0.3">
      <c r="A2128" t="s">
        <v>10544</v>
      </c>
      <c r="B2128" s="6">
        <v>42959</v>
      </c>
      <c r="C2128" s="6">
        <v>43020</v>
      </c>
      <c r="D2128" t="s">
        <v>21</v>
      </c>
      <c r="E2128" t="s">
        <v>1897</v>
      </c>
      <c r="F2128" t="s">
        <v>1898</v>
      </c>
      <c r="G2128" t="s">
        <v>107</v>
      </c>
      <c r="H2128" t="s">
        <v>25</v>
      </c>
      <c r="I2128" t="s">
        <v>8080</v>
      </c>
      <c r="J2128" t="s">
        <v>1576</v>
      </c>
      <c r="K2128">
        <v>2920</v>
      </c>
      <c r="L2128" t="s">
        <v>160</v>
      </c>
      <c r="M2128" t="s">
        <v>2624</v>
      </c>
      <c r="N2128" t="s">
        <v>45</v>
      </c>
      <c r="O2128" t="s">
        <v>59</v>
      </c>
      <c r="P2128">
        <v>592.74</v>
      </c>
      <c r="Q2128" t="s">
        <v>2625</v>
      </c>
      <c r="R2128">
        <v>6</v>
      </c>
      <c r="S2128">
        <v>0</v>
      </c>
      <c r="T2128">
        <v>160.03980000000001</v>
      </c>
      <c r="U2128">
        <v>2017</v>
      </c>
      <c r="V2128" t="s">
        <v>11824</v>
      </c>
      <c r="W2128" t="s">
        <v>11873</v>
      </c>
      <c r="X2128">
        <v>2017</v>
      </c>
      <c r="Y2128" t="s">
        <v>11830</v>
      </c>
      <c r="Z2128" t="s">
        <v>11878</v>
      </c>
      <c r="AA2128">
        <v>61</v>
      </c>
      <c r="AB2128">
        <v>98.79</v>
      </c>
      <c r="AC2128">
        <v>0.27</v>
      </c>
    </row>
    <row r="2129" spans="1:29" x14ac:dyDescent="0.3">
      <c r="A2129" t="s">
        <v>10548</v>
      </c>
      <c r="B2129" s="6">
        <v>42065</v>
      </c>
      <c r="C2129" s="6">
        <v>42187</v>
      </c>
      <c r="D2129" t="s">
        <v>50</v>
      </c>
      <c r="E2129" t="s">
        <v>4387</v>
      </c>
      <c r="F2129" t="s">
        <v>4388</v>
      </c>
      <c r="G2129" t="s">
        <v>40</v>
      </c>
      <c r="H2129" t="s">
        <v>25</v>
      </c>
      <c r="I2129" t="s">
        <v>8358</v>
      </c>
      <c r="J2129" t="s">
        <v>302</v>
      </c>
      <c r="K2129">
        <v>13440</v>
      </c>
      <c r="L2129" t="s">
        <v>160</v>
      </c>
      <c r="M2129" t="s">
        <v>225</v>
      </c>
      <c r="N2129" t="s">
        <v>30</v>
      </c>
      <c r="O2129" t="s">
        <v>34</v>
      </c>
      <c r="P2129">
        <v>90.882000000000005</v>
      </c>
      <c r="Q2129" t="s">
        <v>226</v>
      </c>
      <c r="R2129">
        <v>1</v>
      </c>
      <c r="S2129">
        <v>0.1</v>
      </c>
      <c r="T2129">
        <v>15.147</v>
      </c>
      <c r="U2129">
        <v>2015</v>
      </c>
      <c r="V2129" t="s">
        <v>11841</v>
      </c>
      <c r="W2129" t="s">
        <v>11842</v>
      </c>
      <c r="X2129">
        <v>2015</v>
      </c>
      <c r="Y2129" t="s">
        <v>11857</v>
      </c>
      <c r="Z2129" t="s">
        <v>11859</v>
      </c>
      <c r="AA2129">
        <v>122</v>
      </c>
      <c r="AB2129">
        <v>90.882000000000005</v>
      </c>
      <c r="AC2129">
        <v>0.16666666666666699</v>
      </c>
    </row>
    <row r="2130" spans="1:29" x14ac:dyDescent="0.3">
      <c r="A2130" t="s">
        <v>10562</v>
      </c>
      <c r="B2130" s="6">
        <v>42405</v>
      </c>
      <c r="C2130" s="6">
        <v>42526</v>
      </c>
      <c r="D2130" t="s">
        <v>50</v>
      </c>
      <c r="E2130" t="s">
        <v>5305</v>
      </c>
      <c r="F2130" t="s">
        <v>5306</v>
      </c>
      <c r="G2130" t="s">
        <v>24</v>
      </c>
      <c r="H2130" t="s">
        <v>25</v>
      </c>
      <c r="I2130" t="s">
        <v>4435</v>
      </c>
      <c r="J2130" t="s">
        <v>109</v>
      </c>
      <c r="K2130">
        <v>75061</v>
      </c>
      <c r="L2130" t="s">
        <v>110</v>
      </c>
      <c r="M2130" t="s">
        <v>7505</v>
      </c>
      <c r="N2130" t="s">
        <v>45</v>
      </c>
      <c r="O2130" t="s">
        <v>59</v>
      </c>
      <c r="P2130">
        <v>18.936</v>
      </c>
      <c r="Q2130" t="s">
        <v>7506</v>
      </c>
      <c r="R2130">
        <v>3</v>
      </c>
      <c r="S2130">
        <v>0.2</v>
      </c>
      <c r="T2130">
        <v>-3.7871999999999999</v>
      </c>
      <c r="U2130">
        <v>2016</v>
      </c>
      <c r="V2130" t="s">
        <v>11850</v>
      </c>
      <c r="W2130" t="s">
        <v>11883</v>
      </c>
      <c r="X2130">
        <v>2016</v>
      </c>
      <c r="Y2130" t="s">
        <v>11836</v>
      </c>
      <c r="Z2130" t="s">
        <v>11837</v>
      </c>
      <c r="AA2130">
        <v>121</v>
      </c>
      <c r="AB2130">
        <v>6.3120000000000003</v>
      </c>
      <c r="AC2130">
        <v>-0.2</v>
      </c>
    </row>
    <row r="2131" spans="1:29" x14ac:dyDescent="0.3">
      <c r="A2131" t="s">
        <v>10562</v>
      </c>
      <c r="B2131" s="6">
        <v>42405</v>
      </c>
      <c r="C2131" s="6">
        <v>42526</v>
      </c>
      <c r="D2131" t="s">
        <v>50</v>
      </c>
      <c r="E2131" t="s">
        <v>5305</v>
      </c>
      <c r="F2131" t="s">
        <v>5306</v>
      </c>
      <c r="G2131" t="s">
        <v>24</v>
      </c>
      <c r="H2131" t="s">
        <v>25</v>
      </c>
      <c r="I2131" t="s">
        <v>4435</v>
      </c>
      <c r="J2131" t="s">
        <v>109</v>
      </c>
      <c r="K2131">
        <v>75061</v>
      </c>
      <c r="L2131" t="s">
        <v>110</v>
      </c>
      <c r="M2131" t="s">
        <v>7127</v>
      </c>
      <c r="N2131" t="s">
        <v>45</v>
      </c>
      <c r="O2131" t="s">
        <v>59</v>
      </c>
      <c r="P2131">
        <v>12.672000000000001</v>
      </c>
      <c r="Q2131" t="s">
        <v>7128</v>
      </c>
      <c r="R2131">
        <v>3</v>
      </c>
      <c r="S2131">
        <v>0.2</v>
      </c>
      <c r="T2131">
        <v>-3.1680000000000001</v>
      </c>
      <c r="U2131">
        <v>2016</v>
      </c>
      <c r="V2131" t="s">
        <v>11850</v>
      </c>
      <c r="W2131" t="s">
        <v>11883</v>
      </c>
      <c r="X2131">
        <v>2016</v>
      </c>
      <c r="Y2131" t="s">
        <v>11836</v>
      </c>
      <c r="Z2131" t="s">
        <v>11837</v>
      </c>
      <c r="AA2131">
        <v>121</v>
      </c>
      <c r="AB2131">
        <v>4.2240000000000002</v>
      </c>
      <c r="AC2131">
        <v>-0.25</v>
      </c>
    </row>
    <row r="2132" spans="1:29" x14ac:dyDescent="0.3">
      <c r="A2132" t="s">
        <v>10562</v>
      </c>
      <c r="B2132" s="6">
        <v>42405</v>
      </c>
      <c r="C2132" s="6">
        <v>42526</v>
      </c>
      <c r="D2132" t="s">
        <v>50</v>
      </c>
      <c r="E2132" t="s">
        <v>5305</v>
      </c>
      <c r="F2132" t="s">
        <v>5306</v>
      </c>
      <c r="G2132" t="s">
        <v>24</v>
      </c>
      <c r="H2132" t="s">
        <v>25</v>
      </c>
      <c r="I2132" t="s">
        <v>4435</v>
      </c>
      <c r="J2132" t="s">
        <v>109</v>
      </c>
      <c r="K2132">
        <v>75061</v>
      </c>
      <c r="L2132" t="s">
        <v>110</v>
      </c>
      <c r="M2132" t="s">
        <v>3720</v>
      </c>
      <c r="N2132" t="s">
        <v>45</v>
      </c>
      <c r="O2132" t="s">
        <v>46</v>
      </c>
      <c r="P2132">
        <v>5.04</v>
      </c>
      <c r="Q2132" t="s">
        <v>3721</v>
      </c>
      <c r="R2132">
        <v>2</v>
      </c>
      <c r="S2132">
        <v>0.2</v>
      </c>
      <c r="T2132">
        <v>1.764</v>
      </c>
      <c r="U2132">
        <v>2016</v>
      </c>
      <c r="V2132" t="s">
        <v>11850</v>
      </c>
      <c r="W2132" t="s">
        <v>11883</v>
      </c>
      <c r="X2132">
        <v>2016</v>
      </c>
      <c r="Y2132" t="s">
        <v>11836</v>
      </c>
      <c r="Z2132" t="s">
        <v>11837</v>
      </c>
      <c r="AA2132">
        <v>121</v>
      </c>
      <c r="AB2132">
        <v>2.52</v>
      </c>
      <c r="AC2132">
        <v>0.35</v>
      </c>
    </row>
    <row r="2133" spans="1:29" x14ac:dyDescent="0.3">
      <c r="A2133" t="s">
        <v>10565</v>
      </c>
      <c r="B2133" s="6">
        <v>42928</v>
      </c>
      <c r="C2133" s="6">
        <v>43081</v>
      </c>
      <c r="D2133" t="s">
        <v>50</v>
      </c>
      <c r="E2133" t="s">
        <v>63</v>
      </c>
      <c r="F2133" t="s">
        <v>64</v>
      </c>
      <c r="G2133" t="s">
        <v>24</v>
      </c>
      <c r="H2133" t="s">
        <v>25</v>
      </c>
      <c r="I2133" t="s">
        <v>8410</v>
      </c>
      <c r="J2133" t="s">
        <v>1677</v>
      </c>
      <c r="K2133">
        <v>39401</v>
      </c>
      <c r="L2133" t="s">
        <v>28</v>
      </c>
      <c r="M2133" t="s">
        <v>6044</v>
      </c>
      <c r="N2133" t="s">
        <v>45</v>
      </c>
      <c r="O2133" t="s">
        <v>79</v>
      </c>
      <c r="P2133">
        <v>320.64</v>
      </c>
      <c r="Q2133" t="s">
        <v>6045</v>
      </c>
      <c r="R2133">
        <v>4</v>
      </c>
      <c r="S2133">
        <v>0</v>
      </c>
      <c r="T2133">
        <v>89.779200000000003</v>
      </c>
      <c r="U2133">
        <v>2017</v>
      </c>
      <c r="V2133" t="s">
        <v>11857</v>
      </c>
      <c r="W2133" t="s">
        <v>11870</v>
      </c>
      <c r="X2133">
        <v>2017</v>
      </c>
      <c r="Y2133" t="s">
        <v>11845</v>
      </c>
      <c r="Z2133" t="s">
        <v>11846</v>
      </c>
      <c r="AA2133">
        <v>153</v>
      </c>
      <c r="AB2133">
        <v>80.16</v>
      </c>
      <c r="AC2133">
        <v>0.28000000000000003</v>
      </c>
    </row>
    <row r="2134" spans="1:29" x14ac:dyDescent="0.3">
      <c r="A2134" t="s">
        <v>10565</v>
      </c>
      <c r="B2134" s="6">
        <v>42928</v>
      </c>
      <c r="C2134" s="6">
        <v>43081</v>
      </c>
      <c r="D2134" t="s">
        <v>50</v>
      </c>
      <c r="E2134" t="s">
        <v>63</v>
      </c>
      <c r="F2134" t="s">
        <v>64</v>
      </c>
      <c r="G2134" t="s">
        <v>24</v>
      </c>
      <c r="H2134" t="s">
        <v>25</v>
      </c>
      <c r="I2134" t="s">
        <v>8410</v>
      </c>
      <c r="J2134" t="s">
        <v>1677</v>
      </c>
      <c r="K2134">
        <v>39401</v>
      </c>
      <c r="L2134" t="s">
        <v>28</v>
      </c>
      <c r="M2134" t="s">
        <v>957</v>
      </c>
      <c r="N2134" t="s">
        <v>72</v>
      </c>
      <c r="O2134" t="s">
        <v>177</v>
      </c>
      <c r="P2134">
        <v>52</v>
      </c>
      <c r="Q2134" t="s">
        <v>958</v>
      </c>
      <c r="R2134">
        <v>4</v>
      </c>
      <c r="S2134">
        <v>0</v>
      </c>
      <c r="T2134">
        <v>23.4</v>
      </c>
      <c r="U2134">
        <v>2017</v>
      </c>
      <c r="V2134" t="s">
        <v>11857</v>
      </c>
      <c r="W2134" t="s">
        <v>11870</v>
      </c>
      <c r="X2134">
        <v>2017</v>
      </c>
      <c r="Y2134" t="s">
        <v>11845</v>
      </c>
      <c r="Z2134" t="s">
        <v>11846</v>
      </c>
      <c r="AA2134">
        <v>153</v>
      </c>
      <c r="AB2134">
        <v>13</v>
      </c>
      <c r="AC2134">
        <v>0.45</v>
      </c>
    </row>
    <row r="2135" spans="1:29" x14ac:dyDescent="0.3">
      <c r="A2135" t="s">
        <v>10567</v>
      </c>
      <c r="B2135" s="6">
        <v>42769</v>
      </c>
      <c r="C2135" s="6">
        <v>42889</v>
      </c>
      <c r="D2135" t="s">
        <v>50</v>
      </c>
      <c r="E2135" t="s">
        <v>3288</v>
      </c>
      <c r="F2135" t="s">
        <v>3289</v>
      </c>
      <c r="G2135" t="s">
        <v>24</v>
      </c>
      <c r="H2135" t="s">
        <v>25</v>
      </c>
      <c r="I2135" t="s">
        <v>3756</v>
      </c>
      <c r="J2135" t="s">
        <v>566</v>
      </c>
      <c r="K2135">
        <v>44221</v>
      </c>
      <c r="L2135" t="s">
        <v>160</v>
      </c>
      <c r="M2135" t="s">
        <v>4878</v>
      </c>
      <c r="N2135" t="s">
        <v>45</v>
      </c>
      <c r="O2135" t="s">
        <v>76</v>
      </c>
      <c r="P2135">
        <v>18.527999999999999</v>
      </c>
      <c r="Q2135" t="s">
        <v>4879</v>
      </c>
      <c r="R2135">
        <v>4</v>
      </c>
      <c r="S2135">
        <v>0.7</v>
      </c>
      <c r="T2135">
        <v>-12.352</v>
      </c>
      <c r="U2135">
        <v>2017</v>
      </c>
      <c r="V2135" t="s">
        <v>11850</v>
      </c>
      <c r="W2135" t="s">
        <v>11856</v>
      </c>
      <c r="X2135">
        <v>2017</v>
      </c>
      <c r="Y2135" t="s">
        <v>11836</v>
      </c>
      <c r="Z2135" t="s">
        <v>11844</v>
      </c>
      <c r="AA2135">
        <v>120</v>
      </c>
      <c r="AB2135">
        <v>4.6319999999999997</v>
      </c>
      <c r="AC2135">
        <v>-0.66666666666666696</v>
      </c>
    </row>
    <row r="2136" spans="1:29" x14ac:dyDescent="0.3">
      <c r="A2136" t="s">
        <v>10574</v>
      </c>
      <c r="B2136" s="6">
        <v>42801</v>
      </c>
      <c r="C2136" s="6">
        <v>42985</v>
      </c>
      <c r="D2136" t="s">
        <v>50</v>
      </c>
      <c r="E2136" t="s">
        <v>6638</v>
      </c>
      <c r="F2136" t="s">
        <v>6639</v>
      </c>
      <c r="G2136" t="s">
        <v>24</v>
      </c>
      <c r="H2136" t="s">
        <v>25</v>
      </c>
      <c r="I2136" t="s">
        <v>1716</v>
      </c>
      <c r="J2136" t="s">
        <v>91</v>
      </c>
      <c r="K2136">
        <v>28540</v>
      </c>
      <c r="L2136" t="s">
        <v>28</v>
      </c>
      <c r="M2136" t="s">
        <v>278</v>
      </c>
      <c r="N2136" t="s">
        <v>72</v>
      </c>
      <c r="O2136" t="s">
        <v>177</v>
      </c>
      <c r="P2136">
        <v>24</v>
      </c>
      <c r="Q2136" t="s">
        <v>279</v>
      </c>
      <c r="R2136">
        <v>2</v>
      </c>
      <c r="S2136">
        <v>0.2</v>
      </c>
      <c r="T2136">
        <v>-2.7</v>
      </c>
      <c r="U2136">
        <v>2017</v>
      </c>
      <c r="V2136" t="s">
        <v>11841</v>
      </c>
      <c r="W2136" t="s">
        <v>11869</v>
      </c>
      <c r="X2136">
        <v>2017</v>
      </c>
      <c r="Y2136" t="s">
        <v>11838</v>
      </c>
      <c r="Z2136" t="s">
        <v>11839</v>
      </c>
      <c r="AA2136">
        <v>184</v>
      </c>
      <c r="AB2136">
        <v>12</v>
      </c>
      <c r="AC2136">
        <v>-0.1125</v>
      </c>
    </row>
    <row r="2137" spans="1:29" x14ac:dyDescent="0.3">
      <c r="A2137" t="s">
        <v>10576</v>
      </c>
      <c r="B2137" s="6">
        <v>42439</v>
      </c>
      <c r="C2137" s="6">
        <v>42561</v>
      </c>
      <c r="D2137" t="s">
        <v>50</v>
      </c>
      <c r="E2137" t="s">
        <v>6275</v>
      </c>
      <c r="F2137" t="s">
        <v>6276</v>
      </c>
      <c r="G2137" t="s">
        <v>107</v>
      </c>
      <c r="H2137" t="s">
        <v>25</v>
      </c>
      <c r="I2137" t="s">
        <v>9297</v>
      </c>
      <c r="J2137" t="s">
        <v>42</v>
      </c>
      <c r="K2137">
        <v>92630</v>
      </c>
      <c r="L2137" t="s">
        <v>43</v>
      </c>
      <c r="M2137" t="s">
        <v>2831</v>
      </c>
      <c r="N2137" t="s">
        <v>45</v>
      </c>
      <c r="O2137" t="s">
        <v>46</v>
      </c>
      <c r="P2137">
        <v>6.16</v>
      </c>
      <c r="Q2137" t="s">
        <v>2832</v>
      </c>
      <c r="R2137">
        <v>2</v>
      </c>
      <c r="S2137">
        <v>0</v>
      </c>
      <c r="T2137">
        <v>2.9567999999999999</v>
      </c>
      <c r="U2137">
        <v>2016</v>
      </c>
      <c r="V2137" t="s">
        <v>11841</v>
      </c>
      <c r="W2137" t="s">
        <v>11849</v>
      </c>
      <c r="X2137">
        <v>2016</v>
      </c>
      <c r="Y2137" t="s">
        <v>11857</v>
      </c>
      <c r="Z2137" t="s">
        <v>11858</v>
      </c>
      <c r="AA2137">
        <v>122</v>
      </c>
      <c r="AB2137">
        <v>3.08</v>
      </c>
      <c r="AC2137">
        <v>0.48</v>
      </c>
    </row>
    <row r="2138" spans="1:29" x14ac:dyDescent="0.3">
      <c r="A2138" t="s">
        <v>10576</v>
      </c>
      <c r="B2138" s="6">
        <v>42439</v>
      </c>
      <c r="C2138" s="6">
        <v>42561</v>
      </c>
      <c r="D2138" t="s">
        <v>50</v>
      </c>
      <c r="E2138" t="s">
        <v>6275</v>
      </c>
      <c r="F2138" t="s">
        <v>6276</v>
      </c>
      <c r="G2138" t="s">
        <v>107</v>
      </c>
      <c r="H2138" t="s">
        <v>25</v>
      </c>
      <c r="I2138" t="s">
        <v>9297</v>
      </c>
      <c r="J2138" t="s">
        <v>42</v>
      </c>
      <c r="K2138">
        <v>92630</v>
      </c>
      <c r="L2138" t="s">
        <v>43</v>
      </c>
      <c r="M2138" t="s">
        <v>603</v>
      </c>
      <c r="N2138" t="s">
        <v>30</v>
      </c>
      <c r="O2138" t="s">
        <v>34</v>
      </c>
      <c r="P2138">
        <v>915.13599999999997</v>
      </c>
      <c r="Q2138" t="s">
        <v>604</v>
      </c>
      <c r="R2138">
        <v>4</v>
      </c>
      <c r="S2138">
        <v>0.2</v>
      </c>
      <c r="T2138">
        <v>102.9528</v>
      </c>
      <c r="U2138">
        <v>2016</v>
      </c>
      <c r="V2138" t="s">
        <v>11841</v>
      </c>
      <c r="W2138" t="s">
        <v>11849</v>
      </c>
      <c r="X2138">
        <v>2016</v>
      </c>
      <c r="Y2138" t="s">
        <v>11857</v>
      </c>
      <c r="Z2138" t="s">
        <v>11858</v>
      </c>
      <c r="AA2138">
        <v>122</v>
      </c>
      <c r="AB2138">
        <v>228.78399999999999</v>
      </c>
      <c r="AC2138">
        <v>0.1125</v>
      </c>
    </row>
    <row r="2139" spans="1:29" x14ac:dyDescent="0.3">
      <c r="A2139" t="s">
        <v>10576</v>
      </c>
      <c r="B2139" s="6">
        <v>42439</v>
      </c>
      <c r="C2139" s="6">
        <v>42561</v>
      </c>
      <c r="D2139" t="s">
        <v>50</v>
      </c>
      <c r="E2139" t="s">
        <v>6275</v>
      </c>
      <c r="F2139" t="s">
        <v>6276</v>
      </c>
      <c r="G2139" t="s">
        <v>107</v>
      </c>
      <c r="H2139" t="s">
        <v>25</v>
      </c>
      <c r="I2139" t="s">
        <v>9297</v>
      </c>
      <c r="J2139" t="s">
        <v>42</v>
      </c>
      <c r="K2139">
        <v>92630</v>
      </c>
      <c r="L2139" t="s">
        <v>43</v>
      </c>
      <c r="M2139" t="s">
        <v>7324</v>
      </c>
      <c r="N2139" t="s">
        <v>45</v>
      </c>
      <c r="O2139" t="s">
        <v>93</v>
      </c>
      <c r="P2139">
        <v>8.56</v>
      </c>
      <c r="Q2139" t="s">
        <v>7325</v>
      </c>
      <c r="R2139">
        <v>2</v>
      </c>
      <c r="S2139">
        <v>0</v>
      </c>
      <c r="T2139">
        <v>3.8519999999999999</v>
      </c>
      <c r="U2139">
        <v>2016</v>
      </c>
      <c r="V2139" t="s">
        <v>11841</v>
      </c>
      <c r="W2139" t="s">
        <v>11849</v>
      </c>
      <c r="X2139">
        <v>2016</v>
      </c>
      <c r="Y2139" t="s">
        <v>11857</v>
      </c>
      <c r="Z2139" t="s">
        <v>11858</v>
      </c>
      <c r="AA2139">
        <v>122</v>
      </c>
      <c r="AB2139">
        <v>4.28</v>
      </c>
      <c r="AC2139">
        <v>0.45</v>
      </c>
    </row>
    <row r="2140" spans="1:29" x14ac:dyDescent="0.3">
      <c r="A2140" t="s">
        <v>10576</v>
      </c>
      <c r="B2140" s="6">
        <v>42439</v>
      </c>
      <c r="C2140" s="6">
        <v>42561</v>
      </c>
      <c r="D2140" t="s">
        <v>50</v>
      </c>
      <c r="E2140" t="s">
        <v>6275</v>
      </c>
      <c r="F2140" t="s">
        <v>6276</v>
      </c>
      <c r="G2140" t="s">
        <v>107</v>
      </c>
      <c r="H2140" t="s">
        <v>25</v>
      </c>
      <c r="I2140" t="s">
        <v>9297</v>
      </c>
      <c r="J2140" t="s">
        <v>42</v>
      </c>
      <c r="K2140">
        <v>92630</v>
      </c>
      <c r="L2140" t="s">
        <v>43</v>
      </c>
      <c r="M2140" t="s">
        <v>5348</v>
      </c>
      <c r="N2140" t="s">
        <v>45</v>
      </c>
      <c r="O2140" t="s">
        <v>93</v>
      </c>
      <c r="P2140">
        <v>97.82</v>
      </c>
      <c r="Q2140" t="s">
        <v>5349</v>
      </c>
      <c r="R2140">
        <v>2</v>
      </c>
      <c r="S2140">
        <v>0</v>
      </c>
      <c r="T2140">
        <v>45.9754</v>
      </c>
      <c r="U2140">
        <v>2016</v>
      </c>
      <c r="V2140" t="s">
        <v>11841</v>
      </c>
      <c r="W2140" t="s">
        <v>11849</v>
      </c>
      <c r="X2140">
        <v>2016</v>
      </c>
      <c r="Y2140" t="s">
        <v>11857</v>
      </c>
      <c r="Z2140" t="s">
        <v>11858</v>
      </c>
      <c r="AA2140">
        <v>122</v>
      </c>
      <c r="AB2140">
        <v>48.91</v>
      </c>
      <c r="AC2140">
        <v>0.47</v>
      </c>
    </row>
    <row r="2141" spans="1:29" x14ac:dyDescent="0.3">
      <c r="A2141" t="s">
        <v>10581</v>
      </c>
      <c r="B2141" s="6">
        <v>42806</v>
      </c>
      <c r="C2141" s="6">
        <v>42898</v>
      </c>
      <c r="D2141" t="s">
        <v>21</v>
      </c>
      <c r="E2141" t="s">
        <v>515</v>
      </c>
      <c r="F2141" t="s">
        <v>516</v>
      </c>
      <c r="G2141" t="s">
        <v>24</v>
      </c>
      <c r="H2141" t="s">
        <v>25</v>
      </c>
      <c r="I2141" t="s">
        <v>7755</v>
      </c>
      <c r="J2141" t="s">
        <v>518</v>
      </c>
      <c r="K2141">
        <v>80229</v>
      </c>
      <c r="L2141" t="s">
        <v>43</v>
      </c>
      <c r="M2141" t="s">
        <v>1966</v>
      </c>
      <c r="N2141" t="s">
        <v>45</v>
      </c>
      <c r="O2141" t="s">
        <v>69</v>
      </c>
      <c r="P2141">
        <v>13.343999999999999</v>
      </c>
      <c r="Q2141" t="s">
        <v>1967</v>
      </c>
      <c r="R2141">
        <v>6</v>
      </c>
      <c r="S2141">
        <v>0.2</v>
      </c>
      <c r="T2141">
        <v>1.0007999999999999</v>
      </c>
      <c r="U2141">
        <v>2017</v>
      </c>
      <c r="V2141" t="s">
        <v>11841</v>
      </c>
      <c r="W2141" t="s">
        <v>11869</v>
      </c>
      <c r="X2141">
        <v>2017</v>
      </c>
      <c r="Y2141" t="s">
        <v>11836</v>
      </c>
      <c r="Z2141" t="s">
        <v>11844</v>
      </c>
      <c r="AA2141">
        <v>92</v>
      </c>
      <c r="AB2141">
        <v>2.2239999999999998</v>
      </c>
      <c r="AC2141">
        <v>7.4999999999999997E-2</v>
      </c>
    </row>
    <row r="2142" spans="1:29" x14ac:dyDescent="0.3">
      <c r="A2142" t="s">
        <v>10581</v>
      </c>
      <c r="B2142" s="6">
        <v>42806</v>
      </c>
      <c r="C2142" s="6">
        <v>42898</v>
      </c>
      <c r="D2142" t="s">
        <v>21</v>
      </c>
      <c r="E2142" t="s">
        <v>515</v>
      </c>
      <c r="F2142" t="s">
        <v>516</v>
      </c>
      <c r="G2142" t="s">
        <v>24</v>
      </c>
      <c r="H2142" t="s">
        <v>25</v>
      </c>
      <c r="I2142" t="s">
        <v>7755</v>
      </c>
      <c r="J2142" t="s">
        <v>518</v>
      </c>
      <c r="K2142">
        <v>80229</v>
      </c>
      <c r="L2142" t="s">
        <v>43</v>
      </c>
      <c r="M2142" t="s">
        <v>4940</v>
      </c>
      <c r="N2142" t="s">
        <v>72</v>
      </c>
      <c r="O2142" t="s">
        <v>177</v>
      </c>
      <c r="P2142">
        <v>76.751999999999995</v>
      </c>
      <c r="Q2142" t="s">
        <v>4941</v>
      </c>
      <c r="R2142">
        <v>6</v>
      </c>
      <c r="S2142">
        <v>0.2</v>
      </c>
      <c r="T2142">
        <v>10.5534</v>
      </c>
      <c r="U2142">
        <v>2017</v>
      </c>
      <c r="V2142" t="s">
        <v>11841</v>
      </c>
      <c r="W2142" t="s">
        <v>11869</v>
      </c>
      <c r="X2142">
        <v>2017</v>
      </c>
      <c r="Y2142" t="s">
        <v>11836</v>
      </c>
      <c r="Z2142" t="s">
        <v>11844</v>
      </c>
      <c r="AA2142">
        <v>92</v>
      </c>
      <c r="AB2142">
        <v>12.792</v>
      </c>
      <c r="AC2142">
        <v>0.13750000000000001</v>
      </c>
    </row>
    <row r="2143" spans="1:29" x14ac:dyDescent="0.3">
      <c r="A2143" t="s">
        <v>10581</v>
      </c>
      <c r="B2143" s="6">
        <v>42806</v>
      </c>
      <c r="C2143" s="6">
        <v>42898</v>
      </c>
      <c r="D2143" t="s">
        <v>21</v>
      </c>
      <c r="E2143" t="s">
        <v>515</v>
      </c>
      <c r="F2143" t="s">
        <v>516</v>
      </c>
      <c r="G2143" t="s">
        <v>24</v>
      </c>
      <c r="H2143" t="s">
        <v>25</v>
      </c>
      <c r="I2143" t="s">
        <v>7755</v>
      </c>
      <c r="J2143" t="s">
        <v>518</v>
      </c>
      <c r="K2143">
        <v>80229</v>
      </c>
      <c r="L2143" t="s">
        <v>43</v>
      </c>
      <c r="M2143" t="s">
        <v>4940</v>
      </c>
      <c r="N2143" t="s">
        <v>72</v>
      </c>
      <c r="O2143" t="s">
        <v>177</v>
      </c>
      <c r="P2143">
        <v>102.336</v>
      </c>
      <c r="Q2143" t="s">
        <v>4941</v>
      </c>
      <c r="R2143">
        <v>8</v>
      </c>
      <c r="S2143">
        <v>0.2</v>
      </c>
      <c r="T2143">
        <v>14.071199999999999</v>
      </c>
      <c r="U2143">
        <v>2017</v>
      </c>
      <c r="V2143" t="s">
        <v>11841</v>
      </c>
      <c r="W2143" t="s">
        <v>11869</v>
      </c>
      <c r="X2143">
        <v>2017</v>
      </c>
      <c r="Y2143" t="s">
        <v>11836</v>
      </c>
      <c r="Z2143" t="s">
        <v>11844</v>
      </c>
      <c r="AA2143">
        <v>92</v>
      </c>
      <c r="AB2143">
        <v>12.792</v>
      </c>
      <c r="AC2143">
        <v>0.13750000000000001</v>
      </c>
    </row>
    <row r="2144" spans="1:29" x14ac:dyDescent="0.3">
      <c r="A2144" t="s">
        <v>10581</v>
      </c>
      <c r="B2144" s="6">
        <v>42806</v>
      </c>
      <c r="C2144" s="6">
        <v>42898</v>
      </c>
      <c r="D2144" t="s">
        <v>21</v>
      </c>
      <c r="E2144" t="s">
        <v>515</v>
      </c>
      <c r="F2144" t="s">
        <v>516</v>
      </c>
      <c r="G2144" t="s">
        <v>24</v>
      </c>
      <c r="H2144" t="s">
        <v>25</v>
      </c>
      <c r="I2144" t="s">
        <v>7755</v>
      </c>
      <c r="J2144" t="s">
        <v>518</v>
      </c>
      <c r="K2144">
        <v>80229</v>
      </c>
      <c r="L2144" t="s">
        <v>43</v>
      </c>
      <c r="M2144" t="s">
        <v>6520</v>
      </c>
      <c r="N2144" t="s">
        <v>45</v>
      </c>
      <c r="O2144" t="s">
        <v>93</v>
      </c>
      <c r="P2144">
        <v>10.32</v>
      </c>
      <c r="Q2144" t="s">
        <v>6521</v>
      </c>
      <c r="R2144">
        <v>2</v>
      </c>
      <c r="S2144">
        <v>0.2</v>
      </c>
      <c r="T2144">
        <v>3.7410000000000001</v>
      </c>
      <c r="U2144">
        <v>2017</v>
      </c>
      <c r="V2144" t="s">
        <v>11841</v>
      </c>
      <c r="W2144" t="s">
        <v>11869</v>
      </c>
      <c r="X2144">
        <v>2017</v>
      </c>
      <c r="Y2144" t="s">
        <v>11836</v>
      </c>
      <c r="Z2144" t="s">
        <v>11844</v>
      </c>
      <c r="AA2144">
        <v>92</v>
      </c>
      <c r="AB2144">
        <v>5.16</v>
      </c>
      <c r="AC2144">
        <v>0.36249999999999999</v>
      </c>
    </row>
    <row r="2145" spans="1:29" x14ac:dyDescent="0.3">
      <c r="A2145" t="s">
        <v>10581</v>
      </c>
      <c r="B2145" s="6">
        <v>42806</v>
      </c>
      <c r="C2145" s="6">
        <v>42898</v>
      </c>
      <c r="D2145" t="s">
        <v>21</v>
      </c>
      <c r="E2145" t="s">
        <v>515</v>
      </c>
      <c r="F2145" t="s">
        <v>516</v>
      </c>
      <c r="G2145" t="s">
        <v>24</v>
      </c>
      <c r="H2145" t="s">
        <v>25</v>
      </c>
      <c r="I2145" t="s">
        <v>7755</v>
      </c>
      <c r="J2145" t="s">
        <v>518</v>
      </c>
      <c r="K2145">
        <v>80229</v>
      </c>
      <c r="L2145" t="s">
        <v>43</v>
      </c>
      <c r="M2145" t="s">
        <v>7575</v>
      </c>
      <c r="N2145" t="s">
        <v>45</v>
      </c>
      <c r="O2145" t="s">
        <v>653</v>
      </c>
      <c r="P2145">
        <v>47.32</v>
      </c>
      <c r="Q2145" t="s">
        <v>7576</v>
      </c>
      <c r="R2145">
        <v>7</v>
      </c>
      <c r="S2145">
        <v>0.2</v>
      </c>
      <c r="T2145">
        <v>5.915</v>
      </c>
      <c r="U2145">
        <v>2017</v>
      </c>
      <c r="V2145" t="s">
        <v>11841</v>
      </c>
      <c r="W2145" t="s">
        <v>11869</v>
      </c>
      <c r="X2145">
        <v>2017</v>
      </c>
      <c r="Y2145" t="s">
        <v>11836</v>
      </c>
      <c r="Z2145" t="s">
        <v>11844</v>
      </c>
      <c r="AA2145">
        <v>92</v>
      </c>
      <c r="AB2145">
        <v>6.76</v>
      </c>
      <c r="AC2145">
        <v>0.125</v>
      </c>
    </row>
    <row r="2146" spans="1:29" x14ac:dyDescent="0.3">
      <c r="A2146" t="s">
        <v>10581</v>
      </c>
      <c r="B2146" s="6">
        <v>42806</v>
      </c>
      <c r="C2146" s="6">
        <v>42898</v>
      </c>
      <c r="D2146" t="s">
        <v>21</v>
      </c>
      <c r="E2146" t="s">
        <v>515</v>
      </c>
      <c r="F2146" t="s">
        <v>516</v>
      </c>
      <c r="G2146" t="s">
        <v>24</v>
      </c>
      <c r="H2146" t="s">
        <v>25</v>
      </c>
      <c r="I2146" t="s">
        <v>7755</v>
      </c>
      <c r="J2146" t="s">
        <v>518</v>
      </c>
      <c r="K2146">
        <v>80229</v>
      </c>
      <c r="L2146" t="s">
        <v>43</v>
      </c>
      <c r="M2146" t="s">
        <v>1041</v>
      </c>
      <c r="N2146" t="s">
        <v>30</v>
      </c>
      <c r="O2146" t="s">
        <v>66</v>
      </c>
      <c r="P2146">
        <v>23.376000000000001</v>
      </c>
      <c r="Q2146" t="s">
        <v>1042</v>
      </c>
      <c r="R2146">
        <v>3</v>
      </c>
      <c r="S2146">
        <v>0.2</v>
      </c>
      <c r="T2146">
        <v>7.0128000000000004</v>
      </c>
      <c r="U2146">
        <v>2017</v>
      </c>
      <c r="V2146" t="s">
        <v>11841</v>
      </c>
      <c r="W2146" t="s">
        <v>11869</v>
      </c>
      <c r="X2146">
        <v>2017</v>
      </c>
      <c r="Y2146" t="s">
        <v>11836</v>
      </c>
      <c r="Z2146" t="s">
        <v>11844</v>
      </c>
      <c r="AA2146">
        <v>92</v>
      </c>
      <c r="AB2146">
        <v>7.7920000000000007</v>
      </c>
      <c r="AC2146">
        <v>0.3</v>
      </c>
    </row>
    <row r="2147" spans="1:29" x14ac:dyDescent="0.3">
      <c r="A2147" t="s">
        <v>10581</v>
      </c>
      <c r="B2147" s="6">
        <v>42806</v>
      </c>
      <c r="C2147" s="6">
        <v>42898</v>
      </c>
      <c r="D2147" t="s">
        <v>21</v>
      </c>
      <c r="E2147" t="s">
        <v>515</v>
      </c>
      <c r="F2147" t="s">
        <v>516</v>
      </c>
      <c r="G2147" t="s">
        <v>24</v>
      </c>
      <c r="H2147" t="s">
        <v>25</v>
      </c>
      <c r="I2147" t="s">
        <v>7755</v>
      </c>
      <c r="J2147" t="s">
        <v>518</v>
      </c>
      <c r="K2147">
        <v>80229</v>
      </c>
      <c r="L2147" t="s">
        <v>43</v>
      </c>
      <c r="M2147" t="s">
        <v>4469</v>
      </c>
      <c r="N2147" t="s">
        <v>30</v>
      </c>
      <c r="O2147" t="s">
        <v>66</v>
      </c>
      <c r="P2147">
        <v>16.72</v>
      </c>
      <c r="Q2147" t="s">
        <v>4470</v>
      </c>
      <c r="R2147">
        <v>5</v>
      </c>
      <c r="S2147">
        <v>0.2</v>
      </c>
      <c r="T2147">
        <v>3.3439999999999999</v>
      </c>
      <c r="U2147">
        <v>2017</v>
      </c>
      <c r="V2147" t="s">
        <v>11841</v>
      </c>
      <c r="W2147" t="s">
        <v>11869</v>
      </c>
      <c r="X2147">
        <v>2017</v>
      </c>
      <c r="Y2147" t="s">
        <v>11836</v>
      </c>
      <c r="Z2147" t="s">
        <v>11844</v>
      </c>
      <c r="AA2147">
        <v>92</v>
      </c>
      <c r="AB2147">
        <v>3.3439999999999999</v>
      </c>
      <c r="AC2147">
        <v>0.2</v>
      </c>
    </row>
    <row r="2148" spans="1:29" x14ac:dyDescent="0.3">
      <c r="A2148" t="s">
        <v>10581</v>
      </c>
      <c r="B2148" s="6">
        <v>42806</v>
      </c>
      <c r="C2148" s="6">
        <v>42898</v>
      </c>
      <c r="D2148" t="s">
        <v>21</v>
      </c>
      <c r="E2148" t="s">
        <v>515</v>
      </c>
      <c r="F2148" t="s">
        <v>516</v>
      </c>
      <c r="G2148" t="s">
        <v>24</v>
      </c>
      <c r="H2148" t="s">
        <v>25</v>
      </c>
      <c r="I2148" t="s">
        <v>7755</v>
      </c>
      <c r="J2148" t="s">
        <v>518</v>
      </c>
      <c r="K2148">
        <v>80229</v>
      </c>
      <c r="L2148" t="s">
        <v>43</v>
      </c>
      <c r="M2148" t="s">
        <v>8216</v>
      </c>
      <c r="N2148" t="s">
        <v>30</v>
      </c>
      <c r="O2148" t="s">
        <v>66</v>
      </c>
      <c r="P2148">
        <v>16.192</v>
      </c>
      <c r="Q2148" t="s">
        <v>8217</v>
      </c>
      <c r="R2148">
        <v>1</v>
      </c>
      <c r="S2148">
        <v>0.2</v>
      </c>
      <c r="T2148">
        <v>4.6551999999999998</v>
      </c>
      <c r="U2148">
        <v>2017</v>
      </c>
      <c r="V2148" t="s">
        <v>11841</v>
      </c>
      <c r="W2148" t="s">
        <v>11869</v>
      </c>
      <c r="X2148">
        <v>2017</v>
      </c>
      <c r="Y2148" t="s">
        <v>11836</v>
      </c>
      <c r="Z2148" t="s">
        <v>11844</v>
      </c>
      <c r="AA2148">
        <v>92</v>
      </c>
      <c r="AB2148">
        <v>16.192</v>
      </c>
      <c r="AC2148">
        <v>0.28749999999999998</v>
      </c>
    </row>
    <row r="2149" spans="1:29" x14ac:dyDescent="0.3">
      <c r="A2149" t="s">
        <v>10592</v>
      </c>
      <c r="B2149" s="6">
        <v>42441</v>
      </c>
      <c r="C2149" s="6">
        <v>42563</v>
      </c>
      <c r="D2149" t="s">
        <v>50</v>
      </c>
      <c r="E2149" t="s">
        <v>8200</v>
      </c>
      <c r="F2149" t="s">
        <v>8201</v>
      </c>
      <c r="G2149" t="s">
        <v>24</v>
      </c>
      <c r="H2149" t="s">
        <v>25</v>
      </c>
      <c r="I2149" t="s">
        <v>10593</v>
      </c>
      <c r="J2149" t="s">
        <v>42</v>
      </c>
      <c r="K2149">
        <v>95037</v>
      </c>
      <c r="L2149" t="s">
        <v>43</v>
      </c>
      <c r="M2149" t="s">
        <v>3658</v>
      </c>
      <c r="N2149" t="s">
        <v>30</v>
      </c>
      <c r="O2149" t="s">
        <v>56</v>
      </c>
      <c r="P2149">
        <v>268.70400000000001</v>
      </c>
      <c r="Q2149" t="s">
        <v>3659</v>
      </c>
      <c r="R2149">
        <v>3</v>
      </c>
      <c r="S2149">
        <v>0.2</v>
      </c>
      <c r="T2149">
        <v>6.7176</v>
      </c>
      <c r="U2149">
        <v>2016</v>
      </c>
      <c r="V2149" t="s">
        <v>11841</v>
      </c>
      <c r="W2149" t="s">
        <v>11849</v>
      </c>
      <c r="X2149">
        <v>2016</v>
      </c>
      <c r="Y2149" t="s">
        <v>11857</v>
      </c>
      <c r="Z2149" t="s">
        <v>11858</v>
      </c>
      <c r="AA2149">
        <v>122</v>
      </c>
      <c r="AB2149">
        <v>89.567999999999998</v>
      </c>
      <c r="AC2149">
        <v>2.5000000000000001E-2</v>
      </c>
    </row>
    <row r="2150" spans="1:29" x14ac:dyDescent="0.3">
      <c r="A2150" t="s">
        <v>10592</v>
      </c>
      <c r="B2150" s="6">
        <v>42441</v>
      </c>
      <c r="C2150" s="6">
        <v>42563</v>
      </c>
      <c r="D2150" t="s">
        <v>50</v>
      </c>
      <c r="E2150" t="s">
        <v>8200</v>
      </c>
      <c r="F2150" t="s">
        <v>8201</v>
      </c>
      <c r="G2150" t="s">
        <v>24</v>
      </c>
      <c r="H2150" t="s">
        <v>25</v>
      </c>
      <c r="I2150" t="s">
        <v>10593</v>
      </c>
      <c r="J2150" t="s">
        <v>42</v>
      </c>
      <c r="K2150">
        <v>95037</v>
      </c>
      <c r="L2150" t="s">
        <v>43</v>
      </c>
      <c r="M2150" t="s">
        <v>1964</v>
      </c>
      <c r="N2150" t="s">
        <v>45</v>
      </c>
      <c r="O2150" t="s">
        <v>69</v>
      </c>
      <c r="P2150">
        <v>21.92</v>
      </c>
      <c r="Q2150" t="s">
        <v>1965</v>
      </c>
      <c r="R2150">
        <v>8</v>
      </c>
      <c r="S2150">
        <v>0</v>
      </c>
      <c r="T2150">
        <v>5.9184000000000001</v>
      </c>
      <c r="U2150">
        <v>2016</v>
      </c>
      <c r="V2150" t="s">
        <v>11841</v>
      </c>
      <c r="W2150" t="s">
        <v>11849</v>
      </c>
      <c r="X2150">
        <v>2016</v>
      </c>
      <c r="Y2150" t="s">
        <v>11857</v>
      </c>
      <c r="Z2150" t="s">
        <v>11858</v>
      </c>
      <c r="AA2150">
        <v>122</v>
      </c>
      <c r="AB2150">
        <v>2.74</v>
      </c>
      <c r="AC2150">
        <v>0.27</v>
      </c>
    </row>
    <row r="2151" spans="1:29" x14ac:dyDescent="0.3">
      <c r="A2151" t="s">
        <v>10592</v>
      </c>
      <c r="B2151" s="6">
        <v>42441</v>
      </c>
      <c r="C2151" s="6">
        <v>42563</v>
      </c>
      <c r="D2151" t="s">
        <v>50</v>
      </c>
      <c r="E2151" t="s">
        <v>8200</v>
      </c>
      <c r="F2151" t="s">
        <v>8201</v>
      </c>
      <c r="G2151" t="s">
        <v>24</v>
      </c>
      <c r="H2151" t="s">
        <v>25</v>
      </c>
      <c r="I2151" t="s">
        <v>10593</v>
      </c>
      <c r="J2151" t="s">
        <v>42</v>
      </c>
      <c r="K2151">
        <v>95037</v>
      </c>
      <c r="L2151" t="s">
        <v>43</v>
      </c>
      <c r="M2151" t="s">
        <v>3187</v>
      </c>
      <c r="N2151" t="s">
        <v>45</v>
      </c>
      <c r="O2151" t="s">
        <v>59</v>
      </c>
      <c r="P2151">
        <v>48.72</v>
      </c>
      <c r="Q2151" t="s">
        <v>3188</v>
      </c>
      <c r="R2151">
        <v>3</v>
      </c>
      <c r="S2151">
        <v>0</v>
      </c>
      <c r="T2151">
        <v>7.3079999999999998</v>
      </c>
      <c r="U2151">
        <v>2016</v>
      </c>
      <c r="V2151" t="s">
        <v>11841</v>
      </c>
      <c r="W2151" t="s">
        <v>11849</v>
      </c>
      <c r="X2151">
        <v>2016</v>
      </c>
      <c r="Y2151" t="s">
        <v>11857</v>
      </c>
      <c r="Z2151" t="s">
        <v>11858</v>
      </c>
      <c r="AA2151">
        <v>122</v>
      </c>
      <c r="AB2151">
        <v>16.239999999999998</v>
      </c>
      <c r="AC2151">
        <v>0.15</v>
      </c>
    </row>
    <row r="2152" spans="1:29" x14ac:dyDescent="0.3">
      <c r="A2152" t="s">
        <v>10592</v>
      </c>
      <c r="B2152" s="6">
        <v>42441</v>
      </c>
      <c r="C2152" s="6">
        <v>42563</v>
      </c>
      <c r="D2152" t="s">
        <v>50</v>
      </c>
      <c r="E2152" t="s">
        <v>8200</v>
      </c>
      <c r="F2152" t="s">
        <v>8201</v>
      </c>
      <c r="G2152" t="s">
        <v>24</v>
      </c>
      <c r="H2152" t="s">
        <v>25</v>
      </c>
      <c r="I2152" t="s">
        <v>10593</v>
      </c>
      <c r="J2152" t="s">
        <v>42</v>
      </c>
      <c r="K2152">
        <v>95037</v>
      </c>
      <c r="L2152" t="s">
        <v>43</v>
      </c>
      <c r="M2152" t="s">
        <v>1884</v>
      </c>
      <c r="N2152" t="s">
        <v>30</v>
      </c>
      <c r="O2152" t="s">
        <v>31</v>
      </c>
      <c r="P2152">
        <v>205.666</v>
      </c>
      <c r="Q2152" t="s">
        <v>1885</v>
      </c>
      <c r="R2152">
        <v>2</v>
      </c>
      <c r="S2152">
        <v>0.15</v>
      </c>
      <c r="T2152">
        <v>-12.098000000000001</v>
      </c>
      <c r="U2152">
        <v>2016</v>
      </c>
      <c r="V2152" t="s">
        <v>11841</v>
      </c>
      <c r="W2152" t="s">
        <v>11849</v>
      </c>
      <c r="X2152">
        <v>2016</v>
      </c>
      <c r="Y2152" t="s">
        <v>11857</v>
      </c>
      <c r="Z2152" t="s">
        <v>11858</v>
      </c>
      <c r="AA2152">
        <v>122</v>
      </c>
      <c r="AB2152">
        <v>102.833</v>
      </c>
      <c r="AC2152">
        <v>-5.8823529411764698E-2</v>
      </c>
    </row>
    <row r="2153" spans="1:29" x14ac:dyDescent="0.3">
      <c r="A2153" t="s">
        <v>10600</v>
      </c>
      <c r="B2153" s="6">
        <v>42834</v>
      </c>
      <c r="C2153" s="6">
        <v>42956</v>
      </c>
      <c r="D2153" t="s">
        <v>21</v>
      </c>
      <c r="E2153" t="s">
        <v>4281</v>
      </c>
      <c r="F2153" t="s">
        <v>4282</v>
      </c>
      <c r="G2153" t="s">
        <v>107</v>
      </c>
      <c r="H2153" t="s">
        <v>25</v>
      </c>
      <c r="I2153" t="s">
        <v>3147</v>
      </c>
      <c r="J2153" t="s">
        <v>109</v>
      </c>
      <c r="K2153">
        <v>75043</v>
      </c>
      <c r="L2153" t="s">
        <v>110</v>
      </c>
      <c r="M2153" t="s">
        <v>557</v>
      </c>
      <c r="N2153" t="s">
        <v>45</v>
      </c>
      <c r="O2153" t="s">
        <v>69</v>
      </c>
      <c r="P2153">
        <v>30.384</v>
      </c>
      <c r="Q2153" t="s">
        <v>558</v>
      </c>
      <c r="R2153">
        <v>1</v>
      </c>
      <c r="S2153">
        <v>0.2</v>
      </c>
      <c r="T2153">
        <v>3.798</v>
      </c>
      <c r="U2153">
        <v>2017</v>
      </c>
      <c r="V2153" t="s">
        <v>11834</v>
      </c>
      <c r="W2153" t="s">
        <v>11879</v>
      </c>
      <c r="X2153">
        <v>2017</v>
      </c>
      <c r="Y2153" t="s">
        <v>11824</v>
      </c>
      <c r="Z2153" t="s">
        <v>11873</v>
      </c>
      <c r="AA2153">
        <v>122</v>
      </c>
      <c r="AB2153">
        <v>30.384</v>
      </c>
      <c r="AC2153">
        <v>0.125</v>
      </c>
    </row>
    <row r="2154" spans="1:29" x14ac:dyDescent="0.3">
      <c r="A2154" t="s">
        <v>10601</v>
      </c>
      <c r="B2154" s="6">
        <v>42101</v>
      </c>
      <c r="C2154" s="6">
        <v>42223</v>
      </c>
      <c r="D2154" t="s">
        <v>21</v>
      </c>
      <c r="E2154" t="s">
        <v>6620</v>
      </c>
      <c r="F2154" t="s">
        <v>6621</v>
      </c>
      <c r="G2154" t="s">
        <v>107</v>
      </c>
      <c r="H2154" t="s">
        <v>25</v>
      </c>
      <c r="I2154" t="s">
        <v>1068</v>
      </c>
      <c r="J2154" t="s">
        <v>42</v>
      </c>
      <c r="K2154">
        <v>92024</v>
      </c>
      <c r="L2154" t="s">
        <v>43</v>
      </c>
      <c r="M2154" t="s">
        <v>1241</v>
      </c>
      <c r="N2154" t="s">
        <v>45</v>
      </c>
      <c r="O2154" t="s">
        <v>76</v>
      </c>
      <c r="P2154">
        <v>22.847999999999999</v>
      </c>
      <c r="Q2154" t="s">
        <v>1242</v>
      </c>
      <c r="R2154">
        <v>2</v>
      </c>
      <c r="S2154">
        <v>0.2</v>
      </c>
      <c r="T2154">
        <v>7.4256000000000002</v>
      </c>
      <c r="U2154">
        <v>2015</v>
      </c>
      <c r="V2154" t="s">
        <v>11834</v>
      </c>
      <c r="W2154" t="s">
        <v>11874</v>
      </c>
      <c r="X2154">
        <v>2015</v>
      </c>
      <c r="Y2154" t="s">
        <v>11824</v>
      </c>
      <c r="Z2154" t="s">
        <v>11843</v>
      </c>
      <c r="AA2154">
        <v>122</v>
      </c>
      <c r="AB2154">
        <v>11.423999999999999</v>
      </c>
      <c r="AC2154">
        <v>0.32500000000000001</v>
      </c>
    </row>
    <row r="2155" spans="1:29" x14ac:dyDescent="0.3">
      <c r="A2155" t="s">
        <v>10613</v>
      </c>
      <c r="B2155" s="6">
        <v>41642</v>
      </c>
      <c r="C2155" s="6">
        <v>41762</v>
      </c>
      <c r="D2155" t="s">
        <v>50</v>
      </c>
      <c r="E2155" t="s">
        <v>6192</v>
      </c>
      <c r="F2155" t="s">
        <v>6193</v>
      </c>
      <c r="G2155" t="s">
        <v>24</v>
      </c>
      <c r="H2155" t="s">
        <v>25</v>
      </c>
      <c r="I2155" t="s">
        <v>4710</v>
      </c>
      <c r="J2155" t="s">
        <v>109</v>
      </c>
      <c r="K2155">
        <v>79907</v>
      </c>
      <c r="L2155" t="s">
        <v>110</v>
      </c>
      <c r="M2155" t="s">
        <v>5476</v>
      </c>
      <c r="N2155" t="s">
        <v>45</v>
      </c>
      <c r="O2155" t="s">
        <v>304</v>
      </c>
      <c r="P2155">
        <v>18.84</v>
      </c>
      <c r="Q2155" t="s">
        <v>5477</v>
      </c>
      <c r="R2155">
        <v>5</v>
      </c>
      <c r="S2155">
        <v>0.2</v>
      </c>
      <c r="T2155">
        <v>-3.5325000000000002</v>
      </c>
      <c r="U2155">
        <v>2014</v>
      </c>
      <c r="V2155" t="s">
        <v>11847</v>
      </c>
      <c r="W2155" t="s">
        <v>11862</v>
      </c>
      <c r="X2155">
        <v>2014</v>
      </c>
      <c r="Y2155" t="s">
        <v>11828</v>
      </c>
      <c r="Z2155" t="s">
        <v>11832</v>
      </c>
      <c r="AA2155">
        <v>120</v>
      </c>
      <c r="AB2155">
        <v>3.7679999999999998</v>
      </c>
      <c r="AC2155">
        <v>-0.1875</v>
      </c>
    </row>
    <row r="2156" spans="1:29" x14ac:dyDescent="0.3">
      <c r="A2156" t="s">
        <v>10613</v>
      </c>
      <c r="B2156" s="6">
        <v>41642</v>
      </c>
      <c r="C2156" s="6">
        <v>41762</v>
      </c>
      <c r="D2156" t="s">
        <v>50</v>
      </c>
      <c r="E2156" t="s">
        <v>6192</v>
      </c>
      <c r="F2156" t="s">
        <v>6193</v>
      </c>
      <c r="G2156" t="s">
        <v>24</v>
      </c>
      <c r="H2156" t="s">
        <v>25</v>
      </c>
      <c r="I2156" t="s">
        <v>4710</v>
      </c>
      <c r="J2156" t="s">
        <v>109</v>
      </c>
      <c r="K2156">
        <v>79907</v>
      </c>
      <c r="L2156" t="s">
        <v>110</v>
      </c>
      <c r="M2156" t="s">
        <v>3828</v>
      </c>
      <c r="N2156" t="s">
        <v>30</v>
      </c>
      <c r="O2156" t="s">
        <v>34</v>
      </c>
      <c r="P2156">
        <v>362.25</v>
      </c>
      <c r="Q2156" t="s">
        <v>3829</v>
      </c>
      <c r="R2156">
        <v>6</v>
      </c>
      <c r="S2156">
        <v>0.3</v>
      </c>
      <c r="T2156">
        <v>0</v>
      </c>
      <c r="U2156">
        <v>2014</v>
      </c>
      <c r="V2156" t="s">
        <v>11847</v>
      </c>
      <c r="W2156" t="s">
        <v>11862</v>
      </c>
      <c r="X2156">
        <v>2014</v>
      </c>
      <c r="Y2156" t="s">
        <v>11828</v>
      </c>
      <c r="Z2156" t="s">
        <v>11832</v>
      </c>
      <c r="AA2156">
        <v>120</v>
      </c>
      <c r="AB2156">
        <v>60.375</v>
      </c>
      <c r="AC2156">
        <v>0</v>
      </c>
    </row>
    <row r="2157" spans="1:29" x14ac:dyDescent="0.3">
      <c r="A2157" t="s">
        <v>10613</v>
      </c>
      <c r="B2157" s="6">
        <v>41642</v>
      </c>
      <c r="C2157" s="6">
        <v>41762</v>
      </c>
      <c r="D2157" t="s">
        <v>50</v>
      </c>
      <c r="E2157" t="s">
        <v>6192</v>
      </c>
      <c r="F2157" t="s">
        <v>6193</v>
      </c>
      <c r="G2157" t="s">
        <v>24</v>
      </c>
      <c r="H2157" t="s">
        <v>25</v>
      </c>
      <c r="I2157" t="s">
        <v>4710</v>
      </c>
      <c r="J2157" t="s">
        <v>109</v>
      </c>
      <c r="K2157">
        <v>79907</v>
      </c>
      <c r="L2157" t="s">
        <v>110</v>
      </c>
      <c r="M2157" t="s">
        <v>3327</v>
      </c>
      <c r="N2157" t="s">
        <v>30</v>
      </c>
      <c r="O2157" t="s">
        <v>66</v>
      </c>
      <c r="P2157">
        <v>63.552</v>
      </c>
      <c r="Q2157" t="s">
        <v>3328</v>
      </c>
      <c r="R2157">
        <v>6</v>
      </c>
      <c r="S2157">
        <v>0.6</v>
      </c>
      <c r="T2157">
        <v>-34.953600000000002</v>
      </c>
      <c r="U2157">
        <v>2014</v>
      </c>
      <c r="V2157" t="s">
        <v>11847</v>
      </c>
      <c r="W2157" t="s">
        <v>11862</v>
      </c>
      <c r="X2157">
        <v>2014</v>
      </c>
      <c r="Y2157" t="s">
        <v>11828</v>
      </c>
      <c r="Z2157" t="s">
        <v>11832</v>
      </c>
      <c r="AA2157">
        <v>120</v>
      </c>
      <c r="AB2157">
        <v>10.592000000000001</v>
      </c>
      <c r="AC2157">
        <v>-0.55000000000000004</v>
      </c>
    </row>
    <row r="2158" spans="1:29" x14ac:dyDescent="0.3">
      <c r="A2158" t="s">
        <v>10613</v>
      </c>
      <c r="B2158" s="6">
        <v>41642</v>
      </c>
      <c r="C2158" s="6">
        <v>41762</v>
      </c>
      <c r="D2158" t="s">
        <v>50</v>
      </c>
      <c r="E2158" t="s">
        <v>6192</v>
      </c>
      <c r="F2158" t="s">
        <v>6193</v>
      </c>
      <c r="G2158" t="s">
        <v>24</v>
      </c>
      <c r="H2158" t="s">
        <v>25</v>
      </c>
      <c r="I2158" t="s">
        <v>4710</v>
      </c>
      <c r="J2158" t="s">
        <v>109</v>
      </c>
      <c r="K2158">
        <v>79907</v>
      </c>
      <c r="L2158" t="s">
        <v>110</v>
      </c>
      <c r="M2158" t="s">
        <v>1763</v>
      </c>
      <c r="N2158" t="s">
        <v>45</v>
      </c>
      <c r="O2158" t="s">
        <v>59</v>
      </c>
      <c r="P2158">
        <v>129.55199999999999</v>
      </c>
      <c r="Q2158" t="s">
        <v>1764</v>
      </c>
      <c r="R2158">
        <v>3</v>
      </c>
      <c r="S2158">
        <v>0.2</v>
      </c>
      <c r="T2158">
        <v>-22.671600000000002</v>
      </c>
      <c r="U2158">
        <v>2014</v>
      </c>
      <c r="V2158" t="s">
        <v>11847</v>
      </c>
      <c r="W2158" t="s">
        <v>11862</v>
      </c>
      <c r="X2158">
        <v>2014</v>
      </c>
      <c r="Y2158" t="s">
        <v>11828</v>
      </c>
      <c r="Z2158" t="s">
        <v>11832</v>
      </c>
      <c r="AA2158">
        <v>120</v>
      </c>
      <c r="AB2158">
        <v>43.183999999999997</v>
      </c>
      <c r="AC2158">
        <v>-0.17499999999999999</v>
      </c>
    </row>
    <row r="2159" spans="1:29" x14ac:dyDescent="0.3">
      <c r="A2159" t="s">
        <v>10615</v>
      </c>
      <c r="B2159" s="6">
        <v>41643</v>
      </c>
      <c r="C2159" s="6">
        <v>41794</v>
      </c>
      <c r="D2159" t="s">
        <v>50</v>
      </c>
      <c r="E2159" t="s">
        <v>5200</v>
      </c>
      <c r="F2159" t="s">
        <v>5201</v>
      </c>
      <c r="G2159" t="s">
        <v>40</v>
      </c>
      <c r="H2159" t="s">
        <v>25</v>
      </c>
      <c r="I2159" t="s">
        <v>7306</v>
      </c>
      <c r="J2159" t="s">
        <v>1404</v>
      </c>
      <c r="K2159">
        <v>2151</v>
      </c>
      <c r="L2159" t="s">
        <v>160</v>
      </c>
      <c r="M2159" t="s">
        <v>9352</v>
      </c>
      <c r="N2159" t="s">
        <v>45</v>
      </c>
      <c r="O2159" t="s">
        <v>59</v>
      </c>
      <c r="P2159">
        <v>66.959999999999994</v>
      </c>
      <c r="Q2159" t="s">
        <v>9353</v>
      </c>
      <c r="R2159">
        <v>4</v>
      </c>
      <c r="S2159">
        <v>0</v>
      </c>
      <c r="T2159">
        <v>2.6783999999999999</v>
      </c>
      <c r="U2159">
        <v>2014</v>
      </c>
      <c r="V2159" t="s">
        <v>11847</v>
      </c>
      <c r="W2159" t="s">
        <v>11862</v>
      </c>
      <c r="X2159">
        <v>2014</v>
      </c>
      <c r="Y2159" t="s">
        <v>11836</v>
      </c>
      <c r="Z2159" t="s">
        <v>11863</v>
      </c>
      <c r="AA2159">
        <v>151</v>
      </c>
      <c r="AB2159">
        <v>16.739999999999998</v>
      </c>
      <c r="AC2159">
        <v>0.04</v>
      </c>
    </row>
    <row r="2160" spans="1:29" x14ac:dyDescent="0.3">
      <c r="A2160" t="s">
        <v>10615</v>
      </c>
      <c r="B2160" s="6">
        <v>41643</v>
      </c>
      <c r="C2160" s="6">
        <v>41794</v>
      </c>
      <c r="D2160" t="s">
        <v>50</v>
      </c>
      <c r="E2160" t="s">
        <v>5200</v>
      </c>
      <c r="F2160" t="s">
        <v>5201</v>
      </c>
      <c r="G2160" t="s">
        <v>40</v>
      </c>
      <c r="H2160" t="s">
        <v>25</v>
      </c>
      <c r="I2160" t="s">
        <v>7306</v>
      </c>
      <c r="J2160" t="s">
        <v>1404</v>
      </c>
      <c r="K2160">
        <v>2151</v>
      </c>
      <c r="L2160" t="s">
        <v>160</v>
      </c>
      <c r="M2160" t="s">
        <v>3305</v>
      </c>
      <c r="N2160" t="s">
        <v>45</v>
      </c>
      <c r="O2160" t="s">
        <v>76</v>
      </c>
      <c r="P2160">
        <v>6.24</v>
      </c>
      <c r="Q2160" t="s">
        <v>3306</v>
      </c>
      <c r="R2160">
        <v>2</v>
      </c>
      <c r="S2160">
        <v>0</v>
      </c>
      <c r="T2160">
        <v>3.0575999999999999</v>
      </c>
      <c r="U2160">
        <v>2014</v>
      </c>
      <c r="V2160" t="s">
        <v>11847</v>
      </c>
      <c r="W2160" t="s">
        <v>11862</v>
      </c>
      <c r="X2160">
        <v>2014</v>
      </c>
      <c r="Y2160" t="s">
        <v>11836</v>
      </c>
      <c r="Z2160" t="s">
        <v>11863</v>
      </c>
      <c r="AA2160">
        <v>151</v>
      </c>
      <c r="AB2160">
        <v>3.12</v>
      </c>
      <c r="AC2160">
        <v>0.49</v>
      </c>
    </row>
    <row r="2161" spans="1:29" x14ac:dyDescent="0.3">
      <c r="A2161" t="s">
        <v>10616</v>
      </c>
      <c r="B2161" s="6">
        <v>42865</v>
      </c>
      <c r="C2161" s="6">
        <v>43018</v>
      </c>
      <c r="D2161" t="s">
        <v>50</v>
      </c>
      <c r="E2161" t="s">
        <v>581</v>
      </c>
      <c r="F2161" t="s">
        <v>582</v>
      </c>
      <c r="G2161" t="s">
        <v>40</v>
      </c>
      <c r="H2161" t="s">
        <v>25</v>
      </c>
      <c r="I2161" t="s">
        <v>9316</v>
      </c>
      <c r="J2161" t="s">
        <v>42</v>
      </c>
      <c r="K2161">
        <v>95928</v>
      </c>
      <c r="L2161" t="s">
        <v>43</v>
      </c>
      <c r="M2161" t="s">
        <v>6208</v>
      </c>
      <c r="N2161" t="s">
        <v>30</v>
      </c>
      <c r="O2161" t="s">
        <v>34</v>
      </c>
      <c r="P2161">
        <v>435.16800000000001</v>
      </c>
      <c r="Q2161" t="s">
        <v>6209</v>
      </c>
      <c r="R2161">
        <v>4</v>
      </c>
      <c r="S2161">
        <v>0.2</v>
      </c>
      <c r="T2161">
        <v>-59.835599999999999</v>
      </c>
      <c r="U2161">
        <v>2017</v>
      </c>
      <c r="V2161" t="s">
        <v>11828</v>
      </c>
      <c r="W2161" t="s">
        <v>11855</v>
      </c>
      <c r="X2161">
        <v>2017</v>
      </c>
      <c r="Y2161" t="s">
        <v>11830</v>
      </c>
      <c r="Z2161" t="s">
        <v>11878</v>
      </c>
      <c r="AA2161">
        <v>153</v>
      </c>
      <c r="AB2161">
        <v>108.792</v>
      </c>
      <c r="AC2161">
        <v>-0.13750000000000001</v>
      </c>
    </row>
    <row r="2162" spans="1:29" x14ac:dyDescent="0.3">
      <c r="A2162" t="s">
        <v>10616</v>
      </c>
      <c r="B2162" s="6">
        <v>42865</v>
      </c>
      <c r="C2162" s="6">
        <v>43018</v>
      </c>
      <c r="D2162" t="s">
        <v>50</v>
      </c>
      <c r="E2162" t="s">
        <v>581</v>
      </c>
      <c r="F2162" t="s">
        <v>582</v>
      </c>
      <c r="G2162" t="s">
        <v>40</v>
      </c>
      <c r="H2162" t="s">
        <v>25</v>
      </c>
      <c r="I2162" t="s">
        <v>9316</v>
      </c>
      <c r="J2162" t="s">
        <v>42</v>
      </c>
      <c r="K2162">
        <v>95928</v>
      </c>
      <c r="L2162" t="s">
        <v>43</v>
      </c>
      <c r="M2162" t="s">
        <v>634</v>
      </c>
      <c r="N2162" t="s">
        <v>45</v>
      </c>
      <c r="O2162" t="s">
        <v>304</v>
      </c>
      <c r="P2162">
        <v>14.9</v>
      </c>
      <c r="Q2162" t="s">
        <v>635</v>
      </c>
      <c r="R2162">
        <v>5</v>
      </c>
      <c r="S2162">
        <v>0</v>
      </c>
      <c r="T2162">
        <v>6.8540000000000001</v>
      </c>
      <c r="U2162">
        <v>2017</v>
      </c>
      <c r="V2162" t="s">
        <v>11828</v>
      </c>
      <c r="W2162" t="s">
        <v>11855</v>
      </c>
      <c r="X2162">
        <v>2017</v>
      </c>
      <c r="Y2162" t="s">
        <v>11830</v>
      </c>
      <c r="Z2162" t="s">
        <v>11878</v>
      </c>
      <c r="AA2162">
        <v>153</v>
      </c>
      <c r="AB2162">
        <v>2.98</v>
      </c>
      <c r="AC2162">
        <v>0.46</v>
      </c>
    </row>
    <row r="2163" spans="1:29" x14ac:dyDescent="0.3">
      <c r="A2163" t="s">
        <v>10616</v>
      </c>
      <c r="B2163" s="6">
        <v>42865</v>
      </c>
      <c r="C2163" s="6">
        <v>43018</v>
      </c>
      <c r="D2163" t="s">
        <v>50</v>
      </c>
      <c r="E2163" t="s">
        <v>581</v>
      </c>
      <c r="F2163" t="s">
        <v>582</v>
      </c>
      <c r="G2163" t="s">
        <v>40</v>
      </c>
      <c r="H2163" t="s">
        <v>25</v>
      </c>
      <c r="I2163" t="s">
        <v>9316</v>
      </c>
      <c r="J2163" t="s">
        <v>42</v>
      </c>
      <c r="K2163">
        <v>95928</v>
      </c>
      <c r="L2163" t="s">
        <v>43</v>
      </c>
      <c r="M2163" t="s">
        <v>8425</v>
      </c>
      <c r="N2163" t="s">
        <v>45</v>
      </c>
      <c r="O2163" t="s">
        <v>79</v>
      </c>
      <c r="P2163">
        <v>15.8</v>
      </c>
      <c r="Q2163" t="s">
        <v>8426</v>
      </c>
      <c r="R2163">
        <v>4</v>
      </c>
      <c r="S2163">
        <v>0</v>
      </c>
      <c r="T2163">
        <v>4.1079999999999997</v>
      </c>
      <c r="U2163">
        <v>2017</v>
      </c>
      <c r="V2163" t="s">
        <v>11828</v>
      </c>
      <c r="W2163" t="s">
        <v>11855</v>
      </c>
      <c r="X2163">
        <v>2017</v>
      </c>
      <c r="Y2163" t="s">
        <v>11830</v>
      </c>
      <c r="Z2163" t="s">
        <v>11878</v>
      </c>
      <c r="AA2163">
        <v>153</v>
      </c>
      <c r="AB2163">
        <v>3.95</v>
      </c>
      <c r="AC2163">
        <v>0.26</v>
      </c>
    </row>
    <row r="2164" spans="1:29" x14ac:dyDescent="0.3">
      <c r="A2164" t="s">
        <v>10616</v>
      </c>
      <c r="B2164" s="6">
        <v>42865</v>
      </c>
      <c r="C2164" s="6">
        <v>43018</v>
      </c>
      <c r="D2164" t="s">
        <v>50</v>
      </c>
      <c r="E2164" t="s">
        <v>581</v>
      </c>
      <c r="F2164" t="s">
        <v>582</v>
      </c>
      <c r="G2164" t="s">
        <v>40</v>
      </c>
      <c r="H2164" t="s">
        <v>25</v>
      </c>
      <c r="I2164" t="s">
        <v>9316</v>
      </c>
      <c r="J2164" t="s">
        <v>42</v>
      </c>
      <c r="K2164">
        <v>95928</v>
      </c>
      <c r="L2164" t="s">
        <v>43</v>
      </c>
      <c r="M2164" t="s">
        <v>6958</v>
      </c>
      <c r="N2164" t="s">
        <v>30</v>
      </c>
      <c r="O2164" t="s">
        <v>66</v>
      </c>
      <c r="P2164">
        <v>72.900000000000006</v>
      </c>
      <c r="Q2164" t="s">
        <v>6959</v>
      </c>
      <c r="R2164">
        <v>5</v>
      </c>
      <c r="S2164">
        <v>0</v>
      </c>
      <c r="T2164">
        <v>26.972999999999999</v>
      </c>
      <c r="U2164">
        <v>2017</v>
      </c>
      <c r="V2164" t="s">
        <v>11828</v>
      </c>
      <c r="W2164" t="s">
        <v>11855</v>
      </c>
      <c r="X2164">
        <v>2017</v>
      </c>
      <c r="Y2164" t="s">
        <v>11830</v>
      </c>
      <c r="Z2164" t="s">
        <v>11878</v>
      </c>
      <c r="AA2164">
        <v>153</v>
      </c>
      <c r="AB2164">
        <v>14.580000000000002</v>
      </c>
      <c r="AC2164">
        <v>0.37</v>
      </c>
    </row>
    <row r="2165" spans="1:29" x14ac:dyDescent="0.3">
      <c r="A2165" t="s">
        <v>10616</v>
      </c>
      <c r="B2165" s="6">
        <v>42865</v>
      </c>
      <c r="C2165" s="6">
        <v>43018</v>
      </c>
      <c r="D2165" t="s">
        <v>50</v>
      </c>
      <c r="E2165" t="s">
        <v>581</v>
      </c>
      <c r="F2165" t="s">
        <v>582</v>
      </c>
      <c r="G2165" t="s">
        <v>40</v>
      </c>
      <c r="H2165" t="s">
        <v>25</v>
      </c>
      <c r="I2165" t="s">
        <v>9316</v>
      </c>
      <c r="J2165" t="s">
        <v>42</v>
      </c>
      <c r="K2165">
        <v>95928</v>
      </c>
      <c r="L2165" t="s">
        <v>43</v>
      </c>
      <c r="M2165" t="s">
        <v>3713</v>
      </c>
      <c r="N2165" t="s">
        <v>30</v>
      </c>
      <c r="O2165" t="s">
        <v>56</v>
      </c>
      <c r="P2165">
        <v>206.352</v>
      </c>
      <c r="Q2165" t="s">
        <v>3714</v>
      </c>
      <c r="R2165">
        <v>3</v>
      </c>
      <c r="S2165">
        <v>0.2</v>
      </c>
      <c r="T2165">
        <v>5.1588000000000003</v>
      </c>
      <c r="U2165">
        <v>2017</v>
      </c>
      <c r="V2165" t="s">
        <v>11828</v>
      </c>
      <c r="W2165" t="s">
        <v>11855</v>
      </c>
      <c r="X2165">
        <v>2017</v>
      </c>
      <c r="Y2165" t="s">
        <v>11830</v>
      </c>
      <c r="Z2165" t="s">
        <v>11878</v>
      </c>
      <c r="AA2165">
        <v>153</v>
      </c>
      <c r="AB2165">
        <v>68.784000000000006</v>
      </c>
      <c r="AC2165">
        <v>2.5000000000000001E-2</v>
      </c>
    </row>
    <row r="2166" spans="1:29" x14ac:dyDescent="0.3">
      <c r="A2166" t="s">
        <v>10616</v>
      </c>
      <c r="B2166" s="6">
        <v>42865</v>
      </c>
      <c r="C2166" s="6">
        <v>43018</v>
      </c>
      <c r="D2166" t="s">
        <v>50</v>
      </c>
      <c r="E2166" t="s">
        <v>581</v>
      </c>
      <c r="F2166" t="s">
        <v>582</v>
      </c>
      <c r="G2166" t="s">
        <v>40</v>
      </c>
      <c r="H2166" t="s">
        <v>25</v>
      </c>
      <c r="I2166" t="s">
        <v>9316</v>
      </c>
      <c r="J2166" t="s">
        <v>42</v>
      </c>
      <c r="K2166">
        <v>95928</v>
      </c>
      <c r="L2166" t="s">
        <v>43</v>
      </c>
      <c r="M2166" t="s">
        <v>1390</v>
      </c>
      <c r="N2166" t="s">
        <v>72</v>
      </c>
      <c r="O2166" t="s">
        <v>73</v>
      </c>
      <c r="P2166">
        <v>7.992</v>
      </c>
      <c r="Q2166" t="s">
        <v>1391</v>
      </c>
      <c r="R2166">
        <v>1</v>
      </c>
      <c r="S2166">
        <v>0.2</v>
      </c>
      <c r="T2166">
        <v>2.6972999999999998</v>
      </c>
      <c r="U2166">
        <v>2017</v>
      </c>
      <c r="V2166" t="s">
        <v>11828</v>
      </c>
      <c r="W2166" t="s">
        <v>11855</v>
      </c>
      <c r="X2166">
        <v>2017</v>
      </c>
      <c r="Y2166" t="s">
        <v>11830</v>
      </c>
      <c r="Z2166" t="s">
        <v>11878</v>
      </c>
      <c r="AA2166">
        <v>153</v>
      </c>
      <c r="AB2166">
        <v>7.992</v>
      </c>
      <c r="AC2166">
        <v>0.33750000000000002</v>
      </c>
    </row>
    <row r="2167" spans="1:29" x14ac:dyDescent="0.3">
      <c r="A2167" t="s">
        <v>10619</v>
      </c>
      <c r="B2167" s="6">
        <v>42653</v>
      </c>
      <c r="C2167" s="6">
        <v>42714</v>
      </c>
      <c r="D2167" t="s">
        <v>208</v>
      </c>
      <c r="E2167" t="s">
        <v>5574</v>
      </c>
      <c r="F2167" t="s">
        <v>5575</v>
      </c>
      <c r="G2167" t="s">
        <v>40</v>
      </c>
      <c r="H2167" t="s">
        <v>25</v>
      </c>
      <c r="I2167" t="s">
        <v>916</v>
      </c>
      <c r="J2167" t="s">
        <v>518</v>
      </c>
      <c r="K2167">
        <v>80219</v>
      </c>
      <c r="L2167" t="s">
        <v>43</v>
      </c>
      <c r="M2167" t="s">
        <v>10620</v>
      </c>
      <c r="N2167" t="s">
        <v>30</v>
      </c>
      <c r="O2167" t="s">
        <v>31</v>
      </c>
      <c r="P2167">
        <v>90.882000000000005</v>
      </c>
      <c r="Q2167" t="s">
        <v>10621</v>
      </c>
      <c r="R2167">
        <v>3</v>
      </c>
      <c r="S2167">
        <v>0.7</v>
      </c>
      <c r="T2167">
        <v>-190.85220000000001</v>
      </c>
      <c r="U2167">
        <v>2016</v>
      </c>
      <c r="V2167" t="s">
        <v>11830</v>
      </c>
      <c r="W2167" t="s">
        <v>11831</v>
      </c>
      <c r="X2167">
        <v>2016</v>
      </c>
      <c r="Y2167" t="s">
        <v>11845</v>
      </c>
      <c r="Z2167" t="s">
        <v>11864</v>
      </c>
      <c r="AA2167">
        <v>61</v>
      </c>
      <c r="AB2167">
        <v>30.294</v>
      </c>
      <c r="AC2167">
        <v>-2.1</v>
      </c>
    </row>
    <row r="2168" spans="1:29" x14ac:dyDescent="0.3">
      <c r="A2168" t="s">
        <v>10619</v>
      </c>
      <c r="B2168" s="6">
        <v>42653</v>
      </c>
      <c r="C2168" s="6">
        <v>42714</v>
      </c>
      <c r="D2168" t="s">
        <v>208</v>
      </c>
      <c r="E2168" t="s">
        <v>5574</v>
      </c>
      <c r="F2168" t="s">
        <v>5575</v>
      </c>
      <c r="G2168" t="s">
        <v>40</v>
      </c>
      <c r="H2168" t="s">
        <v>25</v>
      </c>
      <c r="I2168" t="s">
        <v>916</v>
      </c>
      <c r="J2168" t="s">
        <v>518</v>
      </c>
      <c r="K2168">
        <v>80219</v>
      </c>
      <c r="L2168" t="s">
        <v>43</v>
      </c>
      <c r="M2168" t="s">
        <v>8944</v>
      </c>
      <c r="N2168" t="s">
        <v>72</v>
      </c>
      <c r="O2168" t="s">
        <v>73</v>
      </c>
      <c r="P2168">
        <v>15.992000000000001</v>
      </c>
      <c r="Q2168" t="s">
        <v>8945</v>
      </c>
      <c r="R2168">
        <v>1</v>
      </c>
      <c r="S2168">
        <v>0.2</v>
      </c>
      <c r="T2168">
        <v>-2.9984999999999999</v>
      </c>
      <c r="U2168">
        <v>2016</v>
      </c>
      <c r="V2168" t="s">
        <v>11830</v>
      </c>
      <c r="W2168" t="s">
        <v>11831</v>
      </c>
      <c r="X2168">
        <v>2016</v>
      </c>
      <c r="Y2168" t="s">
        <v>11845</v>
      </c>
      <c r="Z2168" t="s">
        <v>11864</v>
      </c>
      <c r="AA2168">
        <v>61</v>
      </c>
      <c r="AB2168">
        <v>15.992000000000001</v>
      </c>
      <c r="AC2168">
        <v>-0.1875</v>
      </c>
    </row>
    <row r="2169" spans="1:29" x14ac:dyDescent="0.3">
      <c r="A2169" t="s">
        <v>10619</v>
      </c>
      <c r="B2169" s="6">
        <v>42653</v>
      </c>
      <c r="C2169" s="6">
        <v>42714</v>
      </c>
      <c r="D2169" t="s">
        <v>208</v>
      </c>
      <c r="E2169" t="s">
        <v>5574</v>
      </c>
      <c r="F2169" t="s">
        <v>5575</v>
      </c>
      <c r="G2169" t="s">
        <v>40</v>
      </c>
      <c r="H2169" t="s">
        <v>25</v>
      </c>
      <c r="I2169" t="s">
        <v>916</v>
      </c>
      <c r="J2169" t="s">
        <v>518</v>
      </c>
      <c r="K2169">
        <v>80219</v>
      </c>
      <c r="L2169" t="s">
        <v>43</v>
      </c>
      <c r="M2169" t="s">
        <v>2328</v>
      </c>
      <c r="N2169" t="s">
        <v>30</v>
      </c>
      <c r="O2169" t="s">
        <v>34</v>
      </c>
      <c r="P2169">
        <v>120.78400000000001</v>
      </c>
      <c r="Q2169" t="s">
        <v>2329</v>
      </c>
      <c r="R2169">
        <v>1</v>
      </c>
      <c r="S2169">
        <v>0.2</v>
      </c>
      <c r="T2169">
        <v>13.588200000000001</v>
      </c>
      <c r="U2169">
        <v>2016</v>
      </c>
      <c r="V2169" t="s">
        <v>11830</v>
      </c>
      <c r="W2169" t="s">
        <v>11831</v>
      </c>
      <c r="X2169">
        <v>2016</v>
      </c>
      <c r="Y2169" t="s">
        <v>11845</v>
      </c>
      <c r="Z2169" t="s">
        <v>11864</v>
      </c>
      <c r="AA2169">
        <v>61</v>
      </c>
      <c r="AB2169">
        <v>120.78400000000001</v>
      </c>
      <c r="AC2169">
        <v>0.1125</v>
      </c>
    </row>
    <row r="2170" spans="1:29" x14ac:dyDescent="0.3">
      <c r="A2170" t="s">
        <v>10625</v>
      </c>
      <c r="B2170" s="6">
        <v>41699</v>
      </c>
      <c r="C2170" s="6">
        <v>41821</v>
      </c>
      <c r="D2170" t="s">
        <v>50</v>
      </c>
      <c r="E2170" t="s">
        <v>285</v>
      </c>
      <c r="F2170" t="s">
        <v>286</v>
      </c>
      <c r="G2170" t="s">
        <v>24</v>
      </c>
      <c r="H2170" t="s">
        <v>25</v>
      </c>
      <c r="I2170" t="s">
        <v>204</v>
      </c>
      <c r="J2170" t="s">
        <v>109</v>
      </c>
      <c r="K2170">
        <v>77095</v>
      </c>
      <c r="L2170" t="s">
        <v>110</v>
      </c>
      <c r="M2170" t="s">
        <v>7362</v>
      </c>
      <c r="N2170" t="s">
        <v>45</v>
      </c>
      <c r="O2170" t="s">
        <v>93</v>
      </c>
      <c r="P2170">
        <v>16.448</v>
      </c>
      <c r="Q2170" t="s">
        <v>7363</v>
      </c>
      <c r="R2170">
        <v>2</v>
      </c>
      <c r="S2170">
        <v>0.2</v>
      </c>
      <c r="T2170">
        <v>5.5511999999999997</v>
      </c>
      <c r="U2170">
        <v>2014</v>
      </c>
      <c r="V2170" t="s">
        <v>11841</v>
      </c>
      <c r="W2170" t="s">
        <v>11868</v>
      </c>
      <c r="X2170">
        <v>2014</v>
      </c>
      <c r="Y2170" t="s">
        <v>11857</v>
      </c>
      <c r="Z2170" t="s">
        <v>11877</v>
      </c>
      <c r="AA2170">
        <v>122</v>
      </c>
      <c r="AB2170">
        <v>8.2240000000000002</v>
      </c>
      <c r="AC2170">
        <v>0.33750000000000002</v>
      </c>
    </row>
    <row r="2171" spans="1:29" x14ac:dyDescent="0.3">
      <c r="A2171" t="s">
        <v>10635</v>
      </c>
      <c r="B2171" s="6">
        <v>42805</v>
      </c>
      <c r="C2171" s="6">
        <v>42866</v>
      </c>
      <c r="D2171" t="s">
        <v>208</v>
      </c>
      <c r="E2171" t="s">
        <v>6139</v>
      </c>
      <c r="F2171" t="s">
        <v>6140</v>
      </c>
      <c r="G2171" t="s">
        <v>107</v>
      </c>
      <c r="H2171" t="s">
        <v>25</v>
      </c>
      <c r="I2171" t="s">
        <v>1068</v>
      </c>
      <c r="J2171" t="s">
        <v>42</v>
      </c>
      <c r="K2171">
        <v>92037</v>
      </c>
      <c r="L2171" t="s">
        <v>43</v>
      </c>
      <c r="M2171" t="s">
        <v>1117</v>
      </c>
      <c r="N2171" t="s">
        <v>72</v>
      </c>
      <c r="O2171" t="s">
        <v>177</v>
      </c>
      <c r="P2171">
        <v>199.75</v>
      </c>
      <c r="Q2171" t="s">
        <v>1118</v>
      </c>
      <c r="R2171">
        <v>5</v>
      </c>
      <c r="S2171">
        <v>0</v>
      </c>
      <c r="T2171">
        <v>87.89</v>
      </c>
      <c r="U2171">
        <v>2017</v>
      </c>
      <c r="V2171" t="s">
        <v>11841</v>
      </c>
      <c r="W2171" t="s">
        <v>11869</v>
      </c>
      <c r="X2171">
        <v>2017</v>
      </c>
      <c r="Y2171" t="s">
        <v>11828</v>
      </c>
      <c r="Z2171" t="s">
        <v>11855</v>
      </c>
      <c r="AA2171">
        <v>61</v>
      </c>
      <c r="AB2171">
        <v>39.950000000000003</v>
      </c>
      <c r="AC2171">
        <v>0.44</v>
      </c>
    </row>
    <row r="2172" spans="1:29" x14ac:dyDescent="0.3">
      <c r="A2172" t="s">
        <v>10635</v>
      </c>
      <c r="B2172" s="6">
        <v>42805</v>
      </c>
      <c r="C2172" s="6">
        <v>42866</v>
      </c>
      <c r="D2172" t="s">
        <v>208</v>
      </c>
      <c r="E2172" t="s">
        <v>6139</v>
      </c>
      <c r="F2172" t="s">
        <v>6140</v>
      </c>
      <c r="G2172" t="s">
        <v>107</v>
      </c>
      <c r="H2172" t="s">
        <v>25</v>
      </c>
      <c r="I2172" t="s">
        <v>1068</v>
      </c>
      <c r="J2172" t="s">
        <v>42</v>
      </c>
      <c r="K2172">
        <v>92037</v>
      </c>
      <c r="L2172" t="s">
        <v>43</v>
      </c>
      <c r="M2172" t="s">
        <v>2709</v>
      </c>
      <c r="N2172" t="s">
        <v>30</v>
      </c>
      <c r="O2172" t="s">
        <v>56</v>
      </c>
      <c r="P2172">
        <v>1673.184</v>
      </c>
      <c r="Q2172" t="s">
        <v>2710</v>
      </c>
      <c r="R2172">
        <v>12</v>
      </c>
      <c r="S2172">
        <v>0.2</v>
      </c>
      <c r="T2172">
        <v>20.9148</v>
      </c>
      <c r="U2172">
        <v>2017</v>
      </c>
      <c r="V2172" t="s">
        <v>11841</v>
      </c>
      <c r="W2172" t="s">
        <v>11869</v>
      </c>
      <c r="X2172">
        <v>2017</v>
      </c>
      <c r="Y2172" t="s">
        <v>11828</v>
      </c>
      <c r="Z2172" t="s">
        <v>11855</v>
      </c>
      <c r="AA2172">
        <v>61</v>
      </c>
      <c r="AB2172">
        <v>139.43199999999999</v>
      </c>
      <c r="AC2172">
        <v>1.2500000000000001E-2</v>
      </c>
    </row>
    <row r="2173" spans="1:29" x14ac:dyDescent="0.3">
      <c r="A2173" t="s">
        <v>10636</v>
      </c>
      <c r="B2173" s="6">
        <v>41734</v>
      </c>
      <c r="C2173" s="6">
        <v>41825</v>
      </c>
      <c r="D2173" t="s">
        <v>208</v>
      </c>
      <c r="E2173" t="s">
        <v>8128</v>
      </c>
      <c r="F2173" t="s">
        <v>8129</v>
      </c>
      <c r="G2173" t="s">
        <v>40</v>
      </c>
      <c r="H2173" t="s">
        <v>25</v>
      </c>
      <c r="I2173" t="s">
        <v>98</v>
      </c>
      <c r="J2173" t="s">
        <v>99</v>
      </c>
      <c r="K2173">
        <v>98105</v>
      </c>
      <c r="L2173" t="s">
        <v>43</v>
      </c>
      <c r="M2173" t="s">
        <v>3757</v>
      </c>
      <c r="N2173" t="s">
        <v>30</v>
      </c>
      <c r="O2173" t="s">
        <v>66</v>
      </c>
      <c r="P2173">
        <v>12.18</v>
      </c>
      <c r="Q2173" t="s">
        <v>3758</v>
      </c>
      <c r="R2173">
        <v>7</v>
      </c>
      <c r="S2173">
        <v>0</v>
      </c>
      <c r="T2173">
        <v>3.8976000000000002</v>
      </c>
      <c r="U2173">
        <v>2014</v>
      </c>
      <c r="V2173" t="s">
        <v>11834</v>
      </c>
      <c r="W2173" t="s">
        <v>11875</v>
      </c>
      <c r="X2173">
        <v>2014</v>
      </c>
      <c r="Y2173" t="s">
        <v>11857</v>
      </c>
      <c r="Z2173" t="s">
        <v>11877</v>
      </c>
      <c r="AA2173">
        <v>91</v>
      </c>
      <c r="AB2173">
        <v>1.74</v>
      </c>
      <c r="AC2173">
        <v>0.32</v>
      </c>
    </row>
    <row r="2174" spans="1:29" x14ac:dyDescent="0.3">
      <c r="A2174" t="s">
        <v>10636</v>
      </c>
      <c r="B2174" s="6">
        <v>41734</v>
      </c>
      <c r="C2174" s="6">
        <v>41825</v>
      </c>
      <c r="D2174" t="s">
        <v>208</v>
      </c>
      <c r="E2174" t="s">
        <v>8128</v>
      </c>
      <c r="F2174" t="s">
        <v>8129</v>
      </c>
      <c r="G2174" t="s">
        <v>40</v>
      </c>
      <c r="H2174" t="s">
        <v>25</v>
      </c>
      <c r="I2174" t="s">
        <v>98</v>
      </c>
      <c r="J2174" t="s">
        <v>99</v>
      </c>
      <c r="K2174">
        <v>98105</v>
      </c>
      <c r="L2174" t="s">
        <v>43</v>
      </c>
      <c r="M2174" t="s">
        <v>1502</v>
      </c>
      <c r="N2174" t="s">
        <v>45</v>
      </c>
      <c r="O2174" t="s">
        <v>79</v>
      </c>
      <c r="P2174">
        <v>57.68</v>
      </c>
      <c r="Q2174" t="s">
        <v>1503</v>
      </c>
      <c r="R2174">
        <v>4</v>
      </c>
      <c r="S2174">
        <v>0</v>
      </c>
      <c r="T2174">
        <v>19.034400000000002</v>
      </c>
      <c r="U2174">
        <v>2014</v>
      </c>
      <c r="V2174" t="s">
        <v>11834</v>
      </c>
      <c r="W2174" t="s">
        <v>11875</v>
      </c>
      <c r="X2174">
        <v>2014</v>
      </c>
      <c r="Y2174" t="s">
        <v>11857</v>
      </c>
      <c r="Z2174" t="s">
        <v>11877</v>
      </c>
      <c r="AA2174">
        <v>91</v>
      </c>
      <c r="AB2174">
        <v>14.42</v>
      </c>
      <c r="AC2174">
        <v>0.33</v>
      </c>
    </row>
    <row r="2175" spans="1:29" x14ac:dyDescent="0.3">
      <c r="A2175" t="s">
        <v>10637</v>
      </c>
      <c r="B2175" s="6">
        <v>42227</v>
      </c>
      <c r="C2175" s="6">
        <v>42349</v>
      </c>
      <c r="D2175" t="s">
        <v>50</v>
      </c>
      <c r="E2175" t="s">
        <v>3389</v>
      </c>
      <c r="F2175" t="s">
        <v>3390</v>
      </c>
      <c r="G2175" t="s">
        <v>24</v>
      </c>
      <c r="H2175" t="s">
        <v>25</v>
      </c>
      <c r="I2175" t="s">
        <v>7360</v>
      </c>
      <c r="J2175" t="s">
        <v>556</v>
      </c>
      <c r="K2175">
        <v>52001</v>
      </c>
      <c r="L2175" t="s">
        <v>110</v>
      </c>
      <c r="M2175" t="s">
        <v>3477</v>
      </c>
      <c r="N2175" t="s">
        <v>72</v>
      </c>
      <c r="O2175" t="s">
        <v>73</v>
      </c>
      <c r="P2175">
        <v>263.95999999999998</v>
      </c>
      <c r="Q2175" t="s">
        <v>3478</v>
      </c>
      <c r="R2175">
        <v>4</v>
      </c>
      <c r="S2175">
        <v>0</v>
      </c>
      <c r="T2175">
        <v>76.548400000000001</v>
      </c>
      <c r="U2175">
        <v>2015</v>
      </c>
      <c r="V2175" t="s">
        <v>11824</v>
      </c>
      <c r="W2175" t="s">
        <v>11843</v>
      </c>
      <c r="X2175">
        <v>2015</v>
      </c>
      <c r="Y2175" t="s">
        <v>11845</v>
      </c>
      <c r="Z2175" t="s">
        <v>11860</v>
      </c>
      <c r="AA2175">
        <v>122</v>
      </c>
      <c r="AB2175">
        <v>65.989999999999995</v>
      </c>
      <c r="AC2175">
        <v>0.28999999999999998</v>
      </c>
    </row>
    <row r="2176" spans="1:29" x14ac:dyDescent="0.3">
      <c r="A2176" t="s">
        <v>10639</v>
      </c>
      <c r="B2176" s="6">
        <v>41651</v>
      </c>
      <c r="C2176" s="6">
        <v>41710</v>
      </c>
      <c r="D2176" t="s">
        <v>208</v>
      </c>
      <c r="E2176" t="s">
        <v>7923</v>
      </c>
      <c r="F2176" t="s">
        <v>7924</v>
      </c>
      <c r="G2176" t="s">
        <v>24</v>
      </c>
      <c r="H2176" t="s">
        <v>25</v>
      </c>
      <c r="I2176" t="s">
        <v>1403</v>
      </c>
      <c r="J2176" t="s">
        <v>1404</v>
      </c>
      <c r="K2176">
        <v>1852</v>
      </c>
      <c r="L2176" t="s">
        <v>160</v>
      </c>
      <c r="M2176" t="s">
        <v>7954</v>
      </c>
      <c r="N2176" t="s">
        <v>72</v>
      </c>
      <c r="O2176" t="s">
        <v>73</v>
      </c>
      <c r="P2176">
        <v>271.89999999999998</v>
      </c>
      <c r="Q2176" t="s">
        <v>7955</v>
      </c>
      <c r="R2176">
        <v>2</v>
      </c>
      <c r="S2176">
        <v>0</v>
      </c>
      <c r="T2176">
        <v>78.850999999999999</v>
      </c>
      <c r="U2176">
        <v>2014</v>
      </c>
      <c r="V2176" t="s">
        <v>11847</v>
      </c>
      <c r="W2176" t="s">
        <v>11862</v>
      </c>
      <c r="X2176">
        <v>2014</v>
      </c>
      <c r="Y2176" t="s">
        <v>11841</v>
      </c>
      <c r="Z2176" t="s">
        <v>11868</v>
      </c>
      <c r="AA2176">
        <v>59</v>
      </c>
      <c r="AB2176">
        <v>135.94999999999999</v>
      </c>
      <c r="AC2176">
        <v>0.28999999999999998</v>
      </c>
    </row>
    <row r="2177" spans="1:29" x14ac:dyDescent="0.3">
      <c r="A2177" t="s">
        <v>10639</v>
      </c>
      <c r="B2177" s="6">
        <v>41651</v>
      </c>
      <c r="C2177" s="6">
        <v>41710</v>
      </c>
      <c r="D2177" t="s">
        <v>208</v>
      </c>
      <c r="E2177" t="s">
        <v>7923</v>
      </c>
      <c r="F2177" t="s">
        <v>7924</v>
      </c>
      <c r="G2177" t="s">
        <v>24</v>
      </c>
      <c r="H2177" t="s">
        <v>25</v>
      </c>
      <c r="I2177" t="s">
        <v>1403</v>
      </c>
      <c r="J2177" t="s">
        <v>1404</v>
      </c>
      <c r="K2177">
        <v>1852</v>
      </c>
      <c r="L2177" t="s">
        <v>160</v>
      </c>
      <c r="M2177" t="s">
        <v>2982</v>
      </c>
      <c r="N2177" t="s">
        <v>30</v>
      </c>
      <c r="O2177" t="s">
        <v>66</v>
      </c>
      <c r="P2177">
        <v>45.84</v>
      </c>
      <c r="Q2177" t="s">
        <v>2983</v>
      </c>
      <c r="R2177">
        <v>3</v>
      </c>
      <c r="S2177">
        <v>0</v>
      </c>
      <c r="T2177">
        <v>15.585599999999999</v>
      </c>
      <c r="U2177">
        <v>2014</v>
      </c>
      <c r="V2177" t="s">
        <v>11847</v>
      </c>
      <c r="W2177" t="s">
        <v>11862</v>
      </c>
      <c r="X2177">
        <v>2014</v>
      </c>
      <c r="Y2177" t="s">
        <v>11841</v>
      </c>
      <c r="Z2177" t="s">
        <v>11868</v>
      </c>
      <c r="AA2177">
        <v>59</v>
      </c>
      <c r="AB2177">
        <v>15.280000000000001</v>
      </c>
      <c r="AC2177">
        <v>0.34</v>
      </c>
    </row>
    <row r="2178" spans="1:29" x14ac:dyDescent="0.3">
      <c r="A2178" t="s">
        <v>10639</v>
      </c>
      <c r="B2178" s="6">
        <v>41651</v>
      </c>
      <c r="C2178" s="6">
        <v>41710</v>
      </c>
      <c r="D2178" t="s">
        <v>208</v>
      </c>
      <c r="E2178" t="s">
        <v>7923</v>
      </c>
      <c r="F2178" t="s">
        <v>7924</v>
      </c>
      <c r="G2178" t="s">
        <v>24</v>
      </c>
      <c r="H2178" t="s">
        <v>25</v>
      </c>
      <c r="I2178" t="s">
        <v>1403</v>
      </c>
      <c r="J2178" t="s">
        <v>1404</v>
      </c>
      <c r="K2178">
        <v>1852</v>
      </c>
      <c r="L2178" t="s">
        <v>160</v>
      </c>
      <c r="M2178" t="s">
        <v>3866</v>
      </c>
      <c r="N2178" t="s">
        <v>30</v>
      </c>
      <c r="O2178" t="s">
        <v>66</v>
      </c>
      <c r="P2178">
        <v>9.82</v>
      </c>
      <c r="Q2178" t="s">
        <v>3867</v>
      </c>
      <c r="R2178">
        <v>2</v>
      </c>
      <c r="S2178">
        <v>0</v>
      </c>
      <c r="T2178">
        <v>3.2406000000000001</v>
      </c>
      <c r="U2178">
        <v>2014</v>
      </c>
      <c r="V2178" t="s">
        <v>11847</v>
      </c>
      <c r="W2178" t="s">
        <v>11862</v>
      </c>
      <c r="X2178">
        <v>2014</v>
      </c>
      <c r="Y2178" t="s">
        <v>11841</v>
      </c>
      <c r="Z2178" t="s">
        <v>11868</v>
      </c>
      <c r="AA2178">
        <v>59</v>
      </c>
      <c r="AB2178">
        <v>4.91</v>
      </c>
      <c r="AC2178">
        <v>0.33</v>
      </c>
    </row>
    <row r="2179" spans="1:29" x14ac:dyDescent="0.3">
      <c r="A2179" t="s">
        <v>10640</v>
      </c>
      <c r="B2179" s="6">
        <v>42561</v>
      </c>
      <c r="C2179" s="6">
        <v>42684</v>
      </c>
      <c r="D2179" t="s">
        <v>50</v>
      </c>
      <c r="E2179" t="s">
        <v>4708</v>
      </c>
      <c r="F2179" t="s">
        <v>4709</v>
      </c>
      <c r="G2179" t="s">
        <v>24</v>
      </c>
      <c r="H2179" t="s">
        <v>25</v>
      </c>
      <c r="I2179" t="s">
        <v>2189</v>
      </c>
      <c r="J2179" t="s">
        <v>99</v>
      </c>
      <c r="K2179">
        <v>98270</v>
      </c>
      <c r="L2179" t="s">
        <v>43</v>
      </c>
      <c r="M2179" t="s">
        <v>7136</v>
      </c>
      <c r="N2179" t="s">
        <v>45</v>
      </c>
      <c r="O2179" t="s">
        <v>304</v>
      </c>
      <c r="P2179">
        <v>93.36</v>
      </c>
      <c r="Q2179" t="s">
        <v>7137</v>
      </c>
      <c r="R2179">
        <v>12</v>
      </c>
      <c r="S2179">
        <v>0</v>
      </c>
      <c r="T2179">
        <v>0.93359999999999999</v>
      </c>
      <c r="U2179">
        <v>2016</v>
      </c>
      <c r="V2179" t="s">
        <v>11857</v>
      </c>
      <c r="W2179" t="s">
        <v>11858</v>
      </c>
      <c r="X2179">
        <v>2016</v>
      </c>
      <c r="Y2179" t="s">
        <v>11826</v>
      </c>
      <c r="Z2179" t="s">
        <v>11827</v>
      </c>
      <c r="AA2179">
        <v>123</v>
      </c>
      <c r="AB2179">
        <v>7.78</v>
      </c>
      <c r="AC2179">
        <v>0.01</v>
      </c>
    </row>
    <row r="2180" spans="1:29" x14ac:dyDescent="0.3">
      <c r="A2180" t="s">
        <v>10646</v>
      </c>
      <c r="B2180" s="6">
        <v>41891</v>
      </c>
      <c r="C2180" s="6">
        <v>41952</v>
      </c>
      <c r="D2180" t="s">
        <v>208</v>
      </c>
      <c r="E2180" t="s">
        <v>3541</v>
      </c>
      <c r="F2180" t="s">
        <v>3542</v>
      </c>
      <c r="G2180" t="s">
        <v>107</v>
      </c>
      <c r="H2180" t="s">
        <v>25</v>
      </c>
      <c r="I2180" t="s">
        <v>2797</v>
      </c>
      <c r="J2180" t="s">
        <v>566</v>
      </c>
      <c r="K2180">
        <v>43130</v>
      </c>
      <c r="L2180" t="s">
        <v>160</v>
      </c>
      <c r="M2180" t="s">
        <v>6012</v>
      </c>
      <c r="N2180" t="s">
        <v>30</v>
      </c>
      <c r="O2180" t="s">
        <v>66</v>
      </c>
      <c r="P2180">
        <v>60.671999999999997</v>
      </c>
      <c r="Q2180" t="s">
        <v>6013</v>
      </c>
      <c r="R2180">
        <v>6</v>
      </c>
      <c r="S2180">
        <v>0.2</v>
      </c>
      <c r="T2180">
        <v>12.892799999999999</v>
      </c>
      <c r="U2180">
        <v>2014</v>
      </c>
      <c r="V2180" t="s">
        <v>11838</v>
      </c>
      <c r="W2180" t="s">
        <v>11867</v>
      </c>
      <c r="X2180">
        <v>2014</v>
      </c>
      <c r="Y2180" t="s">
        <v>11826</v>
      </c>
      <c r="Z2180" t="s">
        <v>11880</v>
      </c>
      <c r="AA2180">
        <v>61</v>
      </c>
      <c r="AB2180">
        <v>10.112</v>
      </c>
      <c r="AC2180">
        <v>0.21249999999999999</v>
      </c>
    </row>
    <row r="2181" spans="1:29" x14ac:dyDescent="0.3">
      <c r="A2181" t="s">
        <v>10646</v>
      </c>
      <c r="B2181" s="6">
        <v>41891</v>
      </c>
      <c r="C2181" s="6">
        <v>41952</v>
      </c>
      <c r="D2181" t="s">
        <v>208</v>
      </c>
      <c r="E2181" t="s">
        <v>3541</v>
      </c>
      <c r="F2181" t="s">
        <v>3542</v>
      </c>
      <c r="G2181" t="s">
        <v>107</v>
      </c>
      <c r="H2181" t="s">
        <v>25</v>
      </c>
      <c r="I2181" t="s">
        <v>2797</v>
      </c>
      <c r="J2181" t="s">
        <v>566</v>
      </c>
      <c r="K2181">
        <v>43130</v>
      </c>
      <c r="L2181" t="s">
        <v>160</v>
      </c>
      <c r="M2181" t="s">
        <v>4463</v>
      </c>
      <c r="N2181" t="s">
        <v>45</v>
      </c>
      <c r="O2181" t="s">
        <v>69</v>
      </c>
      <c r="P2181">
        <v>30.815999999999999</v>
      </c>
      <c r="Q2181" t="s">
        <v>4464</v>
      </c>
      <c r="R2181">
        <v>9</v>
      </c>
      <c r="S2181">
        <v>0.2</v>
      </c>
      <c r="T2181">
        <v>2.6964000000000001</v>
      </c>
      <c r="U2181">
        <v>2014</v>
      </c>
      <c r="V2181" t="s">
        <v>11838</v>
      </c>
      <c r="W2181" t="s">
        <v>11867</v>
      </c>
      <c r="X2181">
        <v>2014</v>
      </c>
      <c r="Y2181" t="s">
        <v>11826</v>
      </c>
      <c r="Z2181" t="s">
        <v>11880</v>
      </c>
      <c r="AA2181">
        <v>61</v>
      </c>
      <c r="AB2181">
        <v>3.4239999999999999</v>
      </c>
      <c r="AC2181">
        <v>8.7499999999999994E-2</v>
      </c>
    </row>
    <row r="2182" spans="1:29" x14ac:dyDescent="0.3">
      <c r="A2182" t="s">
        <v>10648</v>
      </c>
      <c r="B2182" s="6">
        <v>42777</v>
      </c>
      <c r="C2182" s="6">
        <v>42866</v>
      </c>
      <c r="D2182" t="s">
        <v>208</v>
      </c>
      <c r="E2182" t="s">
        <v>731</v>
      </c>
      <c r="F2182" t="s">
        <v>732</v>
      </c>
      <c r="G2182" t="s">
        <v>24</v>
      </c>
      <c r="H2182" t="s">
        <v>25</v>
      </c>
      <c r="I2182" t="s">
        <v>5714</v>
      </c>
      <c r="J2182" t="s">
        <v>674</v>
      </c>
      <c r="K2182">
        <v>63116</v>
      </c>
      <c r="L2182" t="s">
        <v>110</v>
      </c>
      <c r="M2182" t="s">
        <v>7884</v>
      </c>
      <c r="N2182" t="s">
        <v>45</v>
      </c>
      <c r="O2182" t="s">
        <v>79</v>
      </c>
      <c r="P2182">
        <v>83.9</v>
      </c>
      <c r="Q2182" t="s">
        <v>7885</v>
      </c>
      <c r="R2182">
        <v>10</v>
      </c>
      <c r="S2182">
        <v>0</v>
      </c>
      <c r="T2182">
        <v>20.975000000000001</v>
      </c>
      <c r="U2182">
        <v>2017</v>
      </c>
      <c r="V2182" t="s">
        <v>11850</v>
      </c>
      <c r="W2182" t="s">
        <v>11856</v>
      </c>
      <c r="X2182">
        <v>2017</v>
      </c>
      <c r="Y2182" t="s">
        <v>11828</v>
      </c>
      <c r="Z2182" t="s">
        <v>11855</v>
      </c>
      <c r="AA2182">
        <v>89</v>
      </c>
      <c r="AB2182">
        <v>8.39</v>
      </c>
      <c r="AC2182">
        <v>0.25</v>
      </c>
    </row>
    <row r="2183" spans="1:29" x14ac:dyDescent="0.3">
      <c r="A2183" t="s">
        <v>10648</v>
      </c>
      <c r="B2183" s="6">
        <v>42777</v>
      </c>
      <c r="C2183" s="6">
        <v>42866</v>
      </c>
      <c r="D2183" t="s">
        <v>208</v>
      </c>
      <c r="E2183" t="s">
        <v>731</v>
      </c>
      <c r="F2183" t="s">
        <v>732</v>
      </c>
      <c r="G2183" t="s">
        <v>24</v>
      </c>
      <c r="H2183" t="s">
        <v>25</v>
      </c>
      <c r="I2183" t="s">
        <v>5714</v>
      </c>
      <c r="J2183" t="s">
        <v>674</v>
      </c>
      <c r="K2183">
        <v>63116</v>
      </c>
      <c r="L2183" t="s">
        <v>110</v>
      </c>
      <c r="M2183" t="s">
        <v>4525</v>
      </c>
      <c r="N2183" t="s">
        <v>45</v>
      </c>
      <c r="O2183" t="s">
        <v>93</v>
      </c>
      <c r="P2183">
        <v>11.76</v>
      </c>
      <c r="Q2183" t="s">
        <v>4526</v>
      </c>
      <c r="R2183">
        <v>2</v>
      </c>
      <c r="S2183">
        <v>0</v>
      </c>
      <c r="T2183">
        <v>5.7624000000000004</v>
      </c>
      <c r="U2183">
        <v>2017</v>
      </c>
      <c r="V2183" t="s">
        <v>11850</v>
      </c>
      <c r="W2183" t="s">
        <v>11856</v>
      </c>
      <c r="X2183">
        <v>2017</v>
      </c>
      <c r="Y2183" t="s">
        <v>11828</v>
      </c>
      <c r="Z2183" t="s">
        <v>11855</v>
      </c>
      <c r="AA2183">
        <v>89</v>
      </c>
      <c r="AB2183">
        <v>5.88</v>
      </c>
      <c r="AC2183">
        <v>0.49</v>
      </c>
    </row>
    <row r="2184" spans="1:29" x14ac:dyDescent="0.3">
      <c r="A2184" t="s">
        <v>10652</v>
      </c>
      <c r="B2184" s="6">
        <v>42552</v>
      </c>
      <c r="C2184" s="6">
        <v>42675</v>
      </c>
      <c r="D2184" t="s">
        <v>50</v>
      </c>
      <c r="E2184" t="s">
        <v>3672</v>
      </c>
      <c r="F2184" t="s">
        <v>3673</v>
      </c>
      <c r="G2184" t="s">
        <v>24</v>
      </c>
      <c r="H2184" t="s">
        <v>25</v>
      </c>
      <c r="I2184" t="s">
        <v>1823</v>
      </c>
      <c r="J2184" t="s">
        <v>109</v>
      </c>
      <c r="K2184">
        <v>79109</v>
      </c>
      <c r="L2184" t="s">
        <v>110</v>
      </c>
      <c r="M2184" t="s">
        <v>4469</v>
      </c>
      <c r="N2184" t="s">
        <v>30</v>
      </c>
      <c r="O2184" t="s">
        <v>66</v>
      </c>
      <c r="P2184">
        <v>23.076000000000001</v>
      </c>
      <c r="Q2184" t="s">
        <v>6457</v>
      </c>
      <c r="R2184">
        <v>3</v>
      </c>
      <c r="S2184">
        <v>0.6</v>
      </c>
      <c r="T2184">
        <v>-10.9611</v>
      </c>
      <c r="U2184">
        <v>2016</v>
      </c>
      <c r="V2184" t="s">
        <v>11857</v>
      </c>
      <c r="W2184" t="s">
        <v>11858</v>
      </c>
      <c r="X2184">
        <v>2016</v>
      </c>
      <c r="Y2184" t="s">
        <v>11826</v>
      </c>
      <c r="Z2184" t="s">
        <v>11827</v>
      </c>
      <c r="AA2184">
        <v>123</v>
      </c>
      <c r="AB2184">
        <v>7.6920000000000002</v>
      </c>
      <c r="AC2184">
        <v>-0.47499999999999998</v>
      </c>
    </row>
    <row r="2185" spans="1:29" x14ac:dyDescent="0.3">
      <c r="A2185" t="s">
        <v>10652</v>
      </c>
      <c r="B2185" s="6">
        <v>42552</v>
      </c>
      <c r="C2185" s="6">
        <v>42675</v>
      </c>
      <c r="D2185" t="s">
        <v>50</v>
      </c>
      <c r="E2185" t="s">
        <v>3672</v>
      </c>
      <c r="F2185" t="s">
        <v>3673</v>
      </c>
      <c r="G2185" t="s">
        <v>24</v>
      </c>
      <c r="H2185" t="s">
        <v>25</v>
      </c>
      <c r="I2185" t="s">
        <v>1823</v>
      </c>
      <c r="J2185" t="s">
        <v>109</v>
      </c>
      <c r="K2185">
        <v>79109</v>
      </c>
      <c r="L2185" t="s">
        <v>110</v>
      </c>
      <c r="M2185" t="s">
        <v>3318</v>
      </c>
      <c r="N2185" t="s">
        <v>45</v>
      </c>
      <c r="O2185" t="s">
        <v>93</v>
      </c>
      <c r="P2185">
        <v>25.92</v>
      </c>
      <c r="Q2185" t="s">
        <v>3319</v>
      </c>
      <c r="R2185">
        <v>5</v>
      </c>
      <c r="S2185">
        <v>0.2</v>
      </c>
      <c r="T2185">
        <v>9.0719999999999992</v>
      </c>
      <c r="U2185">
        <v>2016</v>
      </c>
      <c r="V2185" t="s">
        <v>11857</v>
      </c>
      <c r="W2185" t="s">
        <v>11858</v>
      </c>
      <c r="X2185">
        <v>2016</v>
      </c>
      <c r="Y2185" t="s">
        <v>11826</v>
      </c>
      <c r="Z2185" t="s">
        <v>11827</v>
      </c>
      <c r="AA2185">
        <v>123</v>
      </c>
      <c r="AB2185">
        <v>5.1840000000000002</v>
      </c>
      <c r="AC2185">
        <v>0.35</v>
      </c>
    </row>
    <row r="2186" spans="1:29" x14ac:dyDescent="0.3">
      <c r="A2186" t="s">
        <v>10664</v>
      </c>
      <c r="B2186" s="6">
        <v>42805</v>
      </c>
      <c r="C2186" s="6">
        <v>42897</v>
      </c>
      <c r="D2186" t="s">
        <v>21</v>
      </c>
      <c r="E2186" t="s">
        <v>5868</v>
      </c>
      <c r="F2186" t="s">
        <v>5869</v>
      </c>
      <c r="G2186" t="s">
        <v>24</v>
      </c>
      <c r="H2186" t="s">
        <v>25</v>
      </c>
      <c r="I2186" t="s">
        <v>589</v>
      </c>
      <c r="J2186" t="s">
        <v>91</v>
      </c>
      <c r="K2186">
        <v>28403</v>
      </c>
      <c r="L2186" t="s">
        <v>28</v>
      </c>
      <c r="M2186" t="s">
        <v>4367</v>
      </c>
      <c r="N2186" t="s">
        <v>45</v>
      </c>
      <c r="O2186" t="s">
        <v>93</v>
      </c>
      <c r="P2186">
        <v>16.271999999999998</v>
      </c>
      <c r="Q2186" t="s">
        <v>4368</v>
      </c>
      <c r="R2186">
        <v>3</v>
      </c>
      <c r="S2186">
        <v>0.2</v>
      </c>
      <c r="T2186">
        <v>5.2884000000000002</v>
      </c>
      <c r="U2186">
        <v>2017</v>
      </c>
      <c r="V2186" t="s">
        <v>11841</v>
      </c>
      <c r="W2186" t="s">
        <v>11869</v>
      </c>
      <c r="X2186">
        <v>2017</v>
      </c>
      <c r="Y2186" t="s">
        <v>11836</v>
      </c>
      <c r="Z2186" t="s">
        <v>11844</v>
      </c>
      <c r="AA2186">
        <v>92</v>
      </c>
      <c r="AB2186">
        <v>5.4239999999999995</v>
      </c>
      <c r="AC2186">
        <v>0.32500000000000001</v>
      </c>
    </row>
    <row r="2187" spans="1:29" x14ac:dyDescent="0.3">
      <c r="A2187" t="s">
        <v>10665</v>
      </c>
      <c r="B2187" s="6">
        <v>42436</v>
      </c>
      <c r="C2187" s="6">
        <v>42558</v>
      </c>
      <c r="D2187" t="s">
        <v>50</v>
      </c>
      <c r="E2187" t="s">
        <v>1532</v>
      </c>
      <c r="F2187" t="s">
        <v>1533</v>
      </c>
      <c r="G2187" t="s">
        <v>40</v>
      </c>
      <c r="H2187" t="s">
        <v>25</v>
      </c>
      <c r="I2187" t="s">
        <v>301</v>
      </c>
      <c r="J2187" t="s">
        <v>302</v>
      </c>
      <c r="K2187">
        <v>10035</v>
      </c>
      <c r="L2187" t="s">
        <v>160</v>
      </c>
      <c r="M2187" t="s">
        <v>8880</v>
      </c>
      <c r="N2187" t="s">
        <v>45</v>
      </c>
      <c r="O2187" t="s">
        <v>79</v>
      </c>
      <c r="P2187">
        <v>706.86</v>
      </c>
      <c r="Q2187" t="s">
        <v>8881</v>
      </c>
      <c r="R2187">
        <v>7</v>
      </c>
      <c r="S2187">
        <v>0</v>
      </c>
      <c r="T2187">
        <v>197.92080000000001</v>
      </c>
      <c r="U2187">
        <v>2016</v>
      </c>
      <c r="V2187" t="s">
        <v>11841</v>
      </c>
      <c r="W2187" t="s">
        <v>11849</v>
      </c>
      <c r="X2187">
        <v>2016</v>
      </c>
      <c r="Y2187" t="s">
        <v>11857</v>
      </c>
      <c r="Z2187" t="s">
        <v>11858</v>
      </c>
      <c r="AA2187">
        <v>122</v>
      </c>
      <c r="AB2187">
        <v>100.98</v>
      </c>
      <c r="AC2187">
        <v>0.28000000000000003</v>
      </c>
    </row>
    <row r="2188" spans="1:29" x14ac:dyDescent="0.3">
      <c r="A2188" t="s">
        <v>10671</v>
      </c>
      <c r="B2188" s="6">
        <v>42562</v>
      </c>
      <c r="C2188" s="6">
        <v>42624</v>
      </c>
      <c r="D2188" t="s">
        <v>208</v>
      </c>
      <c r="E2188" t="s">
        <v>5486</v>
      </c>
      <c r="F2188" t="s">
        <v>5487</v>
      </c>
      <c r="G2188" t="s">
        <v>24</v>
      </c>
      <c r="H2188" t="s">
        <v>25</v>
      </c>
      <c r="I2188" t="s">
        <v>442</v>
      </c>
      <c r="J2188" t="s">
        <v>302</v>
      </c>
      <c r="K2188">
        <v>14609</v>
      </c>
      <c r="L2188" t="s">
        <v>160</v>
      </c>
      <c r="M2188" t="s">
        <v>2217</v>
      </c>
      <c r="N2188" t="s">
        <v>72</v>
      </c>
      <c r="O2188" t="s">
        <v>73</v>
      </c>
      <c r="P2188">
        <v>263.95999999999998</v>
      </c>
      <c r="Q2188" t="s">
        <v>2218</v>
      </c>
      <c r="R2188">
        <v>4</v>
      </c>
      <c r="S2188">
        <v>0</v>
      </c>
      <c r="T2188">
        <v>71.269199999999998</v>
      </c>
      <c r="U2188">
        <v>2016</v>
      </c>
      <c r="V2188" t="s">
        <v>11857</v>
      </c>
      <c r="W2188" t="s">
        <v>11858</v>
      </c>
      <c r="X2188">
        <v>2016</v>
      </c>
      <c r="Y2188" t="s">
        <v>11838</v>
      </c>
      <c r="Z2188" t="s">
        <v>11861</v>
      </c>
      <c r="AA2188">
        <v>62</v>
      </c>
      <c r="AB2188">
        <v>65.989999999999995</v>
      </c>
      <c r="AC2188">
        <v>0.27</v>
      </c>
    </row>
    <row r="2189" spans="1:29" x14ac:dyDescent="0.3">
      <c r="A2189" t="s">
        <v>10671</v>
      </c>
      <c r="B2189" s="6">
        <v>42562</v>
      </c>
      <c r="C2189" s="6">
        <v>42624</v>
      </c>
      <c r="D2189" t="s">
        <v>208</v>
      </c>
      <c r="E2189" t="s">
        <v>5486</v>
      </c>
      <c r="F2189" t="s">
        <v>5487</v>
      </c>
      <c r="G2189" t="s">
        <v>24</v>
      </c>
      <c r="H2189" t="s">
        <v>25</v>
      </c>
      <c r="I2189" t="s">
        <v>442</v>
      </c>
      <c r="J2189" t="s">
        <v>302</v>
      </c>
      <c r="K2189">
        <v>14609</v>
      </c>
      <c r="L2189" t="s">
        <v>160</v>
      </c>
      <c r="M2189" t="s">
        <v>5457</v>
      </c>
      <c r="N2189" t="s">
        <v>72</v>
      </c>
      <c r="O2189" t="s">
        <v>73</v>
      </c>
      <c r="P2189">
        <v>359.97</v>
      </c>
      <c r="Q2189" t="s">
        <v>5458</v>
      </c>
      <c r="R2189">
        <v>3</v>
      </c>
      <c r="S2189">
        <v>0</v>
      </c>
      <c r="T2189">
        <v>100.7916</v>
      </c>
      <c r="U2189">
        <v>2016</v>
      </c>
      <c r="V2189" t="s">
        <v>11857</v>
      </c>
      <c r="W2189" t="s">
        <v>11858</v>
      </c>
      <c r="X2189">
        <v>2016</v>
      </c>
      <c r="Y2189" t="s">
        <v>11838</v>
      </c>
      <c r="Z2189" t="s">
        <v>11861</v>
      </c>
      <c r="AA2189">
        <v>62</v>
      </c>
      <c r="AB2189">
        <v>119.99000000000001</v>
      </c>
      <c r="AC2189">
        <v>0.28000000000000003</v>
      </c>
    </row>
    <row r="2190" spans="1:29" x14ac:dyDescent="0.3">
      <c r="A2190" t="s">
        <v>10671</v>
      </c>
      <c r="B2190" s="6">
        <v>42562</v>
      </c>
      <c r="C2190" s="6">
        <v>42624</v>
      </c>
      <c r="D2190" t="s">
        <v>208</v>
      </c>
      <c r="E2190" t="s">
        <v>5486</v>
      </c>
      <c r="F2190" t="s">
        <v>5487</v>
      </c>
      <c r="G2190" t="s">
        <v>24</v>
      </c>
      <c r="H2190" t="s">
        <v>25</v>
      </c>
      <c r="I2190" t="s">
        <v>442</v>
      </c>
      <c r="J2190" t="s">
        <v>302</v>
      </c>
      <c r="K2190">
        <v>14609</v>
      </c>
      <c r="L2190" t="s">
        <v>160</v>
      </c>
      <c r="M2190" t="s">
        <v>6199</v>
      </c>
      <c r="N2190" t="s">
        <v>45</v>
      </c>
      <c r="O2190" t="s">
        <v>93</v>
      </c>
      <c r="P2190">
        <v>12.96</v>
      </c>
      <c r="Q2190" t="s">
        <v>6200</v>
      </c>
      <c r="R2190">
        <v>2</v>
      </c>
      <c r="S2190">
        <v>0</v>
      </c>
      <c r="T2190">
        <v>6.2207999999999997</v>
      </c>
      <c r="U2190">
        <v>2016</v>
      </c>
      <c r="V2190" t="s">
        <v>11857</v>
      </c>
      <c r="W2190" t="s">
        <v>11858</v>
      </c>
      <c r="X2190">
        <v>2016</v>
      </c>
      <c r="Y2190" t="s">
        <v>11838</v>
      </c>
      <c r="Z2190" t="s">
        <v>11861</v>
      </c>
      <c r="AA2190">
        <v>62</v>
      </c>
      <c r="AB2190">
        <v>6.48</v>
      </c>
      <c r="AC2190">
        <v>0.48</v>
      </c>
    </row>
    <row r="2191" spans="1:29" x14ac:dyDescent="0.3">
      <c r="A2191" t="s">
        <v>10671</v>
      </c>
      <c r="B2191" s="6">
        <v>42562</v>
      </c>
      <c r="C2191" s="6">
        <v>42624</v>
      </c>
      <c r="D2191" t="s">
        <v>208</v>
      </c>
      <c r="E2191" t="s">
        <v>5486</v>
      </c>
      <c r="F2191" t="s">
        <v>5487</v>
      </c>
      <c r="G2191" t="s">
        <v>24</v>
      </c>
      <c r="H2191" t="s">
        <v>25</v>
      </c>
      <c r="I2191" t="s">
        <v>442</v>
      </c>
      <c r="J2191" t="s">
        <v>302</v>
      </c>
      <c r="K2191">
        <v>14609</v>
      </c>
      <c r="L2191" t="s">
        <v>160</v>
      </c>
      <c r="M2191" t="s">
        <v>242</v>
      </c>
      <c r="N2191" t="s">
        <v>45</v>
      </c>
      <c r="O2191" t="s">
        <v>59</v>
      </c>
      <c r="P2191">
        <v>116.82</v>
      </c>
      <c r="Q2191" t="s">
        <v>243</v>
      </c>
      <c r="R2191">
        <v>3</v>
      </c>
      <c r="S2191">
        <v>0</v>
      </c>
      <c r="T2191">
        <v>5.8410000000000002</v>
      </c>
      <c r="U2191">
        <v>2016</v>
      </c>
      <c r="V2191" t="s">
        <v>11857</v>
      </c>
      <c r="W2191" t="s">
        <v>11858</v>
      </c>
      <c r="X2191">
        <v>2016</v>
      </c>
      <c r="Y2191" t="s">
        <v>11838</v>
      </c>
      <c r="Z2191" t="s">
        <v>11861</v>
      </c>
      <c r="AA2191">
        <v>62</v>
      </c>
      <c r="AB2191">
        <v>38.94</v>
      </c>
      <c r="AC2191">
        <v>0.05</v>
      </c>
    </row>
    <row r="2192" spans="1:29" x14ac:dyDescent="0.3">
      <c r="A2192" t="s">
        <v>10671</v>
      </c>
      <c r="B2192" s="6">
        <v>42562</v>
      </c>
      <c r="C2192" s="6">
        <v>42624</v>
      </c>
      <c r="D2192" t="s">
        <v>208</v>
      </c>
      <c r="E2192" t="s">
        <v>5486</v>
      </c>
      <c r="F2192" t="s">
        <v>5487</v>
      </c>
      <c r="G2192" t="s">
        <v>24</v>
      </c>
      <c r="H2192" t="s">
        <v>25</v>
      </c>
      <c r="I2192" t="s">
        <v>442</v>
      </c>
      <c r="J2192" t="s">
        <v>302</v>
      </c>
      <c r="K2192">
        <v>14609</v>
      </c>
      <c r="L2192" t="s">
        <v>160</v>
      </c>
      <c r="M2192" t="s">
        <v>7742</v>
      </c>
      <c r="N2192" t="s">
        <v>45</v>
      </c>
      <c r="O2192" t="s">
        <v>76</v>
      </c>
      <c r="P2192">
        <v>276.78399999999999</v>
      </c>
      <c r="Q2192" t="s">
        <v>7743</v>
      </c>
      <c r="R2192">
        <v>2</v>
      </c>
      <c r="S2192">
        <v>0.2</v>
      </c>
      <c r="T2192">
        <v>89.954800000000006</v>
      </c>
      <c r="U2192">
        <v>2016</v>
      </c>
      <c r="V2192" t="s">
        <v>11857</v>
      </c>
      <c r="W2192" t="s">
        <v>11858</v>
      </c>
      <c r="X2192">
        <v>2016</v>
      </c>
      <c r="Y2192" t="s">
        <v>11838</v>
      </c>
      <c r="Z2192" t="s">
        <v>11861</v>
      </c>
      <c r="AA2192">
        <v>62</v>
      </c>
      <c r="AB2192">
        <v>138.392</v>
      </c>
      <c r="AC2192">
        <v>0.32500000000000001</v>
      </c>
    </row>
    <row r="2193" spans="1:29" x14ac:dyDescent="0.3">
      <c r="A2193" t="s">
        <v>10673</v>
      </c>
      <c r="B2193" s="6">
        <v>42736</v>
      </c>
      <c r="C2193" s="6">
        <v>42856</v>
      </c>
      <c r="D2193" t="s">
        <v>50</v>
      </c>
      <c r="E2193" t="s">
        <v>528</v>
      </c>
      <c r="F2193" t="s">
        <v>529</v>
      </c>
      <c r="G2193" t="s">
        <v>24</v>
      </c>
      <c r="H2193" t="s">
        <v>25</v>
      </c>
      <c r="I2193" t="s">
        <v>1899</v>
      </c>
      <c r="J2193" t="s">
        <v>109</v>
      </c>
      <c r="K2193">
        <v>77340</v>
      </c>
      <c r="L2193" t="s">
        <v>110</v>
      </c>
      <c r="M2193" t="s">
        <v>1839</v>
      </c>
      <c r="N2193" t="s">
        <v>45</v>
      </c>
      <c r="O2193" t="s">
        <v>59</v>
      </c>
      <c r="P2193">
        <v>454.56</v>
      </c>
      <c r="Q2193" t="s">
        <v>1840</v>
      </c>
      <c r="R2193">
        <v>5</v>
      </c>
      <c r="S2193">
        <v>0.2</v>
      </c>
      <c r="T2193">
        <v>-107.958</v>
      </c>
      <c r="U2193">
        <v>2017</v>
      </c>
      <c r="V2193" t="s">
        <v>11847</v>
      </c>
      <c r="W2193" t="s">
        <v>11871</v>
      </c>
      <c r="X2193">
        <v>2017</v>
      </c>
      <c r="Y2193" t="s">
        <v>11828</v>
      </c>
      <c r="Z2193" t="s">
        <v>11855</v>
      </c>
      <c r="AA2193">
        <v>120</v>
      </c>
      <c r="AB2193">
        <v>90.912000000000006</v>
      </c>
      <c r="AC2193">
        <v>-0.23749999999999999</v>
      </c>
    </row>
    <row r="2194" spans="1:29" x14ac:dyDescent="0.3">
      <c r="A2194" t="s">
        <v>10673</v>
      </c>
      <c r="B2194" s="6">
        <v>42736</v>
      </c>
      <c r="C2194" s="6">
        <v>42856</v>
      </c>
      <c r="D2194" t="s">
        <v>50</v>
      </c>
      <c r="E2194" t="s">
        <v>528</v>
      </c>
      <c r="F2194" t="s">
        <v>529</v>
      </c>
      <c r="G2194" t="s">
        <v>24</v>
      </c>
      <c r="H2194" t="s">
        <v>25</v>
      </c>
      <c r="I2194" t="s">
        <v>1899</v>
      </c>
      <c r="J2194" t="s">
        <v>109</v>
      </c>
      <c r="K2194">
        <v>77340</v>
      </c>
      <c r="L2194" t="s">
        <v>110</v>
      </c>
      <c r="M2194" t="s">
        <v>6827</v>
      </c>
      <c r="N2194" t="s">
        <v>30</v>
      </c>
      <c r="O2194" t="s">
        <v>66</v>
      </c>
      <c r="P2194">
        <v>141.41999999999999</v>
      </c>
      <c r="Q2194" t="s">
        <v>6828</v>
      </c>
      <c r="R2194">
        <v>5</v>
      </c>
      <c r="S2194">
        <v>0.6</v>
      </c>
      <c r="T2194">
        <v>-187.38149999999999</v>
      </c>
      <c r="U2194">
        <v>2017</v>
      </c>
      <c r="V2194" t="s">
        <v>11847</v>
      </c>
      <c r="W2194" t="s">
        <v>11871</v>
      </c>
      <c r="X2194">
        <v>2017</v>
      </c>
      <c r="Y2194" t="s">
        <v>11828</v>
      </c>
      <c r="Z2194" t="s">
        <v>11855</v>
      </c>
      <c r="AA2194">
        <v>120</v>
      </c>
      <c r="AB2194">
        <v>28.283999999999999</v>
      </c>
      <c r="AC2194">
        <v>-1.325</v>
      </c>
    </row>
    <row r="2195" spans="1:29" x14ac:dyDescent="0.3">
      <c r="A2195" t="s">
        <v>10673</v>
      </c>
      <c r="B2195" s="6">
        <v>42736</v>
      </c>
      <c r="C2195" s="6">
        <v>42856</v>
      </c>
      <c r="D2195" t="s">
        <v>50</v>
      </c>
      <c r="E2195" t="s">
        <v>528</v>
      </c>
      <c r="F2195" t="s">
        <v>529</v>
      </c>
      <c r="G2195" t="s">
        <v>24</v>
      </c>
      <c r="H2195" t="s">
        <v>25</v>
      </c>
      <c r="I2195" t="s">
        <v>1899</v>
      </c>
      <c r="J2195" t="s">
        <v>109</v>
      </c>
      <c r="K2195">
        <v>77340</v>
      </c>
      <c r="L2195" t="s">
        <v>110</v>
      </c>
      <c r="M2195" t="s">
        <v>2810</v>
      </c>
      <c r="N2195" t="s">
        <v>30</v>
      </c>
      <c r="O2195" t="s">
        <v>34</v>
      </c>
      <c r="P2195">
        <v>310.74400000000003</v>
      </c>
      <c r="Q2195" t="s">
        <v>2811</v>
      </c>
      <c r="R2195">
        <v>4</v>
      </c>
      <c r="S2195">
        <v>0.3</v>
      </c>
      <c r="T2195">
        <v>-26.635200000000001</v>
      </c>
      <c r="U2195">
        <v>2017</v>
      </c>
      <c r="V2195" t="s">
        <v>11847</v>
      </c>
      <c r="W2195" t="s">
        <v>11871</v>
      </c>
      <c r="X2195">
        <v>2017</v>
      </c>
      <c r="Y2195" t="s">
        <v>11828</v>
      </c>
      <c r="Z2195" t="s">
        <v>11855</v>
      </c>
      <c r="AA2195">
        <v>120</v>
      </c>
      <c r="AB2195">
        <v>77.686000000000007</v>
      </c>
      <c r="AC2195">
        <v>-8.5714285714285701E-2</v>
      </c>
    </row>
    <row r="2196" spans="1:29" x14ac:dyDescent="0.3">
      <c r="A2196" t="s">
        <v>10673</v>
      </c>
      <c r="B2196" s="6">
        <v>42736</v>
      </c>
      <c r="C2196" s="6">
        <v>42856</v>
      </c>
      <c r="D2196" t="s">
        <v>50</v>
      </c>
      <c r="E2196" t="s">
        <v>528</v>
      </c>
      <c r="F2196" t="s">
        <v>529</v>
      </c>
      <c r="G2196" t="s">
        <v>24</v>
      </c>
      <c r="H2196" t="s">
        <v>25</v>
      </c>
      <c r="I2196" t="s">
        <v>1899</v>
      </c>
      <c r="J2196" t="s">
        <v>109</v>
      </c>
      <c r="K2196">
        <v>77340</v>
      </c>
      <c r="L2196" t="s">
        <v>110</v>
      </c>
      <c r="M2196" t="s">
        <v>3117</v>
      </c>
      <c r="N2196" t="s">
        <v>45</v>
      </c>
      <c r="O2196" t="s">
        <v>69</v>
      </c>
      <c r="P2196">
        <v>12.736000000000001</v>
      </c>
      <c r="Q2196" t="s">
        <v>3118</v>
      </c>
      <c r="R2196">
        <v>4</v>
      </c>
      <c r="S2196">
        <v>0.2</v>
      </c>
      <c r="T2196">
        <v>2.2288000000000001</v>
      </c>
      <c r="U2196">
        <v>2017</v>
      </c>
      <c r="V2196" t="s">
        <v>11847</v>
      </c>
      <c r="W2196" t="s">
        <v>11871</v>
      </c>
      <c r="X2196">
        <v>2017</v>
      </c>
      <c r="Y2196" t="s">
        <v>11828</v>
      </c>
      <c r="Z2196" t="s">
        <v>11855</v>
      </c>
      <c r="AA2196">
        <v>120</v>
      </c>
      <c r="AB2196">
        <v>3.1840000000000002</v>
      </c>
      <c r="AC2196">
        <v>0.17499999999999999</v>
      </c>
    </row>
    <row r="2197" spans="1:29" x14ac:dyDescent="0.3">
      <c r="A2197" t="s">
        <v>10673</v>
      </c>
      <c r="B2197" s="6">
        <v>42736</v>
      </c>
      <c r="C2197" s="6">
        <v>42856</v>
      </c>
      <c r="D2197" t="s">
        <v>50</v>
      </c>
      <c r="E2197" t="s">
        <v>528</v>
      </c>
      <c r="F2197" t="s">
        <v>529</v>
      </c>
      <c r="G2197" t="s">
        <v>24</v>
      </c>
      <c r="H2197" t="s">
        <v>25</v>
      </c>
      <c r="I2197" t="s">
        <v>1899</v>
      </c>
      <c r="J2197" t="s">
        <v>109</v>
      </c>
      <c r="K2197">
        <v>77340</v>
      </c>
      <c r="L2197" t="s">
        <v>110</v>
      </c>
      <c r="M2197" t="s">
        <v>2764</v>
      </c>
      <c r="N2197" t="s">
        <v>45</v>
      </c>
      <c r="O2197" t="s">
        <v>76</v>
      </c>
      <c r="P2197">
        <v>6.47</v>
      </c>
      <c r="Q2197" t="s">
        <v>2765</v>
      </c>
      <c r="R2197">
        <v>5</v>
      </c>
      <c r="S2197">
        <v>0.8</v>
      </c>
      <c r="T2197">
        <v>-9.7050000000000001</v>
      </c>
      <c r="U2197">
        <v>2017</v>
      </c>
      <c r="V2197" t="s">
        <v>11847</v>
      </c>
      <c r="W2197" t="s">
        <v>11871</v>
      </c>
      <c r="X2197">
        <v>2017</v>
      </c>
      <c r="Y2197" t="s">
        <v>11828</v>
      </c>
      <c r="Z2197" t="s">
        <v>11855</v>
      </c>
      <c r="AA2197">
        <v>120</v>
      </c>
      <c r="AB2197">
        <v>1.294</v>
      </c>
      <c r="AC2197">
        <v>-1.5</v>
      </c>
    </row>
    <row r="2198" spans="1:29" x14ac:dyDescent="0.3">
      <c r="A2198" t="s">
        <v>10673</v>
      </c>
      <c r="B2198" s="6">
        <v>42736</v>
      </c>
      <c r="C2198" s="6">
        <v>42856</v>
      </c>
      <c r="D2198" t="s">
        <v>50</v>
      </c>
      <c r="E2198" t="s">
        <v>528</v>
      </c>
      <c r="F2198" t="s">
        <v>529</v>
      </c>
      <c r="G2198" t="s">
        <v>24</v>
      </c>
      <c r="H2198" t="s">
        <v>25</v>
      </c>
      <c r="I2198" t="s">
        <v>1899</v>
      </c>
      <c r="J2198" t="s">
        <v>109</v>
      </c>
      <c r="K2198">
        <v>77340</v>
      </c>
      <c r="L2198" t="s">
        <v>110</v>
      </c>
      <c r="M2198" t="s">
        <v>901</v>
      </c>
      <c r="N2198" t="s">
        <v>45</v>
      </c>
      <c r="O2198" t="s">
        <v>76</v>
      </c>
      <c r="P2198">
        <v>13.747999999999999</v>
      </c>
      <c r="Q2198" t="s">
        <v>902</v>
      </c>
      <c r="R2198">
        <v>14</v>
      </c>
      <c r="S2198">
        <v>0.8</v>
      </c>
      <c r="T2198">
        <v>-22.684200000000001</v>
      </c>
      <c r="U2198">
        <v>2017</v>
      </c>
      <c r="V2198" t="s">
        <v>11847</v>
      </c>
      <c r="W2198" t="s">
        <v>11871</v>
      </c>
      <c r="X2198">
        <v>2017</v>
      </c>
      <c r="Y2198" t="s">
        <v>11828</v>
      </c>
      <c r="Z2198" t="s">
        <v>11855</v>
      </c>
      <c r="AA2198">
        <v>120</v>
      </c>
      <c r="AB2198">
        <v>0.98199999999999998</v>
      </c>
      <c r="AC2198">
        <v>-1.65</v>
      </c>
    </row>
    <row r="2199" spans="1:29" x14ac:dyDescent="0.3">
      <c r="A2199" t="s">
        <v>10673</v>
      </c>
      <c r="B2199" s="6">
        <v>42736</v>
      </c>
      <c r="C2199" s="6">
        <v>42856</v>
      </c>
      <c r="D2199" t="s">
        <v>50</v>
      </c>
      <c r="E2199" t="s">
        <v>528</v>
      </c>
      <c r="F2199" t="s">
        <v>529</v>
      </c>
      <c r="G2199" t="s">
        <v>24</v>
      </c>
      <c r="H2199" t="s">
        <v>25</v>
      </c>
      <c r="I2199" t="s">
        <v>1899</v>
      </c>
      <c r="J2199" t="s">
        <v>109</v>
      </c>
      <c r="K2199">
        <v>77340</v>
      </c>
      <c r="L2199" t="s">
        <v>110</v>
      </c>
      <c r="M2199" t="s">
        <v>2249</v>
      </c>
      <c r="N2199" t="s">
        <v>45</v>
      </c>
      <c r="O2199" t="s">
        <v>79</v>
      </c>
      <c r="P2199">
        <v>15.224</v>
      </c>
      <c r="Q2199" t="s">
        <v>2250</v>
      </c>
      <c r="R2199">
        <v>2</v>
      </c>
      <c r="S2199">
        <v>0.8</v>
      </c>
      <c r="T2199">
        <v>-38.821199999999997</v>
      </c>
      <c r="U2199">
        <v>2017</v>
      </c>
      <c r="V2199" t="s">
        <v>11847</v>
      </c>
      <c r="W2199" t="s">
        <v>11871</v>
      </c>
      <c r="X2199">
        <v>2017</v>
      </c>
      <c r="Y2199" t="s">
        <v>11828</v>
      </c>
      <c r="Z2199" t="s">
        <v>11855</v>
      </c>
      <c r="AA2199">
        <v>120</v>
      </c>
      <c r="AB2199">
        <v>7.6120000000000001</v>
      </c>
      <c r="AC2199">
        <v>-2.5499999999999998</v>
      </c>
    </row>
    <row r="2200" spans="1:29" x14ac:dyDescent="0.3">
      <c r="A2200" t="s">
        <v>10684</v>
      </c>
      <c r="B2200" s="6">
        <v>42193</v>
      </c>
      <c r="C2200" s="6">
        <v>42255</v>
      </c>
      <c r="D2200" t="s">
        <v>208</v>
      </c>
      <c r="E2200" t="s">
        <v>3518</v>
      </c>
      <c r="F2200" t="s">
        <v>3519</v>
      </c>
      <c r="G2200" t="s">
        <v>40</v>
      </c>
      <c r="H2200" t="s">
        <v>25</v>
      </c>
      <c r="I2200" t="s">
        <v>5063</v>
      </c>
      <c r="J2200" t="s">
        <v>3108</v>
      </c>
      <c r="K2200">
        <v>21215</v>
      </c>
      <c r="L2200" t="s">
        <v>160</v>
      </c>
      <c r="M2200" t="s">
        <v>151</v>
      </c>
      <c r="N2200" t="s">
        <v>45</v>
      </c>
      <c r="O2200" t="s">
        <v>79</v>
      </c>
      <c r="P2200">
        <v>77.58</v>
      </c>
      <c r="Q2200" t="s">
        <v>152</v>
      </c>
      <c r="R2200">
        <v>9</v>
      </c>
      <c r="S2200">
        <v>0</v>
      </c>
      <c r="T2200">
        <v>20.1708</v>
      </c>
      <c r="U2200">
        <v>2015</v>
      </c>
      <c r="V2200" t="s">
        <v>11857</v>
      </c>
      <c r="W2200" t="s">
        <v>11859</v>
      </c>
      <c r="X2200">
        <v>2015</v>
      </c>
      <c r="Y2200" t="s">
        <v>11838</v>
      </c>
      <c r="Z2200" t="s">
        <v>11872</v>
      </c>
      <c r="AA2200">
        <v>62</v>
      </c>
      <c r="AB2200">
        <v>8.6199999999999992</v>
      </c>
      <c r="AC2200">
        <v>0.26</v>
      </c>
    </row>
    <row r="2201" spans="1:29" x14ac:dyDescent="0.3">
      <c r="A2201" t="s">
        <v>10700</v>
      </c>
      <c r="B2201" s="6">
        <v>42381</v>
      </c>
      <c r="C2201" s="6">
        <v>42441</v>
      </c>
      <c r="D2201" t="s">
        <v>21</v>
      </c>
      <c r="E2201" t="s">
        <v>6240</v>
      </c>
      <c r="F2201" t="s">
        <v>6241</v>
      </c>
      <c r="G2201" t="s">
        <v>24</v>
      </c>
      <c r="H2201" t="s">
        <v>25</v>
      </c>
      <c r="I2201" t="s">
        <v>5739</v>
      </c>
      <c r="J2201" t="s">
        <v>109</v>
      </c>
      <c r="K2201">
        <v>76903</v>
      </c>
      <c r="L2201" t="s">
        <v>110</v>
      </c>
      <c r="M2201" t="s">
        <v>2078</v>
      </c>
      <c r="N2201" t="s">
        <v>30</v>
      </c>
      <c r="O2201" t="s">
        <v>34</v>
      </c>
      <c r="P2201">
        <v>248.43</v>
      </c>
      <c r="Q2201" t="s">
        <v>2079</v>
      </c>
      <c r="R2201">
        <v>5</v>
      </c>
      <c r="S2201">
        <v>0.3</v>
      </c>
      <c r="T2201">
        <v>-17.745000000000001</v>
      </c>
      <c r="U2201">
        <v>2016</v>
      </c>
      <c r="V2201" t="s">
        <v>11847</v>
      </c>
      <c r="W2201" t="s">
        <v>11848</v>
      </c>
      <c r="X2201">
        <v>2016</v>
      </c>
      <c r="Y2201" t="s">
        <v>11841</v>
      </c>
      <c r="Z2201" t="s">
        <v>11849</v>
      </c>
      <c r="AA2201">
        <v>60</v>
      </c>
      <c r="AB2201">
        <v>49.686</v>
      </c>
      <c r="AC2201">
        <v>-7.1428571428571397E-2</v>
      </c>
    </row>
    <row r="2202" spans="1:29" x14ac:dyDescent="0.3">
      <c r="A2202" t="s">
        <v>10700</v>
      </c>
      <c r="B2202" s="6">
        <v>42381</v>
      </c>
      <c r="C2202" s="6">
        <v>42441</v>
      </c>
      <c r="D2202" t="s">
        <v>21</v>
      </c>
      <c r="E2202" t="s">
        <v>6240</v>
      </c>
      <c r="F2202" t="s">
        <v>6241</v>
      </c>
      <c r="G2202" t="s">
        <v>24</v>
      </c>
      <c r="H2202" t="s">
        <v>25</v>
      </c>
      <c r="I2202" t="s">
        <v>5739</v>
      </c>
      <c r="J2202" t="s">
        <v>109</v>
      </c>
      <c r="K2202">
        <v>76903</v>
      </c>
      <c r="L2202" t="s">
        <v>110</v>
      </c>
      <c r="M2202" t="s">
        <v>4129</v>
      </c>
      <c r="N2202" t="s">
        <v>45</v>
      </c>
      <c r="O2202" t="s">
        <v>79</v>
      </c>
      <c r="P2202">
        <v>11.648</v>
      </c>
      <c r="Q2202" t="s">
        <v>4130</v>
      </c>
      <c r="R2202">
        <v>4</v>
      </c>
      <c r="S2202">
        <v>0.8</v>
      </c>
      <c r="T2202">
        <v>-30.8672</v>
      </c>
      <c r="U2202">
        <v>2016</v>
      </c>
      <c r="V2202" t="s">
        <v>11847</v>
      </c>
      <c r="W2202" t="s">
        <v>11848</v>
      </c>
      <c r="X2202">
        <v>2016</v>
      </c>
      <c r="Y2202" t="s">
        <v>11841</v>
      </c>
      <c r="Z2202" t="s">
        <v>11849</v>
      </c>
      <c r="AA2202">
        <v>60</v>
      </c>
      <c r="AB2202">
        <v>2.9119999999999999</v>
      </c>
      <c r="AC2202">
        <v>-2.65</v>
      </c>
    </row>
    <row r="2203" spans="1:29" x14ac:dyDescent="0.3">
      <c r="A2203" t="s">
        <v>10700</v>
      </c>
      <c r="B2203" s="6">
        <v>42381</v>
      </c>
      <c r="C2203" s="6">
        <v>42441</v>
      </c>
      <c r="D2203" t="s">
        <v>21</v>
      </c>
      <c r="E2203" t="s">
        <v>6240</v>
      </c>
      <c r="F2203" t="s">
        <v>6241</v>
      </c>
      <c r="G2203" t="s">
        <v>24</v>
      </c>
      <c r="H2203" t="s">
        <v>25</v>
      </c>
      <c r="I2203" t="s">
        <v>5739</v>
      </c>
      <c r="J2203" t="s">
        <v>109</v>
      </c>
      <c r="K2203">
        <v>76903</v>
      </c>
      <c r="L2203" t="s">
        <v>110</v>
      </c>
      <c r="M2203" t="s">
        <v>1009</v>
      </c>
      <c r="N2203" t="s">
        <v>30</v>
      </c>
      <c r="O2203" t="s">
        <v>34</v>
      </c>
      <c r="P2203">
        <v>85.245999999999995</v>
      </c>
      <c r="Q2203" t="s">
        <v>1010</v>
      </c>
      <c r="R2203">
        <v>2</v>
      </c>
      <c r="S2203">
        <v>0.3</v>
      </c>
      <c r="T2203">
        <v>-1.2178</v>
      </c>
      <c r="U2203">
        <v>2016</v>
      </c>
      <c r="V2203" t="s">
        <v>11847</v>
      </c>
      <c r="W2203" t="s">
        <v>11848</v>
      </c>
      <c r="X2203">
        <v>2016</v>
      </c>
      <c r="Y2203" t="s">
        <v>11841</v>
      </c>
      <c r="Z2203" t="s">
        <v>11849</v>
      </c>
      <c r="AA2203">
        <v>60</v>
      </c>
      <c r="AB2203">
        <v>42.622999999999998</v>
      </c>
      <c r="AC2203">
        <v>-1.4285714285714299E-2</v>
      </c>
    </row>
    <row r="2204" spans="1:29" x14ac:dyDescent="0.3">
      <c r="A2204" t="s">
        <v>10701</v>
      </c>
      <c r="B2204" s="6">
        <v>42804</v>
      </c>
      <c r="C2204" s="6">
        <v>42926</v>
      </c>
      <c r="D2204" t="s">
        <v>21</v>
      </c>
      <c r="E2204" t="s">
        <v>4119</v>
      </c>
      <c r="F2204" t="s">
        <v>4120</v>
      </c>
      <c r="G2204" t="s">
        <v>40</v>
      </c>
      <c r="H2204" t="s">
        <v>25</v>
      </c>
      <c r="I2204" t="s">
        <v>680</v>
      </c>
      <c r="J2204" t="s">
        <v>109</v>
      </c>
      <c r="K2204">
        <v>77506</v>
      </c>
      <c r="L2204" t="s">
        <v>110</v>
      </c>
      <c r="M2204" t="s">
        <v>4051</v>
      </c>
      <c r="N2204" t="s">
        <v>45</v>
      </c>
      <c r="O2204" t="s">
        <v>69</v>
      </c>
      <c r="P2204">
        <v>20.64</v>
      </c>
      <c r="Q2204" t="s">
        <v>4052</v>
      </c>
      <c r="R2204">
        <v>5</v>
      </c>
      <c r="S2204">
        <v>0.2</v>
      </c>
      <c r="T2204">
        <v>2.3220000000000001</v>
      </c>
      <c r="U2204">
        <v>2017</v>
      </c>
      <c r="V2204" t="s">
        <v>11841</v>
      </c>
      <c r="W2204" t="s">
        <v>11869</v>
      </c>
      <c r="X2204">
        <v>2017</v>
      </c>
      <c r="Y2204" t="s">
        <v>11857</v>
      </c>
      <c r="Z2204" t="s">
        <v>11870</v>
      </c>
      <c r="AA2204">
        <v>122</v>
      </c>
      <c r="AB2204">
        <v>4.1280000000000001</v>
      </c>
      <c r="AC2204">
        <v>0.1125</v>
      </c>
    </row>
    <row r="2205" spans="1:29" x14ac:dyDescent="0.3">
      <c r="A2205" t="s">
        <v>10708</v>
      </c>
      <c r="B2205" s="6">
        <v>42925</v>
      </c>
      <c r="C2205" s="6">
        <v>43078</v>
      </c>
      <c r="D2205" t="s">
        <v>50</v>
      </c>
      <c r="E2205" t="s">
        <v>3288</v>
      </c>
      <c r="F2205" t="s">
        <v>3289</v>
      </c>
      <c r="G2205" t="s">
        <v>24</v>
      </c>
      <c r="H2205" t="s">
        <v>25</v>
      </c>
      <c r="I2205" t="s">
        <v>10294</v>
      </c>
      <c r="J2205" t="s">
        <v>42</v>
      </c>
      <c r="K2205">
        <v>95351</v>
      </c>
      <c r="L2205" t="s">
        <v>43</v>
      </c>
      <c r="M2205" t="s">
        <v>1007</v>
      </c>
      <c r="N2205" t="s">
        <v>30</v>
      </c>
      <c r="O2205" t="s">
        <v>34</v>
      </c>
      <c r="P2205">
        <v>161.56800000000001</v>
      </c>
      <c r="Q2205" t="s">
        <v>1008</v>
      </c>
      <c r="R2205">
        <v>2</v>
      </c>
      <c r="S2205">
        <v>0.2</v>
      </c>
      <c r="T2205">
        <v>-28.2744</v>
      </c>
      <c r="U2205">
        <v>2017</v>
      </c>
      <c r="V2205" t="s">
        <v>11857</v>
      </c>
      <c r="W2205" t="s">
        <v>11870</v>
      </c>
      <c r="X2205">
        <v>2017</v>
      </c>
      <c r="Y2205" t="s">
        <v>11845</v>
      </c>
      <c r="Z2205" t="s">
        <v>11846</v>
      </c>
      <c r="AA2205">
        <v>153</v>
      </c>
      <c r="AB2205">
        <v>80.784000000000006</v>
      </c>
      <c r="AC2205">
        <v>-0.17499999999999999</v>
      </c>
    </row>
    <row r="2206" spans="1:29" x14ac:dyDescent="0.3">
      <c r="A2206" t="s">
        <v>10717</v>
      </c>
      <c r="B2206" s="6">
        <v>42492</v>
      </c>
      <c r="C2206" s="6">
        <v>42645</v>
      </c>
      <c r="D2206" t="s">
        <v>50</v>
      </c>
      <c r="E2206" t="s">
        <v>6155</v>
      </c>
      <c r="F2206" t="s">
        <v>6156</v>
      </c>
      <c r="G2206" t="s">
        <v>24</v>
      </c>
      <c r="H2206" t="s">
        <v>25</v>
      </c>
      <c r="I2206" t="s">
        <v>1068</v>
      </c>
      <c r="J2206" t="s">
        <v>42</v>
      </c>
      <c r="K2206">
        <v>92037</v>
      </c>
      <c r="L2206" t="s">
        <v>43</v>
      </c>
      <c r="M2206" t="s">
        <v>2672</v>
      </c>
      <c r="N2206" t="s">
        <v>45</v>
      </c>
      <c r="O2206" t="s">
        <v>46</v>
      </c>
      <c r="P2206">
        <v>14.73</v>
      </c>
      <c r="Q2206" t="s">
        <v>2673</v>
      </c>
      <c r="R2206">
        <v>3</v>
      </c>
      <c r="S2206">
        <v>0</v>
      </c>
      <c r="T2206">
        <v>7.2176999999999998</v>
      </c>
      <c r="U2206">
        <v>2016</v>
      </c>
      <c r="V2206" t="s">
        <v>11828</v>
      </c>
      <c r="W2206" t="s">
        <v>11829</v>
      </c>
      <c r="X2206">
        <v>2016</v>
      </c>
      <c r="Y2206" t="s">
        <v>11830</v>
      </c>
      <c r="Z2206" t="s">
        <v>11831</v>
      </c>
      <c r="AA2206">
        <v>153</v>
      </c>
      <c r="AB2206">
        <v>4.91</v>
      </c>
      <c r="AC2206">
        <v>0.49</v>
      </c>
    </row>
    <row r="2207" spans="1:29" x14ac:dyDescent="0.3">
      <c r="A2207" t="s">
        <v>10717</v>
      </c>
      <c r="B2207" s="6">
        <v>42492</v>
      </c>
      <c r="C2207" s="6">
        <v>42645</v>
      </c>
      <c r="D2207" t="s">
        <v>50</v>
      </c>
      <c r="E2207" t="s">
        <v>6155</v>
      </c>
      <c r="F2207" t="s">
        <v>6156</v>
      </c>
      <c r="G2207" t="s">
        <v>24</v>
      </c>
      <c r="H2207" t="s">
        <v>25</v>
      </c>
      <c r="I2207" t="s">
        <v>1068</v>
      </c>
      <c r="J2207" t="s">
        <v>42</v>
      </c>
      <c r="K2207">
        <v>92037</v>
      </c>
      <c r="L2207" t="s">
        <v>43</v>
      </c>
      <c r="M2207" t="s">
        <v>3653</v>
      </c>
      <c r="N2207" t="s">
        <v>45</v>
      </c>
      <c r="O2207" t="s">
        <v>59</v>
      </c>
      <c r="P2207">
        <v>186.54</v>
      </c>
      <c r="Q2207" t="s">
        <v>3654</v>
      </c>
      <c r="R2207">
        <v>3</v>
      </c>
      <c r="S2207">
        <v>0</v>
      </c>
      <c r="T2207">
        <v>50.3658</v>
      </c>
      <c r="U2207">
        <v>2016</v>
      </c>
      <c r="V2207" t="s">
        <v>11828</v>
      </c>
      <c r="W2207" t="s">
        <v>11829</v>
      </c>
      <c r="X2207">
        <v>2016</v>
      </c>
      <c r="Y2207" t="s">
        <v>11830</v>
      </c>
      <c r="Z2207" t="s">
        <v>11831</v>
      </c>
      <c r="AA2207">
        <v>153</v>
      </c>
      <c r="AB2207">
        <v>62.18</v>
      </c>
      <c r="AC2207">
        <v>0.27</v>
      </c>
    </row>
    <row r="2208" spans="1:29" x14ac:dyDescent="0.3">
      <c r="A2208" t="s">
        <v>10717</v>
      </c>
      <c r="B2208" s="6">
        <v>42492</v>
      </c>
      <c r="C2208" s="6">
        <v>42645</v>
      </c>
      <c r="D2208" t="s">
        <v>50</v>
      </c>
      <c r="E2208" t="s">
        <v>6155</v>
      </c>
      <c r="F2208" t="s">
        <v>6156</v>
      </c>
      <c r="G2208" t="s">
        <v>24</v>
      </c>
      <c r="H2208" t="s">
        <v>25</v>
      </c>
      <c r="I2208" t="s">
        <v>1068</v>
      </c>
      <c r="J2208" t="s">
        <v>42</v>
      </c>
      <c r="K2208">
        <v>92037</v>
      </c>
      <c r="L2208" t="s">
        <v>43</v>
      </c>
      <c r="M2208" t="s">
        <v>2709</v>
      </c>
      <c r="N2208" t="s">
        <v>30</v>
      </c>
      <c r="O2208" t="s">
        <v>56</v>
      </c>
      <c r="P2208">
        <v>557.72799999999995</v>
      </c>
      <c r="Q2208" t="s">
        <v>2710</v>
      </c>
      <c r="R2208">
        <v>4</v>
      </c>
      <c r="S2208">
        <v>0.2</v>
      </c>
      <c r="T2208">
        <v>6.9715999999999996</v>
      </c>
      <c r="U2208">
        <v>2016</v>
      </c>
      <c r="V2208" t="s">
        <v>11828</v>
      </c>
      <c r="W2208" t="s">
        <v>11829</v>
      </c>
      <c r="X2208">
        <v>2016</v>
      </c>
      <c r="Y2208" t="s">
        <v>11830</v>
      </c>
      <c r="Z2208" t="s">
        <v>11831</v>
      </c>
      <c r="AA2208">
        <v>153</v>
      </c>
      <c r="AB2208">
        <v>139.43199999999999</v>
      </c>
      <c r="AC2208">
        <v>1.2500000000000001E-2</v>
      </c>
    </row>
    <row r="2209" spans="1:29" x14ac:dyDescent="0.3">
      <c r="A2209" t="s">
        <v>10717</v>
      </c>
      <c r="B2209" s="6">
        <v>42492</v>
      </c>
      <c r="C2209" s="6">
        <v>42645</v>
      </c>
      <c r="D2209" t="s">
        <v>50</v>
      </c>
      <c r="E2209" t="s">
        <v>6155</v>
      </c>
      <c r="F2209" t="s">
        <v>6156</v>
      </c>
      <c r="G2209" t="s">
        <v>24</v>
      </c>
      <c r="H2209" t="s">
        <v>25</v>
      </c>
      <c r="I2209" t="s">
        <v>1068</v>
      </c>
      <c r="J2209" t="s">
        <v>42</v>
      </c>
      <c r="K2209">
        <v>92037</v>
      </c>
      <c r="L2209" t="s">
        <v>43</v>
      </c>
      <c r="M2209" t="s">
        <v>695</v>
      </c>
      <c r="N2209" t="s">
        <v>72</v>
      </c>
      <c r="O2209" t="s">
        <v>73</v>
      </c>
      <c r="P2209">
        <v>159.96799999999999</v>
      </c>
      <c r="Q2209" t="s">
        <v>696</v>
      </c>
      <c r="R2209">
        <v>4</v>
      </c>
      <c r="S2209">
        <v>0.2</v>
      </c>
      <c r="T2209">
        <v>-31.993600000000001</v>
      </c>
      <c r="U2209">
        <v>2016</v>
      </c>
      <c r="V2209" t="s">
        <v>11828</v>
      </c>
      <c r="W2209" t="s">
        <v>11829</v>
      </c>
      <c r="X2209">
        <v>2016</v>
      </c>
      <c r="Y2209" t="s">
        <v>11830</v>
      </c>
      <c r="Z2209" t="s">
        <v>11831</v>
      </c>
      <c r="AA2209">
        <v>153</v>
      </c>
      <c r="AB2209">
        <v>39.991999999999997</v>
      </c>
      <c r="AC2209">
        <v>-0.2</v>
      </c>
    </row>
    <row r="2210" spans="1:29" x14ac:dyDescent="0.3">
      <c r="A2210" t="s">
        <v>10726</v>
      </c>
      <c r="B2210" s="6">
        <v>42470</v>
      </c>
      <c r="C2210" s="6">
        <v>42623</v>
      </c>
      <c r="D2210" t="s">
        <v>50</v>
      </c>
      <c r="E2210" t="s">
        <v>2240</v>
      </c>
      <c r="F2210" t="s">
        <v>2241</v>
      </c>
      <c r="G2210" t="s">
        <v>24</v>
      </c>
      <c r="H2210" t="s">
        <v>25</v>
      </c>
      <c r="I2210" t="s">
        <v>5063</v>
      </c>
      <c r="J2210" t="s">
        <v>3108</v>
      </c>
      <c r="K2210">
        <v>21215</v>
      </c>
      <c r="L2210" t="s">
        <v>160</v>
      </c>
      <c r="M2210" t="s">
        <v>4312</v>
      </c>
      <c r="N2210" t="s">
        <v>30</v>
      </c>
      <c r="O2210" t="s">
        <v>56</v>
      </c>
      <c r="P2210">
        <v>239.37200000000001</v>
      </c>
      <c r="Q2210" t="s">
        <v>4313</v>
      </c>
      <c r="R2210">
        <v>2</v>
      </c>
      <c r="S2210">
        <v>0.3</v>
      </c>
      <c r="T2210">
        <v>-23.937200000000001</v>
      </c>
      <c r="U2210">
        <v>2016</v>
      </c>
      <c r="V2210" t="s">
        <v>11834</v>
      </c>
      <c r="W2210" t="s">
        <v>11835</v>
      </c>
      <c r="X2210">
        <v>2016</v>
      </c>
      <c r="Y2210" t="s">
        <v>11838</v>
      </c>
      <c r="Z2210" t="s">
        <v>11861</v>
      </c>
      <c r="AA2210">
        <v>153</v>
      </c>
      <c r="AB2210">
        <v>119.68600000000001</v>
      </c>
      <c r="AC2210">
        <v>-0.1</v>
      </c>
    </row>
    <row r="2211" spans="1:29" x14ac:dyDescent="0.3">
      <c r="A2211" t="s">
        <v>10732</v>
      </c>
      <c r="B2211" s="6">
        <v>42046</v>
      </c>
      <c r="C2211" s="6">
        <v>42166</v>
      </c>
      <c r="D2211" t="s">
        <v>50</v>
      </c>
      <c r="E2211" t="s">
        <v>2802</v>
      </c>
      <c r="F2211" t="s">
        <v>2803</v>
      </c>
      <c r="G2211" t="s">
        <v>24</v>
      </c>
      <c r="H2211" t="s">
        <v>25</v>
      </c>
      <c r="I2211" t="s">
        <v>1068</v>
      </c>
      <c r="J2211" t="s">
        <v>42</v>
      </c>
      <c r="K2211">
        <v>92105</v>
      </c>
      <c r="L2211" t="s">
        <v>43</v>
      </c>
      <c r="M2211" t="s">
        <v>6330</v>
      </c>
      <c r="N2211" t="s">
        <v>30</v>
      </c>
      <c r="O2211" t="s">
        <v>66</v>
      </c>
      <c r="P2211">
        <v>96.96</v>
      </c>
      <c r="Q2211" t="s">
        <v>6331</v>
      </c>
      <c r="R2211">
        <v>6</v>
      </c>
      <c r="S2211">
        <v>0</v>
      </c>
      <c r="T2211">
        <v>33.936</v>
      </c>
      <c r="U2211">
        <v>2015</v>
      </c>
      <c r="V2211" t="s">
        <v>11850</v>
      </c>
      <c r="W2211" t="s">
        <v>11851</v>
      </c>
      <c r="X2211">
        <v>2015</v>
      </c>
      <c r="Y2211" t="s">
        <v>11836</v>
      </c>
      <c r="Z2211" t="s">
        <v>11852</v>
      </c>
      <c r="AA2211">
        <v>120</v>
      </c>
      <c r="AB2211">
        <v>16.16</v>
      </c>
      <c r="AC2211">
        <v>0.35</v>
      </c>
    </row>
    <row r="2212" spans="1:29" x14ac:dyDescent="0.3">
      <c r="A2212" t="s">
        <v>10732</v>
      </c>
      <c r="B2212" s="6">
        <v>42046</v>
      </c>
      <c r="C2212" s="6">
        <v>42166</v>
      </c>
      <c r="D2212" t="s">
        <v>50</v>
      </c>
      <c r="E2212" t="s">
        <v>2802</v>
      </c>
      <c r="F2212" t="s">
        <v>2803</v>
      </c>
      <c r="G2212" t="s">
        <v>24</v>
      </c>
      <c r="H2212" t="s">
        <v>25</v>
      </c>
      <c r="I2212" t="s">
        <v>1068</v>
      </c>
      <c r="J2212" t="s">
        <v>42</v>
      </c>
      <c r="K2212">
        <v>92105</v>
      </c>
      <c r="L2212" t="s">
        <v>43</v>
      </c>
      <c r="M2212" t="s">
        <v>1348</v>
      </c>
      <c r="N2212" t="s">
        <v>45</v>
      </c>
      <c r="O2212" t="s">
        <v>76</v>
      </c>
      <c r="P2212">
        <v>117.488</v>
      </c>
      <c r="Q2212" t="s">
        <v>1349</v>
      </c>
      <c r="R2212">
        <v>7</v>
      </c>
      <c r="S2212">
        <v>0.2</v>
      </c>
      <c r="T2212">
        <v>41.120800000000003</v>
      </c>
      <c r="U2212">
        <v>2015</v>
      </c>
      <c r="V2212" t="s">
        <v>11850</v>
      </c>
      <c r="W2212" t="s">
        <v>11851</v>
      </c>
      <c r="X2212">
        <v>2015</v>
      </c>
      <c r="Y2212" t="s">
        <v>11836</v>
      </c>
      <c r="Z2212" t="s">
        <v>11852</v>
      </c>
      <c r="AA2212">
        <v>120</v>
      </c>
      <c r="AB2212">
        <v>16.783999999999999</v>
      </c>
      <c r="AC2212">
        <v>0.35</v>
      </c>
    </row>
    <row r="2213" spans="1:29" x14ac:dyDescent="0.3">
      <c r="A2213" t="s">
        <v>10732</v>
      </c>
      <c r="B2213" s="6">
        <v>42046</v>
      </c>
      <c r="C2213" s="6">
        <v>42166</v>
      </c>
      <c r="D2213" t="s">
        <v>50</v>
      </c>
      <c r="E2213" t="s">
        <v>2802</v>
      </c>
      <c r="F2213" t="s">
        <v>2803</v>
      </c>
      <c r="G2213" t="s">
        <v>24</v>
      </c>
      <c r="H2213" t="s">
        <v>25</v>
      </c>
      <c r="I2213" t="s">
        <v>1068</v>
      </c>
      <c r="J2213" t="s">
        <v>42</v>
      </c>
      <c r="K2213">
        <v>92105</v>
      </c>
      <c r="L2213" t="s">
        <v>43</v>
      </c>
      <c r="M2213" t="s">
        <v>2600</v>
      </c>
      <c r="N2213" t="s">
        <v>45</v>
      </c>
      <c r="O2213" t="s">
        <v>76</v>
      </c>
      <c r="P2213">
        <v>11.952</v>
      </c>
      <c r="Q2213" t="s">
        <v>2601</v>
      </c>
      <c r="R2213">
        <v>3</v>
      </c>
      <c r="S2213">
        <v>0.2</v>
      </c>
      <c r="T2213">
        <v>4.1832000000000003</v>
      </c>
      <c r="U2213">
        <v>2015</v>
      </c>
      <c r="V2213" t="s">
        <v>11850</v>
      </c>
      <c r="W2213" t="s">
        <v>11851</v>
      </c>
      <c r="X2213">
        <v>2015</v>
      </c>
      <c r="Y2213" t="s">
        <v>11836</v>
      </c>
      <c r="Z2213" t="s">
        <v>11852</v>
      </c>
      <c r="AA2213">
        <v>120</v>
      </c>
      <c r="AB2213">
        <v>3.984</v>
      </c>
      <c r="AC2213">
        <v>0.35</v>
      </c>
    </row>
    <row r="2214" spans="1:29" x14ac:dyDescent="0.3">
      <c r="A2214" t="s">
        <v>10732</v>
      </c>
      <c r="B2214" s="6">
        <v>42046</v>
      </c>
      <c r="C2214" s="6">
        <v>42166</v>
      </c>
      <c r="D2214" t="s">
        <v>50</v>
      </c>
      <c r="E2214" t="s">
        <v>2802</v>
      </c>
      <c r="F2214" t="s">
        <v>2803</v>
      </c>
      <c r="G2214" t="s">
        <v>24</v>
      </c>
      <c r="H2214" t="s">
        <v>25</v>
      </c>
      <c r="I2214" t="s">
        <v>1068</v>
      </c>
      <c r="J2214" t="s">
        <v>42</v>
      </c>
      <c r="K2214">
        <v>92105</v>
      </c>
      <c r="L2214" t="s">
        <v>43</v>
      </c>
      <c r="M2214" t="s">
        <v>6335</v>
      </c>
      <c r="N2214" t="s">
        <v>30</v>
      </c>
      <c r="O2214" t="s">
        <v>31</v>
      </c>
      <c r="P2214">
        <v>512.49900000000002</v>
      </c>
      <c r="Q2214" t="s">
        <v>6336</v>
      </c>
      <c r="R2214">
        <v>3</v>
      </c>
      <c r="S2214">
        <v>0.15</v>
      </c>
      <c r="T2214">
        <v>-30.146999999999998</v>
      </c>
      <c r="U2214">
        <v>2015</v>
      </c>
      <c r="V2214" t="s">
        <v>11850</v>
      </c>
      <c r="W2214" t="s">
        <v>11851</v>
      </c>
      <c r="X2214">
        <v>2015</v>
      </c>
      <c r="Y2214" t="s">
        <v>11836</v>
      </c>
      <c r="Z2214" t="s">
        <v>11852</v>
      </c>
      <c r="AA2214">
        <v>120</v>
      </c>
      <c r="AB2214">
        <v>170.833</v>
      </c>
      <c r="AC2214">
        <v>-5.8823529411764698E-2</v>
      </c>
    </row>
    <row r="2215" spans="1:29" x14ac:dyDescent="0.3">
      <c r="A2215" t="s">
        <v>10742</v>
      </c>
      <c r="B2215" s="6">
        <v>42409</v>
      </c>
      <c r="C2215" s="6">
        <v>42591</v>
      </c>
      <c r="D2215" t="s">
        <v>50</v>
      </c>
      <c r="E2215" t="s">
        <v>5858</v>
      </c>
      <c r="F2215" t="s">
        <v>5859</v>
      </c>
      <c r="G2215" t="s">
        <v>24</v>
      </c>
      <c r="H2215" t="s">
        <v>25</v>
      </c>
      <c r="I2215" t="s">
        <v>1553</v>
      </c>
      <c r="J2215" t="s">
        <v>99</v>
      </c>
      <c r="K2215">
        <v>98198</v>
      </c>
      <c r="L2215" t="s">
        <v>43</v>
      </c>
      <c r="M2215" t="s">
        <v>2705</v>
      </c>
      <c r="N2215" t="s">
        <v>72</v>
      </c>
      <c r="O2215" t="s">
        <v>1367</v>
      </c>
      <c r="P2215">
        <v>999.98</v>
      </c>
      <c r="Q2215" t="s">
        <v>2706</v>
      </c>
      <c r="R2215">
        <v>2</v>
      </c>
      <c r="S2215">
        <v>0</v>
      </c>
      <c r="T2215">
        <v>449.99099999999999</v>
      </c>
      <c r="U2215">
        <v>2016</v>
      </c>
      <c r="V2215" t="s">
        <v>11850</v>
      </c>
      <c r="W2215" t="s">
        <v>11883</v>
      </c>
      <c r="X2215">
        <v>2016</v>
      </c>
      <c r="Y2215" t="s">
        <v>11824</v>
      </c>
      <c r="Z2215" t="s">
        <v>11825</v>
      </c>
      <c r="AA2215">
        <v>182</v>
      </c>
      <c r="AB2215">
        <v>499.99</v>
      </c>
      <c r="AC2215">
        <v>0.45</v>
      </c>
    </row>
    <row r="2216" spans="1:29" x14ac:dyDescent="0.3">
      <c r="A2216" t="s">
        <v>10743</v>
      </c>
      <c r="B2216" s="6">
        <v>42043</v>
      </c>
      <c r="C2216" s="6">
        <v>42163</v>
      </c>
      <c r="D2216" t="s">
        <v>50</v>
      </c>
      <c r="E2216" t="s">
        <v>2074</v>
      </c>
      <c r="F2216" t="s">
        <v>2075</v>
      </c>
      <c r="G2216" t="s">
        <v>24</v>
      </c>
      <c r="H2216" t="s">
        <v>25</v>
      </c>
      <c r="I2216" t="s">
        <v>358</v>
      </c>
      <c r="J2216" t="s">
        <v>476</v>
      </c>
      <c r="K2216">
        <v>97477</v>
      </c>
      <c r="L2216" t="s">
        <v>43</v>
      </c>
      <c r="M2216" t="s">
        <v>7696</v>
      </c>
      <c r="N2216" t="s">
        <v>30</v>
      </c>
      <c r="O2216" t="s">
        <v>56</v>
      </c>
      <c r="P2216">
        <v>277.5</v>
      </c>
      <c r="Q2216" t="s">
        <v>7697</v>
      </c>
      <c r="R2216">
        <v>4</v>
      </c>
      <c r="S2216">
        <v>0.5</v>
      </c>
      <c r="T2216">
        <v>-188.7</v>
      </c>
      <c r="U2216">
        <v>2015</v>
      </c>
      <c r="V2216" t="s">
        <v>11850</v>
      </c>
      <c r="W2216" t="s">
        <v>11851</v>
      </c>
      <c r="X2216">
        <v>2015</v>
      </c>
      <c r="Y2216" t="s">
        <v>11836</v>
      </c>
      <c r="Z2216" t="s">
        <v>11852</v>
      </c>
      <c r="AA2216">
        <v>120</v>
      </c>
      <c r="AB2216">
        <v>69.375</v>
      </c>
      <c r="AC2216">
        <v>-0.68</v>
      </c>
    </row>
    <row r="2217" spans="1:29" x14ac:dyDescent="0.3">
      <c r="A2217" t="s">
        <v>10749</v>
      </c>
      <c r="B2217" s="6">
        <v>42045</v>
      </c>
      <c r="C2217" s="6">
        <v>42134</v>
      </c>
      <c r="D2217" t="s">
        <v>21</v>
      </c>
      <c r="E2217" t="s">
        <v>4676</v>
      </c>
      <c r="F2217" t="s">
        <v>4677</v>
      </c>
      <c r="G2217" t="s">
        <v>24</v>
      </c>
      <c r="H2217" t="s">
        <v>25</v>
      </c>
      <c r="I2217" t="s">
        <v>3827</v>
      </c>
      <c r="J2217" t="s">
        <v>3108</v>
      </c>
      <c r="K2217">
        <v>20852</v>
      </c>
      <c r="L2217" t="s">
        <v>160</v>
      </c>
      <c r="M2217" t="s">
        <v>2996</v>
      </c>
      <c r="N2217" t="s">
        <v>45</v>
      </c>
      <c r="O2217" t="s">
        <v>93</v>
      </c>
      <c r="P2217">
        <v>19.440000000000001</v>
      </c>
      <c r="Q2217" t="s">
        <v>2997</v>
      </c>
      <c r="R2217">
        <v>3</v>
      </c>
      <c r="S2217">
        <v>0</v>
      </c>
      <c r="T2217">
        <v>9.3312000000000008</v>
      </c>
      <c r="U2217">
        <v>2015</v>
      </c>
      <c r="V2217" t="s">
        <v>11850</v>
      </c>
      <c r="W2217" t="s">
        <v>11851</v>
      </c>
      <c r="X2217">
        <v>2015</v>
      </c>
      <c r="Y2217" t="s">
        <v>11828</v>
      </c>
      <c r="Z2217" t="s">
        <v>11853</v>
      </c>
      <c r="AA2217">
        <v>89</v>
      </c>
      <c r="AB2217">
        <v>6.48</v>
      </c>
      <c r="AC2217">
        <v>0.48</v>
      </c>
    </row>
    <row r="2218" spans="1:29" x14ac:dyDescent="0.3">
      <c r="A2218" t="s">
        <v>10749</v>
      </c>
      <c r="B2218" s="6">
        <v>42045</v>
      </c>
      <c r="C2218" s="6">
        <v>42134</v>
      </c>
      <c r="D2218" t="s">
        <v>21</v>
      </c>
      <c r="E2218" t="s">
        <v>4676</v>
      </c>
      <c r="F2218" t="s">
        <v>4677</v>
      </c>
      <c r="G2218" t="s">
        <v>24</v>
      </c>
      <c r="H2218" t="s">
        <v>25</v>
      </c>
      <c r="I2218" t="s">
        <v>3827</v>
      </c>
      <c r="J2218" t="s">
        <v>3108</v>
      </c>
      <c r="K2218">
        <v>20852</v>
      </c>
      <c r="L2218" t="s">
        <v>160</v>
      </c>
      <c r="M2218" t="s">
        <v>3463</v>
      </c>
      <c r="N2218" t="s">
        <v>45</v>
      </c>
      <c r="O2218" t="s">
        <v>76</v>
      </c>
      <c r="P2218">
        <v>7.38</v>
      </c>
      <c r="Q2218" t="s">
        <v>3464</v>
      </c>
      <c r="R2218">
        <v>1</v>
      </c>
      <c r="S2218">
        <v>0</v>
      </c>
      <c r="T2218">
        <v>3.6162000000000001</v>
      </c>
      <c r="U2218">
        <v>2015</v>
      </c>
      <c r="V2218" t="s">
        <v>11850</v>
      </c>
      <c r="W2218" t="s">
        <v>11851</v>
      </c>
      <c r="X2218">
        <v>2015</v>
      </c>
      <c r="Y2218" t="s">
        <v>11828</v>
      </c>
      <c r="Z2218" t="s">
        <v>11853</v>
      </c>
      <c r="AA2218">
        <v>89</v>
      </c>
      <c r="AB2218">
        <v>7.38</v>
      </c>
      <c r="AC2218">
        <v>0.49</v>
      </c>
    </row>
    <row r="2219" spans="1:29" x14ac:dyDescent="0.3">
      <c r="A2219" t="s">
        <v>10752</v>
      </c>
      <c r="B2219" s="6">
        <v>42167</v>
      </c>
      <c r="C2219" s="6">
        <v>42320</v>
      </c>
      <c r="D2219" t="s">
        <v>21</v>
      </c>
      <c r="E2219" t="s">
        <v>1029</v>
      </c>
      <c r="F2219" t="s">
        <v>1030</v>
      </c>
      <c r="G2219" t="s">
        <v>40</v>
      </c>
      <c r="H2219" t="s">
        <v>25</v>
      </c>
      <c r="I2219" t="s">
        <v>9124</v>
      </c>
      <c r="J2219" t="s">
        <v>42</v>
      </c>
      <c r="K2219">
        <v>93101</v>
      </c>
      <c r="L2219" t="s">
        <v>43</v>
      </c>
      <c r="M2219" t="s">
        <v>4746</v>
      </c>
      <c r="N2219" t="s">
        <v>45</v>
      </c>
      <c r="O2219" t="s">
        <v>93</v>
      </c>
      <c r="P2219">
        <v>8.9600000000000009</v>
      </c>
      <c r="Q2219" t="s">
        <v>4747</v>
      </c>
      <c r="R2219">
        <v>2</v>
      </c>
      <c r="S2219">
        <v>0</v>
      </c>
      <c r="T2219">
        <v>4.3903999999999996</v>
      </c>
      <c r="U2219">
        <v>2015</v>
      </c>
      <c r="V2219" t="s">
        <v>11836</v>
      </c>
      <c r="W2219" t="s">
        <v>11852</v>
      </c>
      <c r="X2219">
        <v>2015</v>
      </c>
      <c r="Y2219" t="s">
        <v>11826</v>
      </c>
      <c r="Z2219" t="s">
        <v>11881</v>
      </c>
      <c r="AA2219">
        <v>153</v>
      </c>
      <c r="AB2219">
        <v>4.4800000000000004</v>
      </c>
      <c r="AC2219">
        <v>0.49</v>
      </c>
    </row>
    <row r="2220" spans="1:29" x14ac:dyDescent="0.3">
      <c r="A2220" t="s">
        <v>10753</v>
      </c>
      <c r="B2220" s="6">
        <v>42864</v>
      </c>
      <c r="C2220" s="6">
        <v>42987</v>
      </c>
      <c r="D2220" t="s">
        <v>50</v>
      </c>
      <c r="E2220" t="s">
        <v>4126</v>
      </c>
      <c r="F2220" t="s">
        <v>4127</v>
      </c>
      <c r="G2220" t="s">
        <v>24</v>
      </c>
      <c r="H2220" t="s">
        <v>25</v>
      </c>
      <c r="I2220" t="s">
        <v>5771</v>
      </c>
      <c r="J2220" t="s">
        <v>380</v>
      </c>
      <c r="K2220">
        <v>37918</v>
      </c>
      <c r="L2220" t="s">
        <v>28</v>
      </c>
      <c r="M2220" t="s">
        <v>5088</v>
      </c>
      <c r="N2220" t="s">
        <v>72</v>
      </c>
      <c r="O2220" t="s">
        <v>177</v>
      </c>
      <c r="P2220">
        <v>89.567999999999998</v>
      </c>
      <c r="Q2220" t="s">
        <v>5089</v>
      </c>
      <c r="R2220">
        <v>4</v>
      </c>
      <c r="S2220">
        <v>0.2</v>
      </c>
      <c r="T2220">
        <v>-1.1195999999999999</v>
      </c>
      <c r="U2220">
        <v>2017</v>
      </c>
      <c r="V2220" t="s">
        <v>11828</v>
      </c>
      <c r="W2220" t="s">
        <v>11855</v>
      </c>
      <c r="X2220">
        <v>2017</v>
      </c>
      <c r="Y2220" t="s">
        <v>11838</v>
      </c>
      <c r="Z2220" t="s">
        <v>11839</v>
      </c>
      <c r="AA2220">
        <v>123</v>
      </c>
      <c r="AB2220">
        <v>22.391999999999999</v>
      </c>
      <c r="AC2220">
        <v>-1.2500000000000001E-2</v>
      </c>
    </row>
    <row r="2221" spans="1:29" x14ac:dyDescent="0.3">
      <c r="A2221" t="s">
        <v>10753</v>
      </c>
      <c r="B2221" s="6">
        <v>42864</v>
      </c>
      <c r="C2221" s="6">
        <v>42987</v>
      </c>
      <c r="D2221" t="s">
        <v>50</v>
      </c>
      <c r="E2221" t="s">
        <v>4126</v>
      </c>
      <c r="F2221" t="s">
        <v>4127</v>
      </c>
      <c r="G2221" t="s">
        <v>24</v>
      </c>
      <c r="H2221" t="s">
        <v>25</v>
      </c>
      <c r="I2221" t="s">
        <v>5771</v>
      </c>
      <c r="J2221" t="s">
        <v>380</v>
      </c>
      <c r="K2221">
        <v>37918</v>
      </c>
      <c r="L2221" t="s">
        <v>28</v>
      </c>
      <c r="M2221" t="s">
        <v>2863</v>
      </c>
      <c r="N2221" t="s">
        <v>45</v>
      </c>
      <c r="O2221" t="s">
        <v>69</v>
      </c>
      <c r="P2221">
        <v>71.959999999999994</v>
      </c>
      <c r="Q2221" t="s">
        <v>2864</v>
      </c>
      <c r="R2221">
        <v>5</v>
      </c>
      <c r="S2221">
        <v>0.2</v>
      </c>
      <c r="T2221">
        <v>7.1959999999999997</v>
      </c>
      <c r="U2221">
        <v>2017</v>
      </c>
      <c r="V2221" t="s">
        <v>11828</v>
      </c>
      <c r="W2221" t="s">
        <v>11855</v>
      </c>
      <c r="X2221">
        <v>2017</v>
      </c>
      <c r="Y2221" t="s">
        <v>11838</v>
      </c>
      <c r="Z2221" t="s">
        <v>11839</v>
      </c>
      <c r="AA2221">
        <v>123</v>
      </c>
      <c r="AB2221">
        <v>14.391999999999999</v>
      </c>
      <c r="AC2221">
        <v>0.1</v>
      </c>
    </row>
    <row r="2222" spans="1:29" x14ac:dyDescent="0.3">
      <c r="A2222" t="s">
        <v>10753</v>
      </c>
      <c r="B2222" s="6">
        <v>42864</v>
      </c>
      <c r="C2222" s="6">
        <v>42987</v>
      </c>
      <c r="D2222" t="s">
        <v>50</v>
      </c>
      <c r="E2222" t="s">
        <v>4126</v>
      </c>
      <c r="F2222" t="s">
        <v>4127</v>
      </c>
      <c r="G2222" t="s">
        <v>24</v>
      </c>
      <c r="H2222" t="s">
        <v>25</v>
      </c>
      <c r="I2222" t="s">
        <v>5771</v>
      </c>
      <c r="J2222" t="s">
        <v>380</v>
      </c>
      <c r="K2222">
        <v>37918</v>
      </c>
      <c r="L2222" t="s">
        <v>28</v>
      </c>
      <c r="M2222" t="s">
        <v>2572</v>
      </c>
      <c r="N2222" t="s">
        <v>45</v>
      </c>
      <c r="O2222" t="s">
        <v>93</v>
      </c>
      <c r="P2222">
        <v>15.552</v>
      </c>
      <c r="Q2222" t="s">
        <v>2573</v>
      </c>
      <c r="R2222">
        <v>3</v>
      </c>
      <c r="S2222">
        <v>0.2</v>
      </c>
      <c r="T2222">
        <v>5.4432</v>
      </c>
      <c r="U2222">
        <v>2017</v>
      </c>
      <c r="V2222" t="s">
        <v>11828</v>
      </c>
      <c r="W2222" t="s">
        <v>11855</v>
      </c>
      <c r="X2222">
        <v>2017</v>
      </c>
      <c r="Y2222" t="s">
        <v>11838</v>
      </c>
      <c r="Z2222" t="s">
        <v>11839</v>
      </c>
      <c r="AA2222">
        <v>123</v>
      </c>
      <c r="AB2222">
        <v>5.1840000000000002</v>
      </c>
      <c r="AC2222">
        <v>0.35</v>
      </c>
    </row>
    <row r="2223" spans="1:29" x14ac:dyDescent="0.3">
      <c r="A2223" t="s">
        <v>10755</v>
      </c>
      <c r="B2223" s="6">
        <v>42227</v>
      </c>
      <c r="C2223" s="6">
        <v>42227</v>
      </c>
      <c r="D2223" t="s">
        <v>1454</v>
      </c>
      <c r="E2223" t="s">
        <v>4449</v>
      </c>
      <c r="F2223" t="s">
        <v>4450</v>
      </c>
      <c r="G2223" t="s">
        <v>40</v>
      </c>
      <c r="H2223" t="s">
        <v>25</v>
      </c>
      <c r="I2223" t="s">
        <v>301</v>
      </c>
      <c r="J2223" t="s">
        <v>302</v>
      </c>
      <c r="K2223">
        <v>10024</v>
      </c>
      <c r="L2223" t="s">
        <v>160</v>
      </c>
      <c r="M2223" t="s">
        <v>8401</v>
      </c>
      <c r="N2223" t="s">
        <v>45</v>
      </c>
      <c r="O2223" t="s">
        <v>59</v>
      </c>
      <c r="P2223">
        <v>67.150000000000006</v>
      </c>
      <c r="Q2223" t="s">
        <v>8402</v>
      </c>
      <c r="R2223">
        <v>5</v>
      </c>
      <c r="S2223">
        <v>0</v>
      </c>
      <c r="T2223">
        <v>16.787500000000001</v>
      </c>
      <c r="U2223">
        <v>2015</v>
      </c>
      <c r="V2223" t="s">
        <v>11824</v>
      </c>
      <c r="W2223" t="s">
        <v>11843</v>
      </c>
      <c r="X2223">
        <v>2015</v>
      </c>
      <c r="Y2223" t="s">
        <v>11824</v>
      </c>
      <c r="Z2223" t="s">
        <v>11843</v>
      </c>
      <c r="AA2223">
        <v>0</v>
      </c>
      <c r="AB2223">
        <v>13.430000000000001</v>
      </c>
      <c r="AC2223">
        <v>0.25</v>
      </c>
    </row>
    <row r="2224" spans="1:29" x14ac:dyDescent="0.3">
      <c r="A2224" t="s">
        <v>10755</v>
      </c>
      <c r="B2224" s="6">
        <v>42227</v>
      </c>
      <c r="C2224" s="6">
        <v>42227</v>
      </c>
      <c r="D2224" t="s">
        <v>1454</v>
      </c>
      <c r="E2224" t="s">
        <v>4449</v>
      </c>
      <c r="F2224" t="s">
        <v>4450</v>
      </c>
      <c r="G2224" t="s">
        <v>40</v>
      </c>
      <c r="H2224" t="s">
        <v>25</v>
      </c>
      <c r="I2224" t="s">
        <v>301</v>
      </c>
      <c r="J2224" t="s">
        <v>302</v>
      </c>
      <c r="K2224">
        <v>10024</v>
      </c>
      <c r="L2224" t="s">
        <v>160</v>
      </c>
      <c r="M2224" t="s">
        <v>3966</v>
      </c>
      <c r="N2224" t="s">
        <v>72</v>
      </c>
      <c r="O2224" t="s">
        <v>73</v>
      </c>
      <c r="P2224">
        <v>549.98</v>
      </c>
      <c r="Q2224" t="s">
        <v>3967</v>
      </c>
      <c r="R2224">
        <v>2</v>
      </c>
      <c r="S2224">
        <v>0</v>
      </c>
      <c r="T2224">
        <v>142.9948</v>
      </c>
      <c r="U2224">
        <v>2015</v>
      </c>
      <c r="V2224" t="s">
        <v>11824</v>
      </c>
      <c r="W2224" t="s">
        <v>11843</v>
      </c>
      <c r="X2224">
        <v>2015</v>
      </c>
      <c r="Y2224" t="s">
        <v>11824</v>
      </c>
      <c r="Z2224" t="s">
        <v>11843</v>
      </c>
      <c r="AA2224">
        <v>0</v>
      </c>
      <c r="AB2224">
        <v>274.99</v>
      </c>
      <c r="AC2224">
        <v>0.26</v>
      </c>
    </row>
    <row r="2225" spans="1:29" x14ac:dyDescent="0.3">
      <c r="A2225" t="s">
        <v>10755</v>
      </c>
      <c r="B2225" s="6">
        <v>42227</v>
      </c>
      <c r="C2225" s="6">
        <v>42227</v>
      </c>
      <c r="D2225" t="s">
        <v>1454</v>
      </c>
      <c r="E2225" t="s">
        <v>4449</v>
      </c>
      <c r="F2225" t="s">
        <v>4450</v>
      </c>
      <c r="G2225" t="s">
        <v>40</v>
      </c>
      <c r="H2225" t="s">
        <v>25</v>
      </c>
      <c r="I2225" t="s">
        <v>301</v>
      </c>
      <c r="J2225" t="s">
        <v>302</v>
      </c>
      <c r="K2225">
        <v>10024</v>
      </c>
      <c r="L2225" t="s">
        <v>160</v>
      </c>
      <c r="M2225" t="s">
        <v>9953</v>
      </c>
      <c r="N2225" t="s">
        <v>30</v>
      </c>
      <c r="O2225" t="s">
        <v>66</v>
      </c>
      <c r="P2225">
        <v>11.82</v>
      </c>
      <c r="Q2225" t="s">
        <v>9954</v>
      </c>
      <c r="R2225">
        <v>3</v>
      </c>
      <c r="S2225">
        <v>0</v>
      </c>
      <c r="T2225">
        <v>4.7279999999999998</v>
      </c>
      <c r="U2225">
        <v>2015</v>
      </c>
      <c r="V2225" t="s">
        <v>11824</v>
      </c>
      <c r="W2225" t="s">
        <v>11843</v>
      </c>
      <c r="X2225">
        <v>2015</v>
      </c>
      <c r="Y2225" t="s">
        <v>11824</v>
      </c>
      <c r="Z2225" t="s">
        <v>11843</v>
      </c>
      <c r="AA2225">
        <v>0</v>
      </c>
      <c r="AB2225">
        <v>3.94</v>
      </c>
      <c r="AC2225">
        <v>0.4</v>
      </c>
    </row>
    <row r="2226" spans="1:29" x14ac:dyDescent="0.3">
      <c r="A2226" t="s">
        <v>10755</v>
      </c>
      <c r="B2226" s="6">
        <v>42227</v>
      </c>
      <c r="C2226" s="6">
        <v>42227</v>
      </c>
      <c r="D2226" t="s">
        <v>1454</v>
      </c>
      <c r="E2226" t="s">
        <v>4449</v>
      </c>
      <c r="F2226" t="s">
        <v>4450</v>
      </c>
      <c r="G2226" t="s">
        <v>40</v>
      </c>
      <c r="H2226" t="s">
        <v>25</v>
      </c>
      <c r="I2226" t="s">
        <v>301</v>
      </c>
      <c r="J2226" t="s">
        <v>302</v>
      </c>
      <c r="K2226">
        <v>10024</v>
      </c>
      <c r="L2226" t="s">
        <v>160</v>
      </c>
      <c r="M2226" t="s">
        <v>8736</v>
      </c>
      <c r="N2226" t="s">
        <v>72</v>
      </c>
      <c r="O2226" t="s">
        <v>770</v>
      </c>
      <c r="P2226">
        <v>4643.8</v>
      </c>
      <c r="Q2226" t="s">
        <v>8737</v>
      </c>
      <c r="R2226">
        <v>4</v>
      </c>
      <c r="S2226">
        <v>0</v>
      </c>
      <c r="T2226">
        <v>2229.0239999999999</v>
      </c>
      <c r="U2226">
        <v>2015</v>
      </c>
      <c r="V2226" t="s">
        <v>11824</v>
      </c>
      <c r="W2226" t="s">
        <v>11843</v>
      </c>
      <c r="X2226">
        <v>2015</v>
      </c>
      <c r="Y2226" t="s">
        <v>11824</v>
      </c>
      <c r="Z2226" t="s">
        <v>11843</v>
      </c>
      <c r="AA2226">
        <v>0</v>
      </c>
      <c r="AB2226">
        <v>1160.95</v>
      </c>
      <c r="AC2226">
        <v>0.48</v>
      </c>
    </row>
    <row r="2227" spans="1:29" x14ac:dyDescent="0.3">
      <c r="A2227" t="s">
        <v>10755</v>
      </c>
      <c r="B2227" s="6">
        <v>42227</v>
      </c>
      <c r="C2227" s="6">
        <v>42227</v>
      </c>
      <c r="D2227" t="s">
        <v>1454</v>
      </c>
      <c r="E2227" t="s">
        <v>4449</v>
      </c>
      <c r="F2227" t="s">
        <v>4450</v>
      </c>
      <c r="G2227" t="s">
        <v>40</v>
      </c>
      <c r="H2227" t="s">
        <v>25</v>
      </c>
      <c r="I2227" t="s">
        <v>301</v>
      </c>
      <c r="J2227" t="s">
        <v>302</v>
      </c>
      <c r="K2227">
        <v>10024</v>
      </c>
      <c r="L2227" t="s">
        <v>160</v>
      </c>
      <c r="M2227" t="s">
        <v>2756</v>
      </c>
      <c r="N2227" t="s">
        <v>30</v>
      </c>
      <c r="O2227" t="s">
        <v>34</v>
      </c>
      <c r="P2227">
        <v>577.76400000000001</v>
      </c>
      <c r="Q2227" t="s">
        <v>2757</v>
      </c>
      <c r="R2227">
        <v>2</v>
      </c>
      <c r="S2227">
        <v>0.1</v>
      </c>
      <c r="T2227">
        <v>115.5528</v>
      </c>
      <c r="U2227">
        <v>2015</v>
      </c>
      <c r="V2227" t="s">
        <v>11824</v>
      </c>
      <c r="W2227" t="s">
        <v>11843</v>
      </c>
      <c r="X2227">
        <v>2015</v>
      </c>
      <c r="Y2227" t="s">
        <v>11824</v>
      </c>
      <c r="Z2227" t="s">
        <v>11843</v>
      </c>
      <c r="AA2227">
        <v>0</v>
      </c>
      <c r="AB2227">
        <v>288.88200000000001</v>
      </c>
      <c r="AC2227">
        <v>0.2</v>
      </c>
    </row>
    <row r="2228" spans="1:29" x14ac:dyDescent="0.3">
      <c r="A2228" t="s">
        <v>10758</v>
      </c>
      <c r="B2228" s="6">
        <v>42925</v>
      </c>
      <c r="C2228" s="6">
        <v>43078</v>
      </c>
      <c r="D2228" t="s">
        <v>50</v>
      </c>
      <c r="E2228" t="s">
        <v>6950</v>
      </c>
      <c r="F2228" t="s">
        <v>6951</v>
      </c>
      <c r="G2228" t="s">
        <v>40</v>
      </c>
      <c r="H2228" t="s">
        <v>25</v>
      </c>
      <c r="I2228" t="s">
        <v>6338</v>
      </c>
      <c r="J2228" t="s">
        <v>380</v>
      </c>
      <c r="K2228">
        <v>37211</v>
      </c>
      <c r="L2228" t="s">
        <v>28</v>
      </c>
      <c r="M2228" t="s">
        <v>2076</v>
      </c>
      <c r="N2228" t="s">
        <v>45</v>
      </c>
      <c r="O2228" t="s">
        <v>79</v>
      </c>
      <c r="P2228">
        <v>81.567999999999998</v>
      </c>
      <c r="Q2228" t="s">
        <v>2077</v>
      </c>
      <c r="R2228">
        <v>2</v>
      </c>
      <c r="S2228">
        <v>0.2</v>
      </c>
      <c r="T2228">
        <v>7.1372</v>
      </c>
      <c r="U2228">
        <v>2017</v>
      </c>
      <c r="V2228" t="s">
        <v>11857</v>
      </c>
      <c r="W2228" t="s">
        <v>11870</v>
      </c>
      <c r="X2228">
        <v>2017</v>
      </c>
      <c r="Y2228" t="s">
        <v>11845</v>
      </c>
      <c r="Z2228" t="s">
        <v>11846</v>
      </c>
      <c r="AA2228">
        <v>153</v>
      </c>
      <c r="AB2228">
        <v>40.783999999999999</v>
      </c>
      <c r="AC2228">
        <v>8.7499999999999994E-2</v>
      </c>
    </row>
    <row r="2229" spans="1:29" x14ac:dyDescent="0.3">
      <c r="A2229" t="s">
        <v>10759</v>
      </c>
      <c r="B2229" s="6">
        <v>42562</v>
      </c>
      <c r="C2229" s="6">
        <v>42715</v>
      </c>
      <c r="D2229" t="s">
        <v>50</v>
      </c>
      <c r="E2229" t="s">
        <v>2517</v>
      </c>
      <c r="F2229" t="s">
        <v>2518</v>
      </c>
      <c r="G2229" t="s">
        <v>24</v>
      </c>
      <c r="H2229" t="s">
        <v>25</v>
      </c>
      <c r="I2229" t="s">
        <v>926</v>
      </c>
      <c r="J2229" t="s">
        <v>109</v>
      </c>
      <c r="K2229">
        <v>75220</v>
      </c>
      <c r="L2229" t="s">
        <v>110</v>
      </c>
      <c r="M2229" t="s">
        <v>10760</v>
      </c>
      <c r="N2229" t="s">
        <v>30</v>
      </c>
      <c r="O2229" t="s">
        <v>66</v>
      </c>
      <c r="P2229">
        <v>44.46</v>
      </c>
      <c r="Q2229" t="s">
        <v>10761</v>
      </c>
      <c r="R2229">
        <v>5</v>
      </c>
      <c r="S2229">
        <v>0.6</v>
      </c>
      <c r="T2229">
        <v>-17.783999999999999</v>
      </c>
      <c r="U2229">
        <v>2016</v>
      </c>
      <c r="V2229" t="s">
        <v>11857</v>
      </c>
      <c r="W2229" t="s">
        <v>11858</v>
      </c>
      <c r="X2229">
        <v>2016</v>
      </c>
      <c r="Y2229" t="s">
        <v>11845</v>
      </c>
      <c r="Z2229" t="s">
        <v>11864</v>
      </c>
      <c r="AA2229">
        <v>153</v>
      </c>
      <c r="AB2229">
        <v>8.8919999999999995</v>
      </c>
      <c r="AC2229">
        <v>-0.4</v>
      </c>
    </row>
    <row r="2230" spans="1:29" x14ac:dyDescent="0.3">
      <c r="A2230" t="s">
        <v>10759</v>
      </c>
      <c r="B2230" s="6">
        <v>42562</v>
      </c>
      <c r="C2230" s="6">
        <v>42715</v>
      </c>
      <c r="D2230" t="s">
        <v>50</v>
      </c>
      <c r="E2230" t="s">
        <v>2517</v>
      </c>
      <c r="F2230" t="s">
        <v>2518</v>
      </c>
      <c r="G2230" t="s">
        <v>24</v>
      </c>
      <c r="H2230" t="s">
        <v>25</v>
      </c>
      <c r="I2230" t="s">
        <v>926</v>
      </c>
      <c r="J2230" t="s">
        <v>109</v>
      </c>
      <c r="K2230">
        <v>75220</v>
      </c>
      <c r="L2230" t="s">
        <v>110</v>
      </c>
      <c r="M2230" t="s">
        <v>2332</v>
      </c>
      <c r="N2230" t="s">
        <v>45</v>
      </c>
      <c r="O2230" t="s">
        <v>59</v>
      </c>
      <c r="P2230">
        <v>314.08800000000002</v>
      </c>
      <c r="Q2230" t="s">
        <v>2333</v>
      </c>
      <c r="R2230">
        <v>3</v>
      </c>
      <c r="S2230">
        <v>0.2</v>
      </c>
      <c r="T2230">
        <v>19.630500000000001</v>
      </c>
      <c r="U2230">
        <v>2016</v>
      </c>
      <c r="V2230" t="s">
        <v>11857</v>
      </c>
      <c r="W2230" t="s">
        <v>11858</v>
      </c>
      <c r="X2230">
        <v>2016</v>
      </c>
      <c r="Y2230" t="s">
        <v>11845</v>
      </c>
      <c r="Z2230" t="s">
        <v>11864</v>
      </c>
      <c r="AA2230">
        <v>153</v>
      </c>
      <c r="AB2230">
        <v>104.69600000000001</v>
      </c>
      <c r="AC2230">
        <v>6.25E-2</v>
      </c>
    </row>
    <row r="2231" spans="1:29" x14ac:dyDescent="0.3">
      <c r="A2231" t="s">
        <v>10763</v>
      </c>
      <c r="B2231" s="6">
        <v>41708</v>
      </c>
      <c r="C2231" s="6">
        <v>41830</v>
      </c>
      <c r="D2231" t="s">
        <v>50</v>
      </c>
      <c r="E2231" t="s">
        <v>7435</v>
      </c>
      <c r="F2231" t="s">
        <v>7436</v>
      </c>
      <c r="G2231" t="s">
        <v>24</v>
      </c>
      <c r="H2231" t="s">
        <v>25</v>
      </c>
      <c r="I2231" t="s">
        <v>926</v>
      </c>
      <c r="J2231" t="s">
        <v>109</v>
      </c>
      <c r="K2231">
        <v>75217</v>
      </c>
      <c r="L2231" t="s">
        <v>110</v>
      </c>
      <c r="M2231" t="s">
        <v>4883</v>
      </c>
      <c r="N2231" t="s">
        <v>45</v>
      </c>
      <c r="O2231" t="s">
        <v>304</v>
      </c>
      <c r="P2231">
        <v>4.3440000000000003</v>
      </c>
      <c r="Q2231" t="s">
        <v>4884</v>
      </c>
      <c r="R2231">
        <v>3</v>
      </c>
      <c r="S2231">
        <v>0.2</v>
      </c>
      <c r="T2231">
        <v>0.86880000000000002</v>
      </c>
      <c r="U2231">
        <v>2014</v>
      </c>
      <c r="V2231" t="s">
        <v>11841</v>
      </c>
      <c r="W2231" t="s">
        <v>11868</v>
      </c>
      <c r="X2231">
        <v>2014</v>
      </c>
      <c r="Y2231" t="s">
        <v>11857</v>
      </c>
      <c r="Z2231" t="s">
        <v>11877</v>
      </c>
      <c r="AA2231">
        <v>122</v>
      </c>
      <c r="AB2231">
        <v>1.4480000000000002</v>
      </c>
      <c r="AC2231">
        <v>0.2</v>
      </c>
    </row>
    <row r="2232" spans="1:29" x14ac:dyDescent="0.3">
      <c r="A2232" t="s">
        <v>10763</v>
      </c>
      <c r="B2232" s="6">
        <v>41708</v>
      </c>
      <c r="C2232" s="6">
        <v>41830</v>
      </c>
      <c r="D2232" t="s">
        <v>50</v>
      </c>
      <c r="E2232" t="s">
        <v>7435</v>
      </c>
      <c r="F2232" t="s">
        <v>7436</v>
      </c>
      <c r="G2232" t="s">
        <v>24</v>
      </c>
      <c r="H2232" t="s">
        <v>25</v>
      </c>
      <c r="I2232" t="s">
        <v>926</v>
      </c>
      <c r="J2232" t="s">
        <v>109</v>
      </c>
      <c r="K2232">
        <v>75217</v>
      </c>
      <c r="L2232" t="s">
        <v>110</v>
      </c>
      <c r="M2232" t="s">
        <v>4910</v>
      </c>
      <c r="N2232" t="s">
        <v>30</v>
      </c>
      <c r="O2232" t="s">
        <v>66</v>
      </c>
      <c r="P2232">
        <v>31.776</v>
      </c>
      <c r="Q2232" t="s">
        <v>4911</v>
      </c>
      <c r="R2232">
        <v>3</v>
      </c>
      <c r="S2232">
        <v>0.6</v>
      </c>
      <c r="T2232">
        <v>-19.0656</v>
      </c>
      <c r="U2232">
        <v>2014</v>
      </c>
      <c r="V2232" t="s">
        <v>11841</v>
      </c>
      <c r="W2232" t="s">
        <v>11868</v>
      </c>
      <c r="X2232">
        <v>2014</v>
      </c>
      <c r="Y2232" t="s">
        <v>11857</v>
      </c>
      <c r="Z2232" t="s">
        <v>11877</v>
      </c>
      <c r="AA2232">
        <v>122</v>
      </c>
      <c r="AB2232">
        <v>10.592000000000001</v>
      </c>
      <c r="AC2232">
        <v>-0.6</v>
      </c>
    </row>
    <row r="2233" spans="1:29" x14ac:dyDescent="0.3">
      <c r="A2233" t="s">
        <v>10763</v>
      </c>
      <c r="B2233" s="6">
        <v>41708</v>
      </c>
      <c r="C2233" s="6">
        <v>41830</v>
      </c>
      <c r="D2233" t="s">
        <v>50</v>
      </c>
      <c r="E2233" t="s">
        <v>7435</v>
      </c>
      <c r="F2233" t="s">
        <v>7436</v>
      </c>
      <c r="G2233" t="s">
        <v>24</v>
      </c>
      <c r="H2233" t="s">
        <v>25</v>
      </c>
      <c r="I2233" t="s">
        <v>926</v>
      </c>
      <c r="J2233" t="s">
        <v>109</v>
      </c>
      <c r="K2233">
        <v>75217</v>
      </c>
      <c r="L2233" t="s">
        <v>110</v>
      </c>
      <c r="M2233" t="s">
        <v>2831</v>
      </c>
      <c r="N2233" t="s">
        <v>45</v>
      </c>
      <c r="O2233" t="s">
        <v>46</v>
      </c>
      <c r="P2233">
        <v>4.9279999999999999</v>
      </c>
      <c r="Q2233" t="s">
        <v>2832</v>
      </c>
      <c r="R2233">
        <v>2</v>
      </c>
      <c r="S2233">
        <v>0.2</v>
      </c>
      <c r="T2233">
        <v>1.7248000000000001</v>
      </c>
      <c r="U2233">
        <v>2014</v>
      </c>
      <c r="V2233" t="s">
        <v>11841</v>
      </c>
      <c r="W2233" t="s">
        <v>11868</v>
      </c>
      <c r="X2233">
        <v>2014</v>
      </c>
      <c r="Y2233" t="s">
        <v>11857</v>
      </c>
      <c r="Z2233" t="s">
        <v>11877</v>
      </c>
      <c r="AA2233">
        <v>122</v>
      </c>
      <c r="AB2233">
        <v>2.464</v>
      </c>
      <c r="AC2233">
        <v>0.35</v>
      </c>
    </row>
    <row r="2234" spans="1:29" x14ac:dyDescent="0.3">
      <c r="A2234" t="s">
        <v>10763</v>
      </c>
      <c r="B2234" s="6">
        <v>41708</v>
      </c>
      <c r="C2234" s="6">
        <v>41830</v>
      </c>
      <c r="D2234" t="s">
        <v>50</v>
      </c>
      <c r="E2234" t="s">
        <v>7435</v>
      </c>
      <c r="F2234" t="s">
        <v>7436</v>
      </c>
      <c r="G2234" t="s">
        <v>24</v>
      </c>
      <c r="H2234" t="s">
        <v>25</v>
      </c>
      <c r="I2234" t="s">
        <v>926</v>
      </c>
      <c r="J2234" t="s">
        <v>109</v>
      </c>
      <c r="K2234">
        <v>75217</v>
      </c>
      <c r="L2234" t="s">
        <v>110</v>
      </c>
      <c r="M2234" t="s">
        <v>505</v>
      </c>
      <c r="N2234" t="s">
        <v>45</v>
      </c>
      <c r="O2234" t="s">
        <v>76</v>
      </c>
      <c r="P2234">
        <v>1.788</v>
      </c>
      <c r="Q2234" t="s">
        <v>506</v>
      </c>
      <c r="R2234">
        <v>3</v>
      </c>
      <c r="S2234">
        <v>0.8</v>
      </c>
      <c r="T2234">
        <v>-3.0396000000000001</v>
      </c>
      <c r="U2234">
        <v>2014</v>
      </c>
      <c r="V2234" t="s">
        <v>11841</v>
      </c>
      <c r="W2234" t="s">
        <v>11868</v>
      </c>
      <c r="X2234">
        <v>2014</v>
      </c>
      <c r="Y2234" t="s">
        <v>11857</v>
      </c>
      <c r="Z2234" t="s">
        <v>11877</v>
      </c>
      <c r="AA2234">
        <v>122</v>
      </c>
      <c r="AB2234">
        <v>0.59599999999999997</v>
      </c>
      <c r="AC2234">
        <v>-1.7</v>
      </c>
    </row>
    <row r="2235" spans="1:29" x14ac:dyDescent="0.3">
      <c r="A2235" t="s">
        <v>10763</v>
      </c>
      <c r="B2235" s="6">
        <v>41708</v>
      </c>
      <c r="C2235" s="6">
        <v>41830</v>
      </c>
      <c r="D2235" t="s">
        <v>50</v>
      </c>
      <c r="E2235" t="s">
        <v>7435</v>
      </c>
      <c r="F2235" t="s">
        <v>7436</v>
      </c>
      <c r="G2235" t="s">
        <v>24</v>
      </c>
      <c r="H2235" t="s">
        <v>25</v>
      </c>
      <c r="I2235" t="s">
        <v>926</v>
      </c>
      <c r="J2235" t="s">
        <v>109</v>
      </c>
      <c r="K2235">
        <v>75217</v>
      </c>
      <c r="L2235" t="s">
        <v>110</v>
      </c>
      <c r="M2235" t="s">
        <v>10764</v>
      </c>
      <c r="N2235" t="s">
        <v>45</v>
      </c>
      <c r="O2235" t="s">
        <v>304</v>
      </c>
      <c r="P2235">
        <v>15.071999999999999</v>
      </c>
      <c r="Q2235" t="s">
        <v>10765</v>
      </c>
      <c r="R2235">
        <v>4</v>
      </c>
      <c r="S2235">
        <v>0.2</v>
      </c>
      <c r="T2235">
        <v>-3.7679999999999998</v>
      </c>
      <c r="U2235">
        <v>2014</v>
      </c>
      <c r="V2235" t="s">
        <v>11841</v>
      </c>
      <c r="W2235" t="s">
        <v>11868</v>
      </c>
      <c r="X2235">
        <v>2014</v>
      </c>
      <c r="Y2235" t="s">
        <v>11857</v>
      </c>
      <c r="Z2235" t="s">
        <v>11877</v>
      </c>
      <c r="AA2235">
        <v>122</v>
      </c>
      <c r="AB2235">
        <v>3.7679999999999998</v>
      </c>
      <c r="AC2235">
        <v>-0.25</v>
      </c>
    </row>
    <row r="2236" spans="1:29" x14ac:dyDescent="0.3">
      <c r="A2236" t="s">
        <v>10768</v>
      </c>
      <c r="B2236" s="6">
        <v>42746</v>
      </c>
      <c r="C2236" s="6">
        <v>42836</v>
      </c>
      <c r="D2236" t="s">
        <v>21</v>
      </c>
      <c r="E2236" t="s">
        <v>156</v>
      </c>
      <c r="F2236" t="s">
        <v>157</v>
      </c>
      <c r="G2236" t="s">
        <v>24</v>
      </c>
      <c r="H2236" t="s">
        <v>25</v>
      </c>
      <c r="I2236" t="s">
        <v>4625</v>
      </c>
      <c r="J2236" t="s">
        <v>1404</v>
      </c>
      <c r="K2236">
        <v>2149</v>
      </c>
      <c r="L2236" t="s">
        <v>160</v>
      </c>
      <c r="M2236" t="s">
        <v>1237</v>
      </c>
      <c r="N2236" t="s">
        <v>45</v>
      </c>
      <c r="O2236" t="s">
        <v>93</v>
      </c>
      <c r="P2236">
        <v>189.7</v>
      </c>
      <c r="Q2236" t="s">
        <v>1238</v>
      </c>
      <c r="R2236">
        <v>10</v>
      </c>
      <c r="S2236">
        <v>0</v>
      </c>
      <c r="T2236">
        <v>91.055999999999997</v>
      </c>
      <c r="U2236">
        <v>2017</v>
      </c>
      <c r="V2236" t="s">
        <v>11847</v>
      </c>
      <c r="W2236" t="s">
        <v>11871</v>
      </c>
      <c r="X2236">
        <v>2017</v>
      </c>
      <c r="Y2236" t="s">
        <v>11834</v>
      </c>
      <c r="Z2236" t="s">
        <v>11879</v>
      </c>
      <c r="AA2236">
        <v>90</v>
      </c>
      <c r="AB2236">
        <v>18.97</v>
      </c>
      <c r="AC2236">
        <v>0.48</v>
      </c>
    </row>
    <row r="2237" spans="1:29" x14ac:dyDescent="0.3">
      <c r="A2237" t="s">
        <v>10768</v>
      </c>
      <c r="B2237" s="6">
        <v>42746</v>
      </c>
      <c r="C2237" s="6">
        <v>42836</v>
      </c>
      <c r="D2237" t="s">
        <v>21</v>
      </c>
      <c r="E2237" t="s">
        <v>156</v>
      </c>
      <c r="F2237" t="s">
        <v>157</v>
      </c>
      <c r="G2237" t="s">
        <v>24</v>
      </c>
      <c r="H2237" t="s">
        <v>25</v>
      </c>
      <c r="I2237" t="s">
        <v>4625</v>
      </c>
      <c r="J2237" t="s">
        <v>1404</v>
      </c>
      <c r="K2237">
        <v>2149</v>
      </c>
      <c r="L2237" t="s">
        <v>160</v>
      </c>
      <c r="M2237" t="s">
        <v>7270</v>
      </c>
      <c r="N2237" t="s">
        <v>45</v>
      </c>
      <c r="O2237" t="s">
        <v>93</v>
      </c>
      <c r="P2237">
        <v>40.99</v>
      </c>
      <c r="Q2237" t="s">
        <v>7271</v>
      </c>
      <c r="R2237">
        <v>1</v>
      </c>
      <c r="S2237">
        <v>0</v>
      </c>
      <c r="T2237">
        <v>20.085100000000001</v>
      </c>
      <c r="U2237">
        <v>2017</v>
      </c>
      <c r="V2237" t="s">
        <v>11847</v>
      </c>
      <c r="W2237" t="s">
        <v>11871</v>
      </c>
      <c r="X2237">
        <v>2017</v>
      </c>
      <c r="Y2237" t="s">
        <v>11834</v>
      </c>
      <c r="Z2237" t="s">
        <v>11879</v>
      </c>
      <c r="AA2237">
        <v>90</v>
      </c>
      <c r="AB2237">
        <v>40.99</v>
      </c>
      <c r="AC2237">
        <v>0.49</v>
      </c>
    </row>
    <row r="2238" spans="1:29" x14ac:dyDescent="0.3">
      <c r="A2238" t="s">
        <v>10769</v>
      </c>
      <c r="B2238" s="6">
        <v>42464</v>
      </c>
      <c r="C2238" s="6">
        <v>42586</v>
      </c>
      <c r="D2238" t="s">
        <v>21</v>
      </c>
      <c r="E2238" t="s">
        <v>5967</v>
      </c>
      <c r="F2238" t="s">
        <v>5968</v>
      </c>
      <c r="G2238" t="s">
        <v>107</v>
      </c>
      <c r="H2238" t="s">
        <v>25</v>
      </c>
      <c r="I2238" t="s">
        <v>313</v>
      </c>
      <c r="J2238" t="s">
        <v>302</v>
      </c>
      <c r="K2238">
        <v>12180</v>
      </c>
      <c r="L2238" t="s">
        <v>160</v>
      </c>
      <c r="M2238" t="s">
        <v>2101</v>
      </c>
      <c r="N2238" t="s">
        <v>30</v>
      </c>
      <c r="O2238" t="s">
        <v>66</v>
      </c>
      <c r="P2238">
        <v>82.64</v>
      </c>
      <c r="Q2238" t="s">
        <v>2102</v>
      </c>
      <c r="R2238">
        <v>2</v>
      </c>
      <c r="S2238">
        <v>0</v>
      </c>
      <c r="T2238">
        <v>7.4375999999999998</v>
      </c>
      <c r="U2238">
        <v>2016</v>
      </c>
      <c r="V2238" t="s">
        <v>11834</v>
      </c>
      <c r="W2238" t="s">
        <v>11835</v>
      </c>
      <c r="X2238">
        <v>2016</v>
      </c>
      <c r="Y2238" t="s">
        <v>11824</v>
      </c>
      <c r="Z2238" t="s">
        <v>11825</v>
      </c>
      <c r="AA2238">
        <v>122</v>
      </c>
      <c r="AB2238">
        <v>41.32</v>
      </c>
      <c r="AC2238">
        <v>0.09</v>
      </c>
    </row>
    <row r="2239" spans="1:29" x14ac:dyDescent="0.3">
      <c r="A2239" t="s">
        <v>10769</v>
      </c>
      <c r="B2239" s="6">
        <v>42464</v>
      </c>
      <c r="C2239" s="6">
        <v>42586</v>
      </c>
      <c r="D2239" t="s">
        <v>21</v>
      </c>
      <c r="E2239" t="s">
        <v>5967</v>
      </c>
      <c r="F2239" t="s">
        <v>5968</v>
      </c>
      <c r="G2239" t="s">
        <v>107</v>
      </c>
      <c r="H2239" t="s">
        <v>25</v>
      </c>
      <c r="I2239" t="s">
        <v>313</v>
      </c>
      <c r="J2239" t="s">
        <v>302</v>
      </c>
      <c r="K2239">
        <v>12180</v>
      </c>
      <c r="L2239" t="s">
        <v>160</v>
      </c>
      <c r="M2239" t="s">
        <v>824</v>
      </c>
      <c r="N2239" t="s">
        <v>45</v>
      </c>
      <c r="O2239" t="s">
        <v>59</v>
      </c>
      <c r="P2239">
        <v>31.02</v>
      </c>
      <c r="Q2239" t="s">
        <v>825</v>
      </c>
      <c r="R2239">
        <v>2</v>
      </c>
      <c r="S2239">
        <v>0</v>
      </c>
      <c r="T2239">
        <v>8.0652000000000008</v>
      </c>
      <c r="U2239">
        <v>2016</v>
      </c>
      <c r="V2239" t="s">
        <v>11834</v>
      </c>
      <c r="W2239" t="s">
        <v>11835</v>
      </c>
      <c r="X2239">
        <v>2016</v>
      </c>
      <c r="Y2239" t="s">
        <v>11824</v>
      </c>
      <c r="Z2239" t="s">
        <v>11825</v>
      </c>
      <c r="AA2239">
        <v>122</v>
      </c>
      <c r="AB2239">
        <v>15.51</v>
      </c>
      <c r="AC2239">
        <v>0.26</v>
      </c>
    </row>
    <row r="2240" spans="1:29" x14ac:dyDescent="0.3">
      <c r="A2240" t="s">
        <v>10769</v>
      </c>
      <c r="B2240" s="6">
        <v>42464</v>
      </c>
      <c r="C2240" s="6">
        <v>42586</v>
      </c>
      <c r="D2240" t="s">
        <v>21</v>
      </c>
      <c r="E2240" t="s">
        <v>5967</v>
      </c>
      <c r="F2240" t="s">
        <v>5968</v>
      </c>
      <c r="G2240" t="s">
        <v>107</v>
      </c>
      <c r="H2240" t="s">
        <v>25</v>
      </c>
      <c r="I2240" t="s">
        <v>313</v>
      </c>
      <c r="J2240" t="s">
        <v>302</v>
      </c>
      <c r="K2240">
        <v>12180</v>
      </c>
      <c r="L2240" t="s">
        <v>160</v>
      </c>
      <c r="M2240" t="s">
        <v>4514</v>
      </c>
      <c r="N2240" t="s">
        <v>72</v>
      </c>
      <c r="O2240" t="s">
        <v>177</v>
      </c>
      <c r="P2240">
        <v>89.97</v>
      </c>
      <c r="Q2240" t="s">
        <v>4515</v>
      </c>
      <c r="R2240">
        <v>3</v>
      </c>
      <c r="S2240">
        <v>0</v>
      </c>
      <c r="T2240">
        <v>37.787399999999998</v>
      </c>
      <c r="U2240">
        <v>2016</v>
      </c>
      <c r="V2240" t="s">
        <v>11834</v>
      </c>
      <c r="W2240" t="s">
        <v>11835</v>
      </c>
      <c r="X2240">
        <v>2016</v>
      </c>
      <c r="Y2240" t="s">
        <v>11824</v>
      </c>
      <c r="Z2240" t="s">
        <v>11825</v>
      </c>
      <c r="AA2240">
        <v>122</v>
      </c>
      <c r="AB2240">
        <v>29.99</v>
      </c>
      <c r="AC2240">
        <v>0.42</v>
      </c>
    </row>
    <row r="2241" spans="1:29" x14ac:dyDescent="0.3">
      <c r="A2241" t="s">
        <v>10772</v>
      </c>
      <c r="B2241" s="6">
        <v>42740</v>
      </c>
      <c r="C2241" s="6">
        <v>42891</v>
      </c>
      <c r="D2241" t="s">
        <v>50</v>
      </c>
      <c r="E2241" t="s">
        <v>1637</v>
      </c>
      <c r="F2241" t="s">
        <v>1638</v>
      </c>
      <c r="G2241" t="s">
        <v>24</v>
      </c>
      <c r="H2241" t="s">
        <v>25</v>
      </c>
      <c r="I2241" t="s">
        <v>1716</v>
      </c>
      <c r="J2241" t="s">
        <v>54</v>
      </c>
      <c r="K2241">
        <v>32216</v>
      </c>
      <c r="L2241" t="s">
        <v>28</v>
      </c>
      <c r="M2241" t="s">
        <v>8558</v>
      </c>
      <c r="N2241" t="s">
        <v>45</v>
      </c>
      <c r="O2241" t="s">
        <v>653</v>
      </c>
      <c r="P2241">
        <v>3.3279999999999998</v>
      </c>
      <c r="Q2241" t="s">
        <v>8559</v>
      </c>
      <c r="R2241">
        <v>2</v>
      </c>
      <c r="S2241">
        <v>0.2</v>
      </c>
      <c r="T2241">
        <v>0.41599999999999998</v>
      </c>
      <c r="U2241">
        <v>2017</v>
      </c>
      <c r="V2241" t="s">
        <v>11847</v>
      </c>
      <c r="W2241" t="s">
        <v>11871</v>
      </c>
      <c r="X2241">
        <v>2017</v>
      </c>
      <c r="Y2241" t="s">
        <v>11836</v>
      </c>
      <c r="Z2241" t="s">
        <v>11844</v>
      </c>
      <c r="AA2241">
        <v>151</v>
      </c>
      <c r="AB2241">
        <v>1.6639999999999999</v>
      </c>
      <c r="AC2241">
        <v>0.125</v>
      </c>
    </row>
    <row r="2242" spans="1:29" x14ac:dyDescent="0.3">
      <c r="A2242" t="s">
        <v>10772</v>
      </c>
      <c r="B2242" s="6">
        <v>42740</v>
      </c>
      <c r="C2242" s="6">
        <v>42891</v>
      </c>
      <c r="D2242" t="s">
        <v>50</v>
      </c>
      <c r="E2242" t="s">
        <v>1637</v>
      </c>
      <c r="F2242" t="s">
        <v>1638</v>
      </c>
      <c r="G2242" t="s">
        <v>24</v>
      </c>
      <c r="H2242" t="s">
        <v>25</v>
      </c>
      <c r="I2242" t="s">
        <v>1716</v>
      </c>
      <c r="J2242" t="s">
        <v>54</v>
      </c>
      <c r="K2242">
        <v>32216</v>
      </c>
      <c r="L2242" t="s">
        <v>28</v>
      </c>
      <c r="M2242" t="s">
        <v>1807</v>
      </c>
      <c r="N2242" t="s">
        <v>30</v>
      </c>
      <c r="O2242" t="s">
        <v>56</v>
      </c>
      <c r="P2242">
        <v>933.26199999999994</v>
      </c>
      <c r="Q2242" t="s">
        <v>1808</v>
      </c>
      <c r="R2242">
        <v>4</v>
      </c>
      <c r="S2242">
        <v>0.45</v>
      </c>
      <c r="T2242">
        <v>-458.14679999999998</v>
      </c>
      <c r="U2242">
        <v>2017</v>
      </c>
      <c r="V2242" t="s">
        <v>11847</v>
      </c>
      <c r="W2242" t="s">
        <v>11871</v>
      </c>
      <c r="X2242">
        <v>2017</v>
      </c>
      <c r="Y2242" t="s">
        <v>11836</v>
      </c>
      <c r="Z2242" t="s">
        <v>11844</v>
      </c>
      <c r="AA2242">
        <v>151</v>
      </c>
      <c r="AB2242">
        <v>233.31549999999999</v>
      </c>
      <c r="AC2242">
        <v>-0.49090909090909102</v>
      </c>
    </row>
    <row r="2243" spans="1:29" x14ac:dyDescent="0.3">
      <c r="A2243" t="s">
        <v>10772</v>
      </c>
      <c r="B2243" s="6">
        <v>42740</v>
      </c>
      <c r="C2243" s="6">
        <v>42891</v>
      </c>
      <c r="D2243" t="s">
        <v>50</v>
      </c>
      <c r="E2243" t="s">
        <v>1637</v>
      </c>
      <c r="F2243" t="s">
        <v>1638</v>
      </c>
      <c r="G2243" t="s">
        <v>24</v>
      </c>
      <c r="H2243" t="s">
        <v>25</v>
      </c>
      <c r="I2243" t="s">
        <v>1716</v>
      </c>
      <c r="J2243" t="s">
        <v>54</v>
      </c>
      <c r="K2243">
        <v>32216</v>
      </c>
      <c r="L2243" t="s">
        <v>28</v>
      </c>
      <c r="M2243" t="s">
        <v>2117</v>
      </c>
      <c r="N2243" t="s">
        <v>30</v>
      </c>
      <c r="O2243" t="s">
        <v>34</v>
      </c>
      <c r="P2243">
        <v>2803.92</v>
      </c>
      <c r="Q2243" t="s">
        <v>2118</v>
      </c>
      <c r="R2243">
        <v>5</v>
      </c>
      <c r="S2243">
        <v>0.2</v>
      </c>
      <c r="T2243">
        <v>0</v>
      </c>
      <c r="U2243">
        <v>2017</v>
      </c>
      <c r="V2243" t="s">
        <v>11847</v>
      </c>
      <c r="W2243" t="s">
        <v>11871</v>
      </c>
      <c r="X2243">
        <v>2017</v>
      </c>
      <c r="Y2243" t="s">
        <v>11836</v>
      </c>
      <c r="Z2243" t="s">
        <v>11844</v>
      </c>
      <c r="AA2243">
        <v>151</v>
      </c>
      <c r="AB2243">
        <v>560.78399999999999</v>
      </c>
      <c r="AC2243">
        <v>0</v>
      </c>
    </row>
    <row r="2244" spans="1:29" x14ac:dyDescent="0.3">
      <c r="A2244" t="s">
        <v>10774</v>
      </c>
      <c r="B2244" s="6">
        <v>41648</v>
      </c>
      <c r="C2244" s="6">
        <v>41768</v>
      </c>
      <c r="D2244" t="s">
        <v>50</v>
      </c>
      <c r="E2244" t="s">
        <v>274</v>
      </c>
      <c r="F2244" t="s">
        <v>275</v>
      </c>
      <c r="G2244" t="s">
        <v>24</v>
      </c>
      <c r="H2244" t="s">
        <v>25</v>
      </c>
      <c r="I2244" t="s">
        <v>301</v>
      </c>
      <c r="J2244" t="s">
        <v>302</v>
      </c>
      <c r="K2244">
        <v>10009</v>
      </c>
      <c r="L2244" t="s">
        <v>160</v>
      </c>
      <c r="M2244" t="s">
        <v>3144</v>
      </c>
      <c r="N2244" t="s">
        <v>45</v>
      </c>
      <c r="O2244" t="s">
        <v>76</v>
      </c>
      <c r="P2244">
        <v>23.744</v>
      </c>
      <c r="Q2244" t="s">
        <v>3145</v>
      </c>
      <c r="R2244">
        <v>2</v>
      </c>
      <c r="S2244">
        <v>0.2</v>
      </c>
      <c r="T2244">
        <v>8.3103999999999996</v>
      </c>
      <c r="U2244">
        <v>2014</v>
      </c>
      <c r="V2244" t="s">
        <v>11847</v>
      </c>
      <c r="W2244" t="s">
        <v>11862</v>
      </c>
      <c r="X2244">
        <v>2014</v>
      </c>
      <c r="Y2244" t="s">
        <v>11828</v>
      </c>
      <c r="Z2244" t="s">
        <v>11832</v>
      </c>
      <c r="AA2244">
        <v>120</v>
      </c>
      <c r="AB2244">
        <v>11.872</v>
      </c>
      <c r="AC2244">
        <v>0.35</v>
      </c>
    </row>
    <row r="2245" spans="1:29" x14ac:dyDescent="0.3">
      <c r="A2245" t="s">
        <v>10774</v>
      </c>
      <c r="B2245" s="6">
        <v>41648</v>
      </c>
      <c r="C2245" s="6">
        <v>41768</v>
      </c>
      <c r="D2245" t="s">
        <v>50</v>
      </c>
      <c r="E2245" t="s">
        <v>274</v>
      </c>
      <c r="F2245" t="s">
        <v>275</v>
      </c>
      <c r="G2245" t="s">
        <v>24</v>
      </c>
      <c r="H2245" t="s">
        <v>25</v>
      </c>
      <c r="I2245" t="s">
        <v>301</v>
      </c>
      <c r="J2245" t="s">
        <v>302</v>
      </c>
      <c r="K2245">
        <v>10009</v>
      </c>
      <c r="L2245" t="s">
        <v>160</v>
      </c>
      <c r="M2245" t="s">
        <v>5419</v>
      </c>
      <c r="N2245" t="s">
        <v>72</v>
      </c>
      <c r="O2245" t="s">
        <v>177</v>
      </c>
      <c r="P2245">
        <v>357</v>
      </c>
      <c r="Q2245" t="s">
        <v>5420</v>
      </c>
      <c r="R2245">
        <v>3</v>
      </c>
      <c r="S2245">
        <v>0</v>
      </c>
      <c r="T2245">
        <v>57.12</v>
      </c>
      <c r="U2245">
        <v>2014</v>
      </c>
      <c r="V2245" t="s">
        <v>11847</v>
      </c>
      <c r="W2245" t="s">
        <v>11862</v>
      </c>
      <c r="X2245">
        <v>2014</v>
      </c>
      <c r="Y2245" t="s">
        <v>11828</v>
      </c>
      <c r="Z2245" t="s">
        <v>11832</v>
      </c>
      <c r="AA2245">
        <v>120</v>
      </c>
      <c r="AB2245">
        <v>119</v>
      </c>
      <c r="AC2245">
        <v>0.16</v>
      </c>
    </row>
    <row r="2246" spans="1:29" x14ac:dyDescent="0.3">
      <c r="A2246" t="s">
        <v>10777</v>
      </c>
      <c r="B2246" s="6">
        <v>42282</v>
      </c>
      <c r="C2246" s="6">
        <v>42282</v>
      </c>
      <c r="D2246" t="s">
        <v>1454</v>
      </c>
      <c r="E2246" t="s">
        <v>4751</v>
      </c>
      <c r="F2246" t="s">
        <v>4752</v>
      </c>
      <c r="G2246" t="s">
        <v>107</v>
      </c>
      <c r="H2246" t="s">
        <v>25</v>
      </c>
      <c r="I2246" t="s">
        <v>517</v>
      </c>
      <c r="J2246" t="s">
        <v>234</v>
      </c>
      <c r="K2246">
        <v>60505</v>
      </c>
      <c r="L2246" t="s">
        <v>110</v>
      </c>
      <c r="M2246" t="s">
        <v>2437</v>
      </c>
      <c r="N2246" t="s">
        <v>45</v>
      </c>
      <c r="O2246" t="s">
        <v>79</v>
      </c>
      <c r="P2246">
        <v>70.97</v>
      </c>
      <c r="Q2246" t="s">
        <v>2438</v>
      </c>
      <c r="R2246">
        <v>5</v>
      </c>
      <c r="S2246">
        <v>0.8</v>
      </c>
      <c r="T2246">
        <v>-191.619</v>
      </c>
      <c r="U2246">
        <v>2015</v>
      </c>
      <c r="V2246" t="s">
        <v>11830</v>
      </c>
      <c r="W2246" t="s">
        <v>11854</v>
      </c>
      <c r="X2246">
        <v>2015</v>
      </c>
      <c r="Y2246" t="s">
        <v>11830</v>
      </c>
      <c r="Z2246" t="s">
        <v>11854</v>
      </c>
      <c r="AA2246">
        <v>0</v>
      </c>
      <c r="AB2246">
        <v>14.193999999999999</v>
      </c>
      <c r="AC2246">
        <v>-2.7</v>
      </c>
    </row>
    <row r="2247" spans="1:29" x14ac:dyDescent="0.3">
      <c r="A2247" t="s">
        <v>10777</v>
      </c>
      <c r="B2247" s="6">
        <v>42282</v>
      </c>
      <c r="C2247" s="6">
        <v>42282</v>
      </c>
      <c r="D2247" t="s">
        <v>1454</v>
      </c>
      <c r="E2247" t="s">
        <v>4751</v>
      </c>
      <c r="F2247" t="s">
        <v>4752</v>
      </c>
      <c r="G2247" t="s">
        <v>107</v>
      </c>
      <c r="H2247" t="s">
        <v>25</v>
      </c>
      <c r="I2247" t="s">
        <v>517</v>
      </c>
      <c r="J2247" t="s">
        <v>234</v>
      </c>
      <c r="K2247">
        <v>60505</v>
      </c>
      <c r="L2247" t="s">
        <v>110</v>
      </c>
      <c r="M2247" t="s">
        <v>5623</v>
      </c>
      <c r="N2247" t="s">
        <v>45</v>
      </c>
      <c r="O2247" t="s">
        <v>69</v>
      </c>
      <c r="P2247">
        <v>36.783999999999999</v>
      </c>
      <c r="Q2247" t="s">
        <v>5624</v>
      </c>
      <c r="R2247">
        <v>2</v>
      </c>
      <c r="S2247">
        <v>0.2</v>
      </c>
      <c r="T2247">
        <v>3.6783999999999999</v>
      </c>
      <c r="U2247">
        <v>2015</v>
      </c>
      <c r="V2247" t="s">
        <v>11830</v>
      </c>
      <c r="W2247" t="s">
        <v>11854</v>
      </c>
      <c r="X2247">
        <v>2015</v>
      </c>
      <c r="Y2247" t="s">
        <v>11830</v>
      </c>
      <c r="Z2247" t="s">
        <v>11854</v>
      </c>
      <c r="AA2247">
        <v>0</v>
      </c>
      <c r="AB2247">
        <v>18.391999999999999</v>
      </c>
      <c r="AC2247">
        <v>0.1</v>
      </c>
    </row>
    <row r="2248" spans="1:29" x14ac:dyDescent="0.3">
      <c r="A2248" t="s">
        <v>10779</v>
      </c>
      <c r="B2248" s="6">
        <v>42127</v>
      </c>
      <c r="C2248" s="6">
        <v>42250</v>
      </c>
      <c r="D2248" t="s">
        <v>21</v>
      </c>
      <c r="E2248" t="s">
        <v>3132</v>
      </c>
      <c r="F2248" t="s">
        <v>3133</v>
      </c>
      <c r="G2248" t="s">
        <v>24</v>
      </c>
      <c r="H2248" t="s">
        <v>25</v>
      </c>
      <c r="I2248" t="s">
        <v>343</v>
      </c>
      <c r="J2248" t="s">
        <v>234</v>
      </c>
      <c r="K2248">
        <v>60653</v>
      </c>
      <c r="L2248" t="s">
        <v>110</v>
      </c>
      <c r="M2248" t="s">
        <v>4013</v>
      </c>
      <c r="N2248" t="s">
        <v>45</v>
      </c>
      <c r="O2248" t="s">
        <v>76</v>
      </c>
      <c r="P2248">
        <v>11.212</v>
      </c>
      <c r="Q2248" t="s">
        <v>4014</v>
      </c>
      <c r="R2248">
        <v>2</v>
      </c>
      <c r="S2248">
        <v>0.8</v>
      </c>
      <c r="T2248">
        <v>-16.818000000000001</v>
      </c>
      <c r="U2248">
        <v>2015</v>
      </c>
      <c r="V2248" t="s">
        <v>11828</v>
      </c>
      <c r="W2248" t="s">
        <v>11853</v>
      </c>
      <c r="X2248">
        <v>2015</v>
      </c>
      <c r="Y2248" t="s">
        <v>11838</v>
      </c>
      <c r="Z2248" t="s">
        <v>11872</v>
      </c>
      <c r="AA2248">
        <v>123</v>
      </c>
      <c r="AB2248">
        <v>5.6059999999999999</v>
      </c>
      <c r="AC2248">
        <v>-1.5</v>
      </c>
    </row>
    <row r="2249" spans="1:29" x14ac:dyDescent="0.3">
      <c r="A2249" t="s">
        <v>10779</v>
      </c>
      <c r="B2249" s="6">
        <v>42127</v>
      </c>
      <c r="C2249" s="6">
        <v>42250</v>
      </c>
      <c r="D2249" t="s">
        <v>21</v>
      </c>
      <c r="E2249" t="s">
        <v>3132</v>
      </c>
      <c r="F2249" t="s">
        <v>3133</v>
      </c>
      <c r="G2249" t="s">
        <v>24</v>
      </c>
      <c r="H2249" t="s">
        <v>25</v>
      </c>
      <c r="I2249" t="s">
        <v>343</v>
      </c>
      <c r="J2249" t="s">
        <v>234</v>
      </c>
      <c r="K2249">
        <v>60653</v>
      </c>
      <c r="L2249" t="s">
        <v>110</v>
      </c>
      <c r="M2249" t="s">
        <v>1446</v>
      </c>
      <c r="N2249" t="s">
        <v>30</v>
      </c>
      <c r="O2249" t="s">
        <v>66</v>
      </c>
      <c r="P2249">
        <v>4.7119999999999997</v>
      </c>
      <c r="Q2249" t="s">
        <v>1447</v>
      </c>
      <c r="R2249">
        <v>2</v>
      </c>
      <c r="S2249">
        <v>0.6</v>
      </c>
      <c r="T2249">
        <v>-1.8848</v>
      </c>
      <c r="U2249">
        <v>2015</v>
      </c>
      <c r="V2249" t="s">
        <v>11828</v>
      </c>
      <c r="W2249" t="s">
        <v>11853</v>
      </c>
      <c r="X2249">
        <v>2015</v>
      </c>
      <c r="Y2249" t="s">
        <v>11838</v>
      </c>
      <c r="Z2249" t="s">
        <v>11872</v>
      </c>
      <c r="AA2249">
        <v>123</v>
      </c>
      <c r="AB2249">
        <v>2.3559999999999999</v>
      </c>
      <c r="AC2249">
        <v>-0.4</v>
      </c>
    </row>
    <row r="2250" spans="1:29" x14ac:dyDescent="0.3">
      <c r="A2250" t="s">
        <v>10779</v>
      </c>
      <c r="B2250" s="6">
        <v>42127</v>
      </c>
      <c r="C2250" s="6">
        <v>42250</v>
      </c>
      <c r="D2250" t="s">
        <v>21</v>
      </c>
      <c r="E2250" t="s">
        <v>3132</v>
      </c>
      <c r="F2250" t="s">
        <v>3133</v>
      </c>
      <c r="G2250" t="s">
        <v>24</v>
      </c>
      <c r="H2250" t="s">
        <v>25</v>
      </c>
      <c r="I2250" t="s">
        <v>343</v>
      </c>
      <c r="J2250" t="s">
        <v>234</v>
      </c>
      <c r="K2250">
        <v>60653</v>
      </c>
      <c r="L2250" t="s">
        <v>110</v>
      </c>
      <c r="M2250" t="s">
        <v>4982</v>
      </c>
      <c r="N2250" t="s">
        <v>45</v>
      </c>
      <c r="O2250" t="s">
        <v>79</v>
      </c>
      <c r="P2250">
        <v>180.98</v>
      </c>
      <c r="Q2250" t="s">
        <v>4983</v>
      </c>
      <c r="R2250">
        <v>5</v>
      </c>
      <c r="S2250">
        <v>0.8</v>
      </c>
      <c r="T2250">
        <v>-470.548</v>
      </c>
      <c r="U2250">
        <v>2015</v>
      </c>
      <c r="V2250" t="s">
        <v>11828</v>
      </c>
      <c r="W2250" t="s">
        <v>11853</v>
      </c>
      <c r="X2250">
        <v>2015</v>
      </c>
      <c r="Y2250" t="s">
        <v>11838</v>
      </c>
      <c r="Z2250" t="s">
        <v>11872</v>
      </c>
      <c r="AA2250">
        <v>123</v>
      </c>
      <c r="AB2250">
        <v>36.195999999999998</v>
      </c>
      <c r="AC2250">
        <v>-2.6</v>
      </c>
    </row>
    <row r="2251" spans="1:29" x14ac:dyDescent="0.3">
      <c r="A2251" t="s">
        <v>10779</v>
      </c>
      <c r="B2251" s="6">
        <v>42127</v>
      </c>
      <c r="C2251" s="6">
        <v>42250</v>
      </c>
      <c r="D2251" t="s">
        <v>21</v>
      </c>
      <c r="E2251" t="s">
        <v>3132</v>
      </c>
      <c r="F2251" t="s">
        <v>3133</v>
      </c>
      <c r="G2251" t="s">
        <v>24</v>
      </c>
      <c r="H2251" t="s">
        <v>25</v>
      </c>
      <c r="I2251" t="s">
        <v>343</v>
      </c>
      <c r="J2251" t="s">
        <v>234</v>
      </c>
      <c r="K2251">
        <v>60653</v>
      </c>
      <c r="L2251" t="s">
        <v>110</v>
      </c>
      <c r="M2251" t="s">
        <v>592</v>
      </c>
      <c r="N2251" t="s">
        <v>45</v>
      </c>
      <c r="O2251" t="s">
        <v>59</v>
      </c>
      <c r="P2251">
        <v>60.415999999999997</v>
      </c>
      <c r="Q2251" t="s">
        <v>593</v>
      </c>
      <c r="R2251">
        <v>2</v>
      </c>
      <c r="S2251">
        <v>0.2</v>
      </c>
      <c r="T2251">
        <v>6.0415999999999999</v>
      </c>
      <c r="U2251">
        <v>2015</v>
      </c>
      <c r="V2251" t="s">
        <v>11828</v>
      </c>
      <c r="W2251" t="s">
        <v>11853</v>
      </c>
      <c r="X2251">
        <v>2015</v>
      </c>
      <c r="Y2251" t="s">
        <v>11838</v>
      </c>
      <c r="Z2251" t="s">
        <v>11872</v>
      </c>
      <c r="AA2251">
        <v>123</v>
      </c>
      <c r="AB2251">
        <v>30.207999999999998</v>
      </c>
      <c r="AC2251">
        <v>0.1</v>
      </c>
    </row>
    <row r="2252" spans="1:29" x14ac:dyDescent="0.3">
      <c r="A2252" t="s">
        <v>10796</v>
      </c>
      <c r="B2252" s="6">
        <v>42983</v>
      </c>
      <c r="C2252" s="6">
        <v>43013</v>
      </c>
      <c r="D2252" t="s">
        <v>208</v>
      </c>
      <c r="E2252" t="s">
        <v>2013</v>
      </c>
      <c r="F2252" t="s">
        <v>2014</v>
      </c>
      <c r="G2252" t="s">
        <v>40</v>
      </c>
      <c r="H2252" t="s">
        <v>25</v>
      </c>
      <c r="I2252" t="s">
        <v>1716</v>
      </c>
      <c r="J2252" t="s">
        <v>91</v>
      </c>
      <c r="K2252">
        <v>28540</v>
      </c>
      <c r="L2252" t="s">
        <v>28</v>
      </c>
      <c r="M2252" t="s">
        <v>573</v>
      </c>
      <c r="N2252" t="s">
        <v>45</v>
      </c>
      <c r="O2252" t="s">
        <v>191</v>
      </c>
      <c r="P2252">
        <v>65.231999999999999</v>
      </c>
      <c r="Q2252" t="s">
        <v>574</v>
      </c>
      <c r="R2252">
        <v>3</v>
      </c>
      <c r="S2252">
        <v>0.2</v>
      </c>
      <c r="T2252">
        <v>22.015799999999999</v>
      </c>
      <c r="U2252">
        <v>2017</v>
      </c>
      <c r="V2252" t="s">
        <v>11838</v>
      </c>
      <c r="W2252" t="s">
        <v>11839</v>
      </c>
      <c r="X2252">
        <v>2017</v>
      </c>
      <c r="Y2252" t="s">
        <v>11830</v>
      </c>
      <c r="Z2252" t="s">
        <v>11878</v>
      </c>
      <c r="AA2252">
        <v>30</v>
      </c>
      <c r="AB2252">
        <v>21.744</v>
      </c>
      <c r="AC2252">
        <v>0.33750000000000002</v>
      </c>
    </row>
    <row r="2253" spans="1:29" x14ac:dyDescent="0.3">
      <c r="A2253" t="s">
        <v>10796</v>
      </c>
      <c r="B2253" s="6">
        <v>42983</v>
      </c>
      <c r="C2253" s="6">
        <v>43013</v>
      </c>
      <c r="D2253" t="s">
        <v>208</v>
      </c>
      <c r="E2253" t="s">
        <v>2013</v>
      </c>
      <c r="F2253" t="s">
        <v>2014</v>
      </c>
      <c r="G2253" t="s">
        <v>40</v>
      </c>
      <c r="H2253" t="s">
        <v>25</v>
      </c>
      <c r="I2253" t="s">
        <v>1716</v>
      </c>
      <c r="J2253" t="s">
        <v>91</v>
      </c>
      <c r="K2253">
        <v>28540</v>
      </c>
      <c r="L2253" t="s">
        <v>28</v>
      </c>
      <c r="M2253" t="s">
        <v>3828</v>
      </c>
      <c r="N2253" t="s">
        <v>30</v>
      </c>
      <c r="O2253" t="s">
        <v>34</v>
      </c>
      <c r="P2253">
        <v>207</v>
      </c>
      <c r="Q2253" t="s">
        <v>3829</v>
      </c>
      <c r="R2253">
        <v>3</v>
      </c>
      <c r="S2253">
        <v>0.2</v>
      </c>
      <c r="T2253">
        <v>25.875</v>
      </c>
      <c r="U2253">
        <v>2017</v>
      </c>
      <c r="V2253" t="s">
        <v>11838</v>
      </c>
      <c r="W2253" t="s">
        <v>11839</v>
      </c>
      <c r="X2253">
        <v>2017</v>
      </c>
      <c r="Y2253" t="s">
        <v>11830</v>
      </c>
      <c r="Z2253" t="s">
        <v>11878</v>
      </c>
      <c r="AA2253">
        <v>30</v>
      </c>
      <c r="AB2253">
        <v>69</v>
      </c>
      <c r="AC2253">
        <v>0.125</v>
      </c>
    </row>
    <row r="2254" spans="1:29" x14ac:dyDescent="0.3">
      <c r="A2254" t="s">
        <v>10800</v>
      </c>
      <c r="B2254" s="6">
        <v>42805</v>
      </c>
      <c r="C2254" s="6">
        <v>42927</v>
      </c>
      <c r="D2254" t="s">
        <v>50</v>
      </c>
      <c r="E2254" t="s">
        <v>7374</v>
      </c>
      <c r="F2254" t="s">
        <v>7375</v>
      </c>
      <c r="G2254" t="s">
        <v>40</v>
      </c>
      <c r="H2254" t="s">
        <v>25</v>
      </c>
      <c r="I2254" t="s">
        <v>98</v>
      </c>
      <c r="J2254" t="s">
        <v>99</v>
      </c>
      <c r="K2254">
        <v>98103</v>
      </c>
      <c r="L2254" t="s">
        <v>43</v>
      </c>
      <c r="M2254" t="s">
        <v>5464</v>
      </c>
      <c r="N2254" t="s">
        <v>45</v>
      </c>
      <c r="O2254" t="s">
        <v>76</v>
      </c>
      <c r="P2254">
        <v>18.367999999999999</v>
      </c>
      <c r="Q2254" t="s">
        <v>5465</v>
      </c>
      <c r="R2254">
        <v>4</v>
      </c>
      <c r="S2254">
        <v>0.2</v>
      </c>
      <c r="T2254">
        <v>5.9695999999999998</v>
      </c>
      <c r="U2254">
        <v>2017</v>
      </c>
      <c r="V2254" t="s">
        <v>11841</v>
      </c>
      <c r="W2254" t="s">
        <v>11869</v>
      </c>
      <c r="X2254">
        <v>2017</v>
      </c>
      <c r="Y2254" t="s">
        <v>11857</v>
      </c>
      <c r="Z2254" t="s">
        <v>11870</v>
      </c>
      <c r="AA2254">
        <v>122</v>
      </c>
      <c r="AB2254">
        <v>4.5919999999999996</v>
      </c>
      <c r="AC2254">
        <v>0.32500000000000001</v>
      </c>
    </row>
    <row r="2255" spans="1:29" x14ac:dyDescent="0.3">
      <c r="A2255" t="s">
        <v>10803</v>
      </c>
      <c r="B2255" s="6">
        <v>42131</v>
      </c>
      <c r="C2255" s="6">
        <v>42315</v>
      </c>
      <c r="D2255" t="s">
        <v>50</v>
      </c>
      <c r="E2255" t="s">
        <v>2592</v>
      </c>
      <c r="F2255" t="s">
        <v>2593</v>
      </c>
      <c r="G2255" t="s">
        <v>40</v>
      </c>
      <c r="H2255" t="s">
        <v>25</v>
      </c>
      <c r="I2255" t="s">
        <v>530</v>
      </c>
      <c r="J2255" t="s">
        <v>91</v>
      </c>
      <c r="K2255">
        <v>28205</v>
      </c>
      <c r="L2255" t="s">
        <v>28</v>
      </c>
      <c r="M2255" t="s">
        <v>6435</v>
      </c>
      <c r="N2255" t="s">
        <v>30</v>
      </c>
      <c r="O2255" t="s">
        <v>66</v>
      </c>
      <c r="P2255">
        <v>4.9279999999999999</v>
      </c>
      <c r="Q2255" t="s">
        <v>6436</v>
      </c>
      <c r="R2255">
        <v>2</v>
      </c>
      <c r="S2255">
        <v>0.2</v>
      </c>
      <c r="T2255">
        <v>0.73919999999999997</v>
      </c>
      <c r="U2255">
        <v>2015</v>
      </c>
      <c r="V2255" t="s">
        <v>11828</v>
      </c>
      <c r="W2255" t="s">
        <v>11853</v>
      </c>
      <c r="X2255">
        <v>2015</v>
      </c>
      <c r="Y2255" t="s">
        <v>11826</v>
      </c>
      <c r="Z2255" t="s">
        <v>11881</v>
      </c>
      <c r="AA2255">
        <v>184</v>
      </c>
      <c r="AB2255">
        <v>2.464</v>
      </c>
      <c r="AC2255">
        <v>0.15</v>
      </c>
    </row>
    <row r="2256" spans="1:29" x14ac:dyDescent="0.3">
      <c r="A2256" t="s">
        <v>10803</v>
      </c>
      <c r="B2256" s="6">
        <v>42131</v>
      </c>
      <c r="C2256" s="6">
        <v>42315</v>
      </c>
      <c r="D2256" t="s">
        <v>50</v>
      </c>
      <c r="E2256" t="s">
        <v>2592</v>
      </c>
      <c r="F2256" t="s">
        <v>2593</v>
      </c>
      <c r="G2256" t="s">
        <v>40</v>
      </c>
      <c r="H2256" t="s">
        <v>25</v>
      </c>
      <c r="I2256" t="s">
        <v>530</v>
      </c>
      <c r="J2256" t="s">
        <v>91</v>
      </c>
      <c r="K2256">
        <v>28205</v>
      </c>
      <c r="L2256" t="s">
        <v>28</v>
      </c>
      <c r="M2256" t="s">
        <v>2672</v>
      </c>
      <c r="N2256" t="s">
        <v>45</v>
      </c>
      <c r="O2256" t="s">
        <v>46</v>
      </c>
      <c r="P2256">
        <v>11.784000000000001</v>
      </c>
      <c r="Q2256" t="s">
        <v>2673</v>
      </c>
      <c r="R2256">
        <v>3</v>
      </c>
      <c r="S2256">
        <v>0.2</v>
      </c>
      <c r="T2256">
        <v>4.2717000000000001</v>
      </c>
      <c r="U2256">
        <v>2015</v>
      </c>
      <c r="V2256" t="s">
        <v>11828</v>
      </c>
      <c r="W2256" t="s">
        <v>11853</v>
      </c>
      <c r="X2256">
        <v>2015</v>
      </c>
      <c r="Y2256" t="s">
        <v>11826</v>
      </c>
      <c r="Z2256" t="s">
        <v>11881</v>
      </c>
      <c r="AA2256">
        <v>184</v>
      </c>
      <c r="AB2256">
        <v>3.9280000000000004</v>
      </c>
      <c r="AC2256">
        <v>0.36249999999999999</v>
      </c>
    </row>
    <row r="2257" spans="1:29" x14ac:dyDescent="0.3">
      <c r="A2257" t="s">
        <v>10808</v>
      </c>
      <c r="B2257" s="6">
        <v>42805</v>
      </c>
      <c r="C2257" s="6">
        <v>42989</v>
      </c>
      <c r="D2257" t="s">
        <v>50</v>
      </c>
      <c r="E2257" t="s">
        <v>7197</v>
      </c>
      <c r="F2257" t="s">
        <v>7198</v>
      </c>
      <c r="G2257" t="s">
        <v>24</v>
      </c>
      <c r="H2257" t="s">
        <v>25</v>
      </c>
      <c r="I2257" t="s">
        <v>6652</v>
      </c>
      <c r="J2257" t="s">
        <v>42</v>
      </c>
      <c r="K2257">
        <v>93309</v>
      </c>
      <c r="L2257" t="s">
        <v>43</v>
      </c>
      <c r="M2257" t="s">
        <v>9137</v>
      </c>
      <c r="N2257" t="s">
        <v>30</v>
      </c>
      <c r="O2257" t="s">
        <v>56</v>
      </c>
      <c r="P2257">
        <v>486.36799999999999</v>
      </c>
      <c r="Q2257" t="s">
        <v>9138</v>
      </c>
      <c r="R2257">
        <v>4</v>
      </c>
      <c r="S2257">
        <v>0.2</v>
      </c>
      <c r="T2257">
        <v>36.477600000000002</v>
      </c>
      <c r="U2257">
        <v>2017</v>
      </c>
      <c r="V2257" t="s">
        <v>11841</v>
      </c>
      <c r="W2257" t="s">
        <v>11869</v>
      </c>
      <c r="X2257">
        <v>2017</v>
      </c>
      <c r="Y2257" t="s">
        <v>11838</v>
      </c>
      <c r="Z2257" t="s">
        <v>11839</v>
      </c>
      <c r="AA2257">
        <v>184</v>
      </c>
      <c r="AB2257">
        <v>121.592</v>
      </c>
      <c r="AC2257">
        <v>7.4999999999999997E-2</v>
      </c>
    </row>
    <row r="2258" spans="1:29" x14ac:dyDescent="0.3">
      <c r="A2258" t="s">
        <v>10811</v>
      </c>
      <c r="B2258" s="6">
        <v>41642</v>
      </c>
      <c r="C2258" s="6">
        <v>41823</v>
      </c>
      <c r="D2258" t="s">
        <v>50</v>
      </c>
      <c r="E2258" t="s">
        <v>5209</v>
      </c>
      <c r="F2258" t="s">
        <v>5210</v>
      </c>
      <c r="G2258" t="s">
        <v>24</v>
      </c>
      <c r="H2258" t="s">
        <v>25</v>
      </c>
      <c r="I2258" t="s">
        <v>204</v>
      </c>
      <c r="J2258" t="s">
        <v>109</v>
      </c>
      <c r="K2258">
        <v>77036</v>
      </c>
      <c r="L2258" t="s">
        <v>110</v>
      </c>
      <c r="M2258" t="s">
        <v>5840</v>
      </c>
      <c r="N2258" t="s">
        <v>45</v>
      </c>
      <c r="O2258" t="s">
        <v>59</v>
      </c>
      <c r="P2258">
        <v>137.352</v>
      </c>
      <c r="Q2258" t="s">
        <v>5841</v>
      </c>
      <c r="R2258">
        <v>3</v>
      </c>
      <c r="S2258">
        <v>0.2</v>
      </c>
      <c r="T2258">
        <v>8.5845000000000002</v>
      </c>
      <c r="U2258">
        <v>2014</v>
      </c>
      <c r="V2258" t="s">
        <v>11847</v>
      </c>
      <c r="W2258" t="s">
        <v>11862</v>
      </c>
      <c r="X2258">
        <v>2014</v>
      </c>
      <c r="Y2258" t="s">
        <v>11857</v>
      </c>
      <c r="Z2258" t="s">
        <v>11877</v>
      </c>
      <c r="AA2258">
        <v>181</v>
      </c>
      <c r="AB2258">
        <v>45.783999999999999</v>
      </c>
      <c r="AC2258">
        <v>6.25E-2</v>
      </c>
    </row>
    <row r="2259" spans="1:29" x14ac:dyDescent="0.3">
      <c r="A2259" t="s">
        <v>10811</v>
      </c>
      <c r="B2259" s="6">
        <v>41642</v>
      </c>
      <c r="C2259" s="6">
        <v>41823</v>
      </c>
      <c r="D2259" t="s">
        <v>50</v>
      </c>
      <c r="E2259" t="s">
        <v>5209</v>
      </c>
      <c r="F2259" t="s">
        <v>5210</v>
      </c>
      <c r="G2259" t="s">
        <v>24</v>
      </c>
      <c r="H2259" t="s">
        <v>25</v>
      </c>
      <c r="I2259" t="s">
        <v>204</v>
      </c>
      <c r="J2259" t="s">
        <v>109</v>
      </c>
      <c r="K2259">
        <v>77036</v>
      </c>
      <c r="L2259" t="s">
        <v>110</v>
      </c>
      <c r="M2259" t="s">
        <v>5921</v>
      </c>
      <c r="N2259" t="s">
        <v>30</v>
      </c>
      <c r="O2259" t="s">
        <v>56</v>
      </c>
      <c r="P2259">
        <v>376.50900000000001</v>
      </c>
      <c r="Q2259" t="s">
        <v>5922</v>
      </c>
      <c r="R2259">
        <v>3</v>
      </c>
      <c r="S2259">
        <v>0.3</v>
      </c>
      <c r="T2259">
        <v>-43.029600000000002</v>
      </c>
      <c r="U2259">
        <v>2014</v>
      </c>
      <c r="V2259" t="s">
        <v>11847</v>
      </c>
      <c r="W2259" t="s">
        <v>11862</v>
      </c>
      <c r="X2259">
        <v>2014</v>
      </c>
      <c r="Y2259" t="s">
        <v>11857</v>
      </c>
      <c r="Z2259" t="s">
        <v>11877</v>
      </c>
      <c r="AA2259">
        <v>181</v>
      </c>
      <c r="AB2259">
        <v>125.503</v>
      </c>
      <c r="AC2259">
        <v>-0.114285714285714</v>
      </c>
    </row>
    <row r="2260" spans="1:29" x14ac:dyDescent="0.3">
      <c r="A2260" t="s">
        <v>10816</v>
      </c>
      <c r="B2260" s="6">
        <v>42136</v>
      </c>
      <c r="C2260" s="6">
        <v>42167</v>
      </c>
      <c r="D2260" t="s">
        <v>208</v>
      </c>
      <c r="E2260" t="s">
        <v>156</v>
      </c>
      <c r="F2260" t="s">
        <v>157</v>
      </c>
      <c r="G2260" t="s">
        <v>24</v>
      </c>
      <c r="H2260" t="s">
        <v>25</v>
      </c>
      <c r="I2260" t="s">
        <v>926</v>
      </c>
      <c r="J2260" t="s">
        <v>109</v>
      </c>
      <c r="K2260">
        <v>75220</v>
      </c>
      <c r="L2260" t="s">
        <v>110</v>
      </c>
      <c r="M2260" t="s">
        <v>6956</v>
      </c>
      <c r="N2260" t="s">
        <v>45</v>
      </c>
      <c r="O2260" t="s">
        <v>69</v>
      </c>
      <c r="P2260">
        <v>45.04</v>
      </c>
      <c r="Q2260" t="s">
        <v>6957</v>
      </c>
      <c r="R2260">
        <v>2</v>
      </c>
      <c r="S2260">
        <v>0.2</v>
      </c>
      <c r="T2260">
        <v>4.5039999999999996</v>
      </c>
      <c r="U2260">
        <v>2015</v>
      </c>
      <c r="V2260" t="s">
        <v>11828</v>
      </c>
      <c r="W2260" t="s">
        <v>11853</v>
      </c>
      <c r="X2260">
        <v>2015</v>
      </c>
      <c r="Y2260" t="s">
        <v>11836</v>
      </c>
      <c r="Z2260" t="s">
        <v>11852</v>
      </c>
      <c r="AA2260">
        <v>31</v>
      </c>
      <c r="AB2260">
        <v>22.52</v>
      </c>
      <c r="AC2260">
        <v>0.1</v>
      </c>
    </row>
    <row r="2261" spans="1:29" x14ac:dyDescent="0.3">
      <c r="A2261" t="s">
        <v>10819</v>
      </c>
      <c r="B2261" s="6">
        <v>42956</v>
      </c>
      <c r="C2261" s="6">
        <v>42987</v>
      </c>
      <c r="D2261" t="s">
        <v>208</v>
      </c>
      <c r="E2261" t="s">
        <v>9048</v>
      </c>
      <c r="F2261" t="s">
        <v>9049</v>
      </c>
      <c r="G2261" t="s">
        <v>107</v>
      </c>
      <c r="H2261" t="s">
        <v>25</v>
      </c>
      <c r="I2261" t="s">
        <v>2635</v>
      </c>
      <c r="J2261" t="s">
        <v>54</v>
      </c>
      <c r="K2261">
        <v>33012</v>
      </c>
      <c r="L2261" t="s">
        <v>28</v>
      </c>
      <c r="M2261" t="s">
        <v>1845</v>
      </c>
      <c r="N2261" t="s">
        <v>45</v>
      </c>
      <c r="O2261" t="s">
        <v>59</v>
      </c>
      <c r="P2261">
        <v>61.68</v>
      </c>
      <c r="Q2261" t="s">
        <v>1846</v>
      </c>
      <c r="R2261">
        <v>5</v>
      </c>
      <c r="S2261">
        <v>0.2</v>
      </c>
      <c r="T2261">
        <v>5.3970000000000002</v>
      </c>
      <c r="U2261">
        <v>2017</v>
      </c>
      <c r="V2261" t="s">
        <v>11824</v>
      </c>
      <c r="W2261" t="s">
        <v>11873</v>
      </c>
      <c r="X2261">
        <v>2017</v>
      </c>
      <c r="Y2261" t="s">
        <v>11838</v>
      </c>
      <c r="Z2261" t="s">
        <v>11839</v>
      </c>
      <c r="AA2261">
        <v>31</v>
      </c>
      <c r="AB2261">
        <v>12.336</v>
      </c>
      <c r="AC2261">
        <v>8.7499999999999994E-2</v>
      </c>
    </row>
    <row r="2262" spans="1:29" x14ac:dyDescent="0.3">
      <c r="A2262" t="s">
        <v>10819</v>
      </c>
      <c r="B2262" s="6">
        <v>42956</v>
      </c>
      <c r="C2262" s="6">
        <v>42987</v>
      </c>
      <c r="D2262" t="s">
        <v>208</v>
      </c>
      <c r="E2262" t="s">
        <v>9048</v>
      </c>
      <c r="F2262" t="s">
        <v>9049</v>
      </c>
      <c r="G2262" t="s">
        <v>107</v>
      </c>
      <c r="H2262" t="s">
        <v>25</v>
      </c>
      <c r="I2262" t="s">
        <v>2635</v>
      </c>
      <c r="J2262" t="s">
        <v>54</v>
      </c>
      <c r="K2262">
        <v>33012</v>
      </c>
      <c r="L2262" t="s">
        <v>28</v>
      </c>
      <c r="M2262" t="s">
        <v>4353</v>
      </c>
      <c r="N2262" t="s">
        <v>72</v>
      </c>
      <c r="O2262" t="s">
        <v>73</v>
      </c>
      <c r="P2262">
        <v>158.376</v>
      </c>
      <c r="Q2262" t="s">
        <v>4354</v>
      </c>
      <c r="R2262">
        <v>3</v>
      </c>
      <c r="S2262">
        <v>0.2</v>
      </c>
      <c r="T2262">
        <v>13.857900000000001</v>
      </c>
      <c r="U2262">
        <v>2017</v>
      </c>
      <c r="V2262" t="s">
        <v>11824</v>
      </c>
      <c r="W2262" t="s">
        <v>11873</v>
      </c>
      <c r="X2262">
        <v>2017</v>
      </c>
      <c r="Y2262" t="s">
        <v>11838</v>
      </c>
      <c r="Z2262" t="s">
        <v>11839</v>
      </c>
      <c r="AA2262">
        <v>31</v>
      </c>
      <c r="AB2262">
        <v>52.792000000000002</v>
      </c>
      <c r="AC2262">
        <v>8.7499999999999994E-2</v>
      </c>
    </row>
    <row r="2263" spans="1:29" x14ac:dyDescent="0.3">
      <c r="A2263" t="s">
        <v>10821</v>
      </c>
      <c r="B2263" s="6">
        <v>42896</v>
      </c>
      <c r="C2263" s="6">
        <v>43049</v>
      </c>
      <c r="D2263" t="s">
        <v>50</v>
      </c>
      <c r="E2263" t="s">
        <v>1868</v>
      </c>
      <c r="F2263" t="s">
        <v>1869</v>
      </c>
      <c r="G2263" t="s">
        <v>24</v>
      </c>
      <c r="H2263" t="s">
        <v>25</v>
      </c>
      <c r="I2263" t="s">
        <v>1232</v>
      </c>
      <c r="J2263" t="s">
        <v>894</v>
      </c>
      <c r="K2263">
        <v>7109</v>
      </c>
      <c r="L2263" t="s">
        <v>160</v>
      </c>
      <c r="M2263" t="s">
        <v>4724</v>
      </c>
      <c r="N2263" t="s">
        <v>45</v>
      </c>
      <c r="O2263" t="s">
        <v>93</v>
      </c>
      <c r="P2263">
        <v>143.69999999999999</v>
      </c>
      <c r="Q2263" t="s">
        <v>4725</v>
      </c>
      <c r="R2263">
        <v>3</v>
      </c>
      <c r="S2263">
        <v>0</v>
      </c>
      <c r="T2263">
        <v>68.975999999999999</v>
      </c>
      <c r="U2263">
        <v>2017</v>
      </c>
      <c r="V2263" t="s">
        <v>11836</v>
      </c>
      <c r="W2263" t="s">
        <v>11844</v>
      </c>
      <c r="X2263">
        <v>2017</v>
      </c>
      <c r="Y2263" t="s">
        <v>11826</v>
      </c>
      <c r="Z2263" t="s">
        <v>11840</v>
      </c>
      <c r="AA2263">
        <v>153</v>
      </c>
      <c r="AB2263">
        <v>47.9</v>
      </c>
      <c r="AC2263">
        <v>0.48</v>
      </c>
    </row>
    <row r="2264" spans="1:29" x14ac:dyDescent="0.3">
      <c r="A2264" t="s">
        <v>10821</v>
      </c>
      <c r="B2264" s="6">
        <v>42896</v>
      </c>
      <c r="C2264" s="6">
        <v>43049</v>
      </c>
      <c r="D2264" t="s">
        <v>50</v>
      </c>
      <c r="E2264" t="s">
        <v>1868</v>
      </c>
      <c r="F2264" t="s">
        <v>1869</v>
      </c>
      <c r="G2264" t="s">
        <v>24</v>
      </c>
      <c r="H2264" t="s">
        <v>25</v>
      </c>
      <c r="I2264" t="s">
        <v>1232</v>
      </c>
      <c r="J2264" t="s">
        <v>894</v>
      </c>
      <c r="K2264">
        <v>7109</v>
      </c>
      <c r="L2264" t="s">
        <v>160</v>
      </c>
      <c r="M2264" t="s">
        <v>4305</v>
      </c>
      <c r="N2264" t="s">
        <v>45</v>
      </c>
      <c r="O2264" t="s">
        <v>93</v>
      </c>
      <c r="P2264">
        <v>6.48</v>
      </c>
      <c r="Q2264" t="s">
        <v>4306</v>
      </c>
      <c r="R2264">
        <v>1</v>
      </c>
      <c r="S2264">
        <v>0</v>
      </c>
      <c r="T2264">
        <v>3.1103999999999998</v>
      </c>
      <c r="U2264">
        <v>2017</v>
      </c>
      <c r="V2264" t="s">
        <v>11836</v>
      </c>
      <c r="W2264" t="s">
        <v>11844</v>
      </c>
      <c r="X2264">
        <v>2017</v>
      </c>
      <c r="Y2264" t="s">
        <v>11826</v>
      </c>
      <c r="Z2264" t="s">
        <v>11840</v>
      </c>
      <c r="AA2264">
        <v>153</v>
      </c>
      <c r="AB2264">
        <v>6.48</v>
      </c>
      <c r="AC2264">
        <v>0.48</v>
      </c>
    </row>
    <row r="2265" spans="1:29" x14ac:dyDescent="0.3">
      <c r="A2265" t="s">
        <v>10822</v>
      </c>
      <c r="B2265" s="6">
        <v>42927</v>
      </c>
      <c r="C2265" s="6">
        <v>43050</v>
      </c>
      <c r="D2265" t="s">
        <v>50</v>
      </c>
      <c r="E2265" t="s">
        <v>2166</v>
      </c>
      <c r="F2265" t="s">
        <v>2167</v>
      </c>
      <c r="G2265" t="s">
        <v>24</v>
      </c>
      <c r="H2265" t="s">
        <v>25</v>
      </c>
      <c r="I2265" t="s">
        <v>301</v>
      </c>
      <c r="J2265" t="s">
        <v>302</v>
      </c>
      <c r="K2265">
        <v>10024</v>
      </c>
      <c r="L2265" t="s">
        <v>160</v>
      </c>
      <c r="M2265" t="s">
        <v>10823</v>
      </c>
      <c r="N2265" t="s">
        <v>72</v>
      </c>
      <c r="O2265" t="s">
        <v>177</v>
      </c>
      <c r="P2265">
        <v>7.88</v>
      </c>
      <c r="Q2265" t="s">
        <v>10824</v>
      </c>
      <c r="R2265">
        <v>4</v>
      </c>
      <c r="S2265">
        <v>0</v>
      </c>
      <c r="T2265">
        <v>2.5215999999999998</v>
      </c>
      <c r="U2265">
        <v>2017</v>
      </c>
      <c r="V2265" t="s">
        <v>11857</v>
      </c>
      <c r="W2265" t="s">
        <v>11870</v>
      </c>
      <c r="X2265">
        <v>2017</v>
      </c>
      <c r="Y2265" t="s">
        <v>11826</v>
      </c>
      <c r="Z2265" t="s">
        <v>11840</v>
      </c>
      <c r="AA2265">
        <v>123</v>
      </c>
      <c r="AB2265">
        <v>1.97</v>
      </c>
      <c r="AC2265">
        <v>0.32</v>
      </c>
    </row>
    <row r="2266" spans="1:29" x14ac:dyDescent="0.3">
      <c r="A2266" t="s">
        <v>10825</v>
      </c>
      <c r="B2266" s="6">
        <v>42616</v>
      </c>
      <c r="C2266" s="6">
        <v>42707</v>
      </c>
      <c r="D2266" t="s">
        <v>208</v>
      </c>
      <c r="E2266" t="s">
        <v>4915</v>
      </c>
      <c r="F2266" t="s">
        <v>4916</v>
      </c>
      <c r="G2266" t="s">
        <v>24</v>
      </c>
      <c r="H2266" t="s">
        <v>25</v>
      </c>
      <c r="I2266" t="s">
        <v>10826</v>
      </c>
      <c r="J2266" t="s">
        <v>1404</v>
      </c>
      <c r="K2266">
        <v>1810</v>
      </c>
      <c r="L2266" t="s">
        <v>160</v>
      </c>
      <c r="M2266" t="s">
        <v>2654</v>
      </c>
      <c r="N2266" t="s">
        <v>45</v>
      </c>
      <c r="O2266" t="s">
        <v>59</v>
      </c>
      <c r="P2266">
        <v>11.21</v>
      </c>
      <c r="Q2266" t="s">
        <v>2655</v>
      </c>
      <c r="R2266">
        <v>1</v>
      </c>
      <c r="S2266">
        <v>0</v>
      </c>
      <c r="T2266">
        <v>3.363</v>
      </c>
      <c r="U2266">
        <v>2016</v>
      </c>
      <c r="V2266" t="s">
        <v>11838</v>
      </c>
      <c r="W2266" t="s">
        <v>11861</v>
      </c>
      <c r="X2266">
        <v>2016</v>
      </c>
      <c r="Y2266" t="s">
        <v>11845</v>
      </c>
      <c r="Z2266" t="s">
        <v>11864</v>
      </c>
      <c r="AA2266">
        <v>91</v>
      </c>
      <c r="AB2266">
        <v>11.21</v>
      </c>
      <c r="AC2266">
        <v>0.3</v>
      </c>
    </row>
    <row r="2267" spans="1:29" x14ac:dyDescent="0.3">
      <c r="A2267" t="s">
        <v>10825</v>
      </c>
      <c r="B2267" s="6">
        <v>42616</v>
      </c>
      <c r="C2267" s="6">
        <v>42707</v>
      </c>
      <c r="D2267" t="s">
        <v>208</v>
      </c>
      <c r="E2267" t="s">
        <v>4915</v>
      </c>
      <c r="F2267" t="s">
        <v>4916</v>
      </c>
      <c r="G2267" t="s">
        <v>24</v>
      </c>
      <c r="H2267" t="s">
        <v>25</v>
      </c>
      <c r="I2267" t="s">
        <v>10826</v>
      </c>
      <c r="J2267" t="s">
        <v>1404</v>
      </c>
      <c r="K2267">
        <v>1810</v>
      </c>
      <c r="L2267" t="s">
        <v>160</v>
      </c>
      <c r="M2267" t="s">
        <v>2078</v>
      </c>
      <c r="N2267" t="s">
        <v>30</v>
      </c>
      <c r="O2267" t="s">
        <v>34</v>
      </c>
      <c r="P2267">
        <v>354.9</v>
      </c>
      <c r="Q2267" t="s">
        <v>2079</v>
      </c>
      <c r="R2267">
        <v>5</v>
      </c>
      <c r="S2267">
        <v>0</v>
      </c>
      <c r="T2267">
        <v>88.724999999999994</v>
      </c>
      <c r="U2267">
        <v>2016</v>
      </c>
      <c r="V2267" t="s">
        <v>11838</v>
      </c>
      <c r="W2267" t="s">
        <v>11861</v>
      </c>
      <c r="X2267">
        <v>2016</v>
      </c>
      <c r="Y2267" t="s">
        <v>11845</v>
      </c>
      <c r="Z2267" t="s">
        <v>11864</v>
      </c>
      <c r="AA2267">
        <v>91</v>
      </c>
      <c r="AB2267">
        <v>70.97999999999999</v>
      </c>
      <c r="AC2267">
        <v>0.25</v>
      </c>
    </row>
    <row r="2268" spans="1:29" x14ac:dyDescent="0.3">
      <c r="A2268" t="s">
        <v>10825</v>
      </c>
      <c r="B2268" s="6">
        <v>42616</v>
      </c>
      <c r="C2268" s="6">
        <v>42707</v>
      </c>
      <c r="D2268" t="s">
        <v>208</v>
      </c>
      <c r="E2268" t="s">
        <v>4915</v>
      </c>
      <c r="F2268" t="s">
        <v>4916</v>
      </c>
      <c r="G2268" t="s">
        <v>24</v>
      </c>
      <c r="H2268" t="s">
        <v>25</v>
      </c>
      <c r="I2268" t="s">
        <v>10826</v>
      </c>
      <c r="J2268" t="s">
        <v>1404</v>
      </c>
      <c r="K2268">
        <v>1810</v>
      </c>
      <c r="L2268" t="s">
        <v>160</v>
      </c>
      <c r="M2268" t="s">
        <v>9566</v>
      </c>
      <c r="N2268" t="s">
        <v>45</v>
      </c>
      <c r="O2268" t="s">
        <v>93</v>
      </c>
      <c r="P2268">
        <v>17.940000000000001</v>
      </c>
      <c r="Q2268" t="s">
        <v>9567</v>
      </c>
      <c r="R2268">
        <v>3</v>
      </c>
      <c r="S2268">
        <v>0</v>
      </c>
      <c r="T2268">
        <v>8.7905999999999995</v>
      </c>
      <c r="U2268">
        <v>2016</v>
      </c>
      <c r="V2268" t="s">
        <v>11838</v>
      </c>
      <c r="W2268" t="s">
        <v>11861</v>
      </c>
      <c r="X2268">
        <v>2016</v>
      </c>
      <c r="Y2268" t="s">
        <v>11845</v>
      </c>
      <c r="Z2268" t="s">
        <v>11864</v>
      </c>
      <c r="AA2268">
        <v>91</v>
      </c>
      <c r="AB2268">
        <v>5.98</v>
      </c>
      <c r="AC2268">
        <v>0.49</v>
      </c>
    </row>
    <row r="2269" spans="1:29" x14ac:dyDescent="0.3">
      <c r="A2269" t="s">
        <v>10825</v>
      </c>
      <c r="B2269" s="6">
        <v>42616</v>
      </c>
      <c r="C2269" s="6">
        <v>42707</v>
      </c>
      <c r="D2269" t="s">
        <v>208</v>
      </c>
      <c r="E2269" t="s">
        <v>4915</v>
      </c>
      <c r="F2269" t="s">
        <v>4916</v>
      </c>
      <c r="G2269" t="s">
        <v>24</v>
      </c>
      <c r="H2269" t="s">
        <v>25</v>
      </c>
      <c r="I2269" t="s">
        <v>10826</v>
      </c>
      <c r="J2269" t="s">
        <v>1404</v>
      </c>
      <c r="K2269">
        <v>1810</v>
      </c>
      <c r="L2269" t="s">
        <v>160</v>
      </c>
      <c r="M2269" t="s">
        <v>2500</v>
      </c>
      <c r="N2269" t="s">
        <v>45</v>
      </c>
      <c r="O2269" t="s">
        <v>76</v>
      </c>
      <c r="P2269">
        <v>51.8</v>
      </c>
      <c r="Q2269" t="s">
        <v>4073</v>
      </c>
      <c r="R2269">
        <v>4</v>
      </c>
      <c r="S2269">
        <v>0</v>
      </c>
      <c r="T2269">
        <v>23.31</v>
      </c>
      <c r="U2269">
        <v>2016</v>
      </c>
      <c r="V2269" t="s">
        <v>11838</v>
      </c>
      <c r="W2269" t="s">
        <v>11861</v>
      </c>
      <c r="X2269">
        <v>2016</v>
      </c>
      <c r="Y2269" t="s">
        <v>11845</v>
      </c>
      <c r="Z2269" t="s">
        <v>11864</v>
      </c>
      <c r="AA2269">
        <v>91</v>
      </c>
      <c r="AB2269">
        <v>12.95</v>
      </c>
      <c r="AC2269">
        <v>0.45</v>
      </c>
    </row>
    <row r="2270" spans="1:29" x14ac:dyDescent="0.3">
      <c r="A2270" t="s">
        <v>10828</v>
      </c>
      <c r="B2270" s="6">
        <v>42407</v>
      </c>
      <c r="C2270" s="6">
        <v>42589</v>
      </c>
      <c r="D2270" t="s">
        <v>50</v>
      </c>
      <c r="E2270" t="s">
        <v>3275</v>
      </c>
      <c r="F2270" t="s">
        <v>3276</v>
      </c>
      <c r="G2270" t="s">
        <v>24</v>
      </c>
      <c r="H2270" t="s">
        <v>25</v>
      </c>
      <c r="I2270" t="s">
        <v>1269</v>
      </c>
      <c r="J2270" t="s">
        <v>359</v>
      </c>
      <c r="K2270">
        <v>22204</v>
      </c>
      <c r="L2270" t="s">
        <v>28</v>
      </c>
      <c r="M2270" t="s">
        <v>10829</v>
      </c>
      <c r="N2270" t="s">
        <v>45</v>
      </c>
      <c r="O2270" t="s">
        <v>69</v>
      </c>
      <c r="P2270">
        <v>7.7</v>
      </c>
      <c r="Q2270" t="s">
        <v>10830</v>
      </c>
      <c r="R2270">
        <v>2</v>
      </c>
      <c r="S2270">
        <v>0</v>
      </c>
      <c r="T2270">
        <v>3.157</v>
      </c>
      <c r="U2270">
        <v>2016</v>
      </c>
      <c r="V2270" t="s">
        <v>11850</v>
      </c>
      <c r="W2270" t="s">
        <v>11883</v>
      </c>
      <c r="X2270">
        <v>2016</v>
      </c>
      <c r="Y2270" t="s">
        <v>11824</v>
      </c>
      <c r="Z2270" t="s">
        <v>11825</v>
      </c>
      <c r="AA2270">
        <v>182</v>
      </c>
      <c r="AB2270">
        <v>3.85</v>
      </c>
      <c r="AC2270">
        <v>0.41</v>
      </c>
    </row>
    <row r="2271" spans="1:29" x14ac:dyDescent="0.3">
      <c r="A2271" t="s">
        <v>10838</v>
      </c>
      <c r="B2271" s="6">
        <v>42799</v>
      </c>
      <c r="C2271" s="6">
        <v>42952</v>
      </c>
      <c r="D2271" t="s">
        <v>50</v>
      </c>
      <c r="E2271" t="s">
        <v>6405</v>
      </c>
      <c r="F2271" t="s">
        <v>6406</v>
      </c>
      <c r="G2271" t="s">
        <v>40</v>
      </c>
      <c r="H2271" t="s">
        <v>25</v>
      </c>
      <c r="I2271" t="s">
        <v>158</v>
      </c>
      <c r="J2271" t="s">
        <v>159</v>
      </c>
      <c r="K2271">
        <v>19134</v>
      </c>
      <c r="L2271" t="s">
        <v>160</v>
      </c>
      <c r="M2271" t="s">
        <v>9214</v>
      </c>
      <c r="N2271" t="s">
        <v>30</v>
      </c>
      <c r="O2271" t="s">
        <v>66</v>
      </c>
      <c r="P2271">
        <v>32.448</v>
      </c>
      <c r="Q2271" t="s">
        <v>9215</v>
      </c>
      <c r="R2271">
        <v>2</v>
      </c>
      <c r="S2271">
        <v>0.2</v>
      </c>
      <c r="T2271">
        <v>7.3007999999999997</v>
      </c>
      <c r="U2271">
        <v>2017</v>
      </c>
      <c r="V2271" t="s">
        <v>11841</v>
      </c>
      <c r="W2271" t="s">
        <v>11869</v>
      </c>
      <c r="X2271">
        <v>2017</v>
      </c>
      <c r="Y2271" t="s">
        <v>11824</v>
      </c>
      <c r="Z2271" t="s">
        <v>11873</v>
      </c>
      <c r="AA2271">
        <v>153</v>
      </c>
      <c r="AB2271">
        <v>16.224</v>
      </c>
      <c r="AC2271">
        <v>0.22500000000000001</v>
      </c>
    </row>
    <row r="2272" spans="1:29" x14ac:dyDescent="0.3">
      <c r="A2272" t="s">
        <v>10838</v>
      </c>
      <c r="B2272" s="6">
        <v>42799</v>
      </c>
      <c r="C2272" s="6">
        <v>42952</v>
      </c>
      <c r="D2272" t="s">
        <v>50</v>
      </c>
      <c r="E2272" t="s">
        <v>6405</v>
      </c>
      <c r="F2272" t="s">
        <v>6406</v>
      </c>
      <c r="G2272" t="s">
        <v>40</v>
      </c>
      <c r="H2272" t="s">
        <v>25</v>
      </c>
      <c r="I2272" t="s">
        <v>158</v>
      </c>
      <c r="J2272" t="s">
        <v>159</v>
      </c>
      <c r="K2272">
        <v>19134</v>
      </c>
      <c r="L2272" t="s">
        <v>160</v>
      </c>
      <c r="M2272" t="s">
        <v>3163</v>
      </c>
      <c r="N2272" t="s">
        <v>45</v>
      </c>
      <c r="O2272" t="s">
        <v>76</v>
      </c>
      <c r="P2272">
        <v>26.388000000000002</v>
      </c>
      <c r="Q2272" t="s">
        <v>3164</v>
      </c>
      <c r="R2272">
        <v>4</v>
      </c>
      <c r="S2272">
        <v>0.7</v>
      </c>
      <c r="T2272">
        <v>-17.591999999999999</v>
      </c>
      <c r="U2272">
        <v>2017</v>
      </c>
      <c r="V2272" t="s">
        <v>11841</v>
      </c>
      <c r="W2272" t="s">
        <v>11869</v>
      </c>
      <c r="X2272">
        <v>2017</v>
      </c>
      <c r="Y2272" t="s">
        <v>11824</v>
      </c>
      <c r="Z2272" t="s">
        <v>11873</v>
      </c>
      <c r="AA2272">
        <v>153</v>
      </c>
      <c r="AB2272">
        <v>6.5970000000000004</v>
      </c>
      <c r="AC2272">
        <v>-0.66666666666666696</v>
      </c>
    </row>
    <row r="2273" spans="1:29" x14ac:dyDescent="0.3">
      <c r="A2273" t="s">
        <v>10838</v>
      </c>
      <c r="B2273" s="6">
        <v>42799</v>
      </c>
      <c r="C2273" s="6">
        <v>42952</v>
      </c>
      <c r="D2273" t="s">
        <v>50</v>
      </c>
      <c r="E2273" t="s">
        <v>6405</v>
      </c>
      <c r="F2273" t="s">
        <v>6406</v>
      </c>
      <c r="G2273" t="s">
        <v>40</v>
      </c>
      <c r="H2273" t="s">
        <v>25</v>
      </c>
      <c r="I2273" t="s">
        <v>158</v>
      </c>
      <c r="J2273" t="s">
        <v>159</v>
      </c>
      <c r="K2273">
        <v>19134</v>
      </c>
      <c r="L2273" t="s">
        <v>160</v>
      </c>
      <c r="M2273" t="s">
        <v>999</v>
      </c>
      <c r="N2273" t="s">
        <v>30</v>
      </c>
      <c r="O2273" t="s">
        <v>56</v>
      </c>
      <c r="P2273">
        <v>373.47</v>
      </c>
      <c r="Q2273" t="s">
        <v>1000</v>
      </c>
      <c r="R2273">
        <v>5</v>
      </c>
      <c r="S2273">
        <v>0.4</v>
      </c>
      <c r="T2273">
        <v>-112.041</v>
      </c>
      <c r="U2273">
        <v>2017</v>
      </c>
      <c r="V2273" t="s">
        <v>11841</v>
      </c>
      <c r="W2273" t="s">
        <v>11869</v>
      </c>
      <c r="X2273">
        <v>2017</v>
      </c>
      <c r="Y2273" t="s">
        <v>11824</v>
      </c>
      <c r="Z2273" t="s">
        <v>11873</v>
      </c>
      <c r="AA2273">
        <v>153</v>
      </c>
      <c r="AB2273">
        <v>74.694000000000003</v>
      </c>
      <c r="AC2273">
        <v>-0.3</v>
      </c>
    </row>
    <row r="2274" spans="1:29" x14ac:dyDescent="0.3">
      <c r="A2274" t="s">
        <v>10838</v>
      </c>
      <c r="B2274" s="6">
        <v>42799</v>
      </c>
      <c r="C2274" s="6">
        <v>42952</v>
      </c>
      <c r="D2274" t="s">
        <v>50</v>
      </c>
      <c r="E2274" t="s">
        <v>6405</v>
      </c>
      <c r="F2274" t="s">
        <v>6406</v>
      </c>
      <c r="G2274" t="s">
        <v>40</v>
      </c>
      <c r="H2274" t="s">
        <v>25</v>
      </c>
      <c r="I2274" t="s">
        <v>158</v>
      </c>
      <c r="J2274" t="s">
        <v>159</v>
      </c>
      <c r="K2274">
        <v>19134</v>
      </c>
      <c r="L2274" t="s">
        <v>160</v>
      </c>
      <c r="M2274" t="s">
        <v>5228</v>
      </c>
      <c r="N2274" t="s">
        <v>45</v>
      </c>
      <c r="O2274" t="s">
        <v>76</v>
      </c>
      <c r="P2274">
        <v>64.2</v>
      </c>
      <c r="Q2274" t="s">
        <v>5229</v>
      </c>
      <c r="R2274">
        <v>5</v>
      </c>
      <c r="S2274">
        <v>0.7</v>
      </c>
      <c r="T2274">
        <v>-44.94</v>
      </c>
      <c r="U2274">
        <v>2017</v>
      </c>
      <c r="V2274" t="s">
        <v>11841</v>
      </c>
      <c r="W2274" t="s">
        <v>11869</v>
      </c>
      <c r="X2274">
        <v>2017</v>
      </c>
      <c r="Y2274" t="s">
        <v>11824</v>
      </c>
      <c r="Z2274" t="s">
        <v>11873</v>
      </c>
      <c r="AA2274">
        <v>153</v>
      </c>
      <c r="AB2274">
        <v>12.84</v>
      </c>
      <c r="AC2274">
        <v>-0.7</v>
      </c>
    </row>
    <row r="2275" spans="1:29" x14ac:dyDescent="0.3">
      <c r="A2275" t="s">
        <v>10838</v>
      </c>
      <c r="B2275" s="6">
        <v>42799</v>
      </c>
      <c r="C2275" s="6">
        <v>42952</v>
      </c>
      <c r="D2275" t="s">
        <v>50</v>
      </c>
      <c r="E2275" t="s">
        <v>6405</v>
      </c>
      <c r="F2275" t="s">
        <v>6406</v>
      </c>
      <c r="G2275" t="s">
        <v>40</v>
      </c>
      <c r="H2275" t="s">
        <v>25</v>
      </c>
      <c r="I2275" t="s">
        <v>158</v>
      </c>
      <c r="J2275" t="s">
        <v>159</v>
      </c>
      <c r="K2275">
        <v>19134</v>
      </c>
      <c r="L2275" t="s">
        <v>160</v>
      </c>
      <c r="M2275" t="s">
        <v>2918</v>
      </c>
      <c r="N2275" t="s">
        <v>45</v>
      </c>
      <c r="O2275" t="s">
        <v>304</v>
      </c>
      <c r="P2275">
        <v>8</v>
      </c>
      <c r="Q2275" t="s">
        <v>2919</v>
      </c>
      <c r="R2275">
        <v>2</v>
      </c>
      <c r="S2275">
        <v>0.2</v>
      </c>
      <c r="T2275">
        <v>2.8</v>
      </c>
      <c r="U2275">
        <v>2017</v>
      </c>
      <c r="V2275" t="s">
        <v>11841</v>
      </c>
      <c r="W2275" t="s">
        <v>11869</v>
      </c>
      <c r="X2275">
        <v>2017</v>
      </c>
      <c r="Y2275" t="s">
        <v>11824</v>
      </c>
      <c r="Z2275" t="s">
        <v>11873</v>
      </c>
      <c r="AA2275">
        <v>153</v>
      </c>
      <c r="AB2275">
        <v>4</v>
      </c>
      <c r="AC2275">
        <v>0.35</v>
      </c>
    </row>
    <row r="2276" spans="1:29" x14ac:dyDescent="0.3">
      <c r="A2276" t="s">
        <v>10841</v>
      </c>
      <c r="B2276" s="6">
        <v>42767</v>
      </c>
      <c r="C2276" s="6">
        <v>42826</v>
      </c>
      <c r="D2276" t="s">
        <v>21</v>
      </c>
      <c r="E2276" t="s">
        <v>9482</v>
      </c>
      <c r="F2276" t="s">
        <v>9483</v>
      </c>
      <c r="G2276" t="s">
        <v>24</v>
      </c>
      <c r="H2276" t="s">
        <v>25</v>
      </c>
      <c r="I2276" t="s">
        <v>4710</v>
      </c>
      <c r="J2276" t="s">
        <v>109</v>
      </c>
      <c r="K2276">
        <v>79907</v>
      </c>
      <c r="L2276" t="s">
        <v>110</v>
      </c>
      <c r="M2276" t="s">
        <v>4664</v>
      </c>
      <c r="N2276" t="s">
        <v>45</v>
      </c>
      <c r="O2276" t="s">
        <v>69</v>
      </c>
      <c r="P2276">
        <v>31.744</v>
      </c>
      <c r="Q2276" t="s">
        <v>4665</v>
      </c>
      <c r="R2276">
        <v>2</v>
      </c>
      <c r="S2276">
        <v>0.2</v>
      </c>
      <c r="T2276">
        <v>3.968</v>
      </c>
      <c r="U2276">
        <v>2017</v>
      </c>
      <c r="V2276" t="s">
        <v>11850</v>
      </c>
      <c r="W2276" t="s">
        <v>11856</v>
      </c>
      <c r="X2276">
        <v>2017</v>
      </c>
      <c r="Y2276" t="s">
        <v>11834</v>
      </c>
      <c r="Z2276" t="s">
        <v>11879</v>
      </c>
      <c r="AA2276">
        <v>59</v>
      </c>
      <c r="AB2276">
        <v>15.872</v>
      </c>
      <c r="AC2276">
        <v>0.125</v>
      </c>
    </row>
    <row r="2277" spans="1:29" x14ac:dyDescent="0.3">
      <c r="A2277" t="s">
        <v>10841</v>
      </c>
      <c r="B2277" s="6">
        <v>42767</v>
      </c>
      <c r="C2277" s="6">
        <v>42826</v>
      </c>
      <c r="D2277" t="s">
        <v>21</v>
      </c>
      <c r="E2277" t="s">
        <v>9482</v>
      </c>
      <c r="F2277" t="s">
        <v>9483</v>
      </c>
      <c r="G2277" t="s">
        <v>24</v>
      </c>
      <c r="H2277" t="s">
        <v>25</v>
      </c>
      <c r="I2277" t="s">
        <v>4710</v>
      </c>
      <c r="J2277" t="s">
        <v>109</v>
      </c>
      <c r="K2277">
        <v>79907</v>
      </c>
      <c r="L2277" t="s">
        <v>110</v>
      </c>
      <c r="M2277" t="s">
        <v>10480</v>
      </c>
      <c r="N2277" t="s">
        <v>45</v>
      </c>
      <c r="O2277" t="s">
        <v>79</v>
      </c>
      <c r="P2277">
        <v>5.4320000000000004</v>
      </c>
      <c r="Q2277" t="s">
        <v>10481</v>
      </c>
      <c r="R2277">
        <v>2</v>
      </c>
      <c r="S2277">
        <v>0.8</v>
      </c>
      <c r="T2277">
        <v>-13.58</v>
      </c>
      <c r="U2277">
        <v>2017</v>
      </c>
      <c r="V2277" t="s">
        <v>11850</v>
      </c>
      <c r="W2277" t="s">
        <v>11856</v>
      </c>
      <c r="X2277">
        <v>2017</v>
      </c>
      <c r="Y2277" t="s">
        <v>11834</v>
      </c>
      <c r="Z2277" t="s">
        <v>11879</v>
      </c>
      <c r="AA2277">
        <v>59</v>
      </c>
      <c r="AB2277">
        <v>2.7160000000000002</v>
      </c>
      <c r="AC2277">
        <v>-2.5</v>
      </c>
    </row>
    <row r="2278" spans="1:29" x14ac:dyDescent="0.3">
      <c r="A2278" t="s">
        <v>10841</v>
      </c>
      <c r="B2278" s="6">
        <v>42767</v>
      </c>
      <c r="C2278" s="6">
        <v>42826</v>
      </c>
      <c r="D2278" t="s">
        <v>21</v>
      </c>
      <c r="E2278" t="s">
        <v>9482</v>
      </c>
      <c r="F2278" t="s">
        <v>9483</v>
      </c>
      <c r="G2278" t="s">
        <v>24</v>
      </c>
      <c r="H2278" t="s">
        <v>25</v>
      </c>
      <c r="I2278" t="s">
        <v>4710</v>
      </c>
      <c r="J2278" t="s">
        <v>109</v>
      </c>
      <c r="K2278">
        <v>79907</v>
      </c>
      <c r="L2278" t="s">
        <v>110</v>
      </c>
      <c r="M2278" t="s">
        <v>4298</v>
      </c>
      <c r="N2278" t="s">
        <v>30</v>
      </c>
      <c r="O2278" t="s">
        <v>56</v>
      </c>
      <c r="P2278">
        <v>913.43</v>
      </c>
      <c r="Q2278" t="s">
        <v>4299</v>
      </c>
      <c r="R2278">
        <v>5</v>
      </c>
      <c r="S2278">
        <v>0.3</v>
      </c>
      <c r="T2278">
        <v>-169.637</v>
      </c>
      <c r="U2278">
        <v>2017</v>
      </c>
      <c r="V2278" t="s">
        <v>11850</v>
      </c>
      <c r="W2278" t="s">
        <v>11856</v>
      </c>
      <c r="X2278">
        <v>2017</v>
      </c>
      <c r="Y2278" t="s">
        <v>11834</v>
      </c>
      <c r="Z2278" t="s">
        <v>11879</v>
      </c>
      <c r="AA2278">
        <v>59</v>
      </c>
      <c r="AB2278">
        <v>182.68599999999998</v>
      </c>
      <c r="AC2278">
        <v>-0.185714285714286</v>
      </c>
    </row>
    <row r="2279" spans="1:29" x14ac:dyDescent="0.3">
      <c r="A2279" t="s">
        <v>10841</v>
      </c>
      <c r="B2279" s="6">
        <v>42767</v>
      </c>
      <c r="C2279" s="6">
        <v>42826</v>
      </c>
      <c r="D2279" t="s">
        <v>21</v>
      </c>
      <c r="E2279" t="s">
        <v>9482</v>
      </c>
      <c r="F2279" t="s">
        <v>9483</v>
      </c>
      <c r="G2279" t="s">
        <v>24</v>
      </c>
      <c r="H2279" t="s">
        <v>25</v>
      </c>
      <c r="I2279" t="s">
        <v>4710</v>
      </c>
      <c r="J2279" t="s">
        <v>109</v>
      </c>
      <c r="K2279">
        <v>79907</v>
      </c>
      <c r="L2279" t="s">
        <v>110</v>
      </c>
      <c r="M2279" t="s">
        <v>6805</v>
      </c>
      <c r="N2279" t="s">
        <v>45</v>
      </c>
      <c r="O2279" t="s">
        <v>59</v>
      </c>
      <c r="P2279">
        <v>372.14400000000001</v>
      </c>
      <c r="Q2279" t="s">
        <v>6806</v>
      </c>
      <c r="R2279">
        <v>3</v>
      </c>
      <c r="S2279">
        <v>0.2</v>
      </c>
      <c r="T2279">
        <v>27.910799999999998</v>
      </c>
      <c r="U2279">
        <v>2017</v>
      </c>
      <c r="V2279" t="s">
        <v>11850</v>
      </c>
      <c r="W2279" t="s">
        <v>11856</v>
      </c>
      <c r="X2279">
        <v>2017</v>
      </c>
      <c r="Y2279" t="s">
        <v>11834</v>
      </c>
      <c r="Z2279" t="s">
        <v>11879</v>
      </c>
      <c r="AA2279">
        <v>59</v>
      </c>
      <c r="AB2279">
        <v>124.048</v>
      </c>
      <c r="AC2279">
        <v>7.4999999999999997E-2</v>
      </c>
    </row>
    <row r="2280" spans="1:29" x14ac:dyDescent="0.3">
      <c r="A2280" t="s">
        <v>10845</v>
      </c>
      <c r="B2280" s="6">
        <v>41829</v>
      </c>
      <c r="C2280" s="6">
        <v>41982</v>
      </c>
      <c r="D2280" t="s">
        <v>21</v>
      </c>
      <c r="E2280" t="s">
        <v>8739</v>
      </c>
      <c r="F2280" t="s">
        <v>8740</v>
      </c>
      <c r="G2280" t="s">
        <v>40</v>
      </c>
      <c r="H2280" t="s">
        <v>25</v>
      </c>
      <c r="I2280" t="s">
        <v>1031</v>
      </c>
      <c r="J2280" t="s">
        <v>42</v>
      </c>
      <c r="K2280">
        <v>95051</v>
      </c>
      <c r="L2280" t="s">
        <v>43</v>
      </c>
      <c r="M2280" t="s">
        <v>10846</v>
      </c>
      <c r="N2280" t="s">
        <v>45</v>
      </c>
      <c r="O2280" t="s">
        <v>653</v>
      </c>
      <c r="P2280">
        <v>27.36</v>
      </c>
      <c r="Q2280" t="s">
        <v>10847</v>
      </c>
      <c r="R2280">
        <v>4</v>
      </c>
      <c r="S2280">
        <v>0</v>
      </c>
      <c r="T2280">
        <v>7.3872</v>
      </c>
      <c r="U2280">
        <v>2014</v>
      </c>
      <c r="V2280" t="s">
        <v>11857</v>
      </c>
      <c r="W2280" t="s">
        <v>11877</v>
      </c>
      <c r="X2280">
        <v>2014</v>
      </c>
      <c r="Y2280" t="s">
        <v>11845</v>
      </c>
      <c r="Z2280" t="s">
        <v>11866</v>
      </c>
      <c r="AA2280">
        <v>153</v>
      </c>
      <c r="AB2280">
        <v>6.84</v>
      </c>
      <c r="AC2280">
        <v>0.27</v>
      </c>
    </row>
    <row r="2281" spans="1:29" x14ac:dyDescent="0.3">
      <c r="A2281" t="s">
        <v>10845</v>
      </c>
      <c r="B2281" s="6">
        <v>41829</v>
      </c>
      <c r="C2281" s="6">
        <v>41982</v>
      </c>
      <c r="D2281" t="s">
        <v>21</v>
      </c>
      <c r="E2281" t="s">
        <v>8739</v>
      </c>
      <c r="F2281" t="s">
        <v>8740</v>
      </c>
      <c r="G2281" t="s">
        <v>40</v>
      </c>
      <c r="H2281" t="s">
        <v>25</v>
      </c>
      <c r="I2281" t="s">
        <v>1031</v>
      </c>
      <c r="J2281" t="s">
        <v>42</v>
      </c>
      <c r="K2281">
        <v>95051</v>
      </c>
      <c r="L2281" t="s">
        <v>43</v>
      </c>
      <c r="M2281" t="s">
        <v>7362</v>
      </c>
      <c r="N2281" t="s">
        <v>45</v>
      </c>
      <c r="O2281" t="s">
        <v>93</v>
      </c>
      <c r="P2281">
        <v>20.56</v>
      </c>
      <c r="Q2281" t="s">
        <v>7363</v>
      </c>
      <c r="R2281">
        <v>2</v>
      </c>
      <c r="S2281">
        <v>0</v>
      </c>
      <c r="T2281">
        <v>9.6631999999999998</v>
      </c>
      <c r="U2281">
        <v>2014</v>
      </c>
      <c r="V2281" t="s">
        <v>11857</v>
      </c>
      <c r="W2281" t="s">
        <v>11877</v>
      </c>
      <c r="X2281">
        <v>2014</v>
      </c>
      <c r="Y2281" t="s">
        <v>11845</v>
      </c>
      <c r="Z2281" t="s">
        <v>11866</v>
      </c>
      <c r="AA2281">
        <v>153</v>
      </c>
      <c r="AB2281">
        <v>10.28</v>
      </c>
      <c r="AC2281">
        <v>0.47</v>
      </c>
    </row>
    <row r="2282" spans="1:29" x14ac:dyDescent="0.3">
      <c r="A2282" t="s">
        <v>10845</v>
      </c>
      <c r="B2282" s="6">
        <v>41829</v>
      </c>
      <c r="C2282" s="6">
        <v>41982</v>
      </c>
      <c r="D2282" t="s">
        <v>21</v>
      </c>
      <c r="E2282" t="s">
        <v>8739</v>
      </c>
      <c r="F2282" t="s">
        <v>8740</v>
      </c>
      <c r="G2282" t="s">
        <v>40</v>
      </c>
      <c r="H2282" t="s">
        <v>25</v>
      </c>
      <c r="I2282" t="s">
        <v>1031</v>
      </c>
      <c r="J2282" t="s">
        <v>42</v>
      </c>
      <c r="K2282">
        <v>95051</v>
      </c>
      <c r="L2282" t="s">
        <v>43</v>
      </c>
      <c r="M2282" t="s">
        <v>9728</v>
      </c>
      <c r="N2282" t="s">
        <v>45</v>
      </c>
      <c r="O2282" t="s">
        <v>76</v>
      </c>
      <c r="P2282">
        <v>83.92</v>
      </c>
      <c r="Q2282" t="s">
        <v>9729</v>
      </c>
      <c r="R2282">
        <v>5</v>
      </c>
      <c r="S2282">
        <v>0.2</v>
      </c>
      <c r="T2282">
        <v>31.47</v>
      </c>
      <c r="U2282">
        <v>2014</v>
      </c>
      <c r="V2282" t="s">
        <v>11857</v>
      </c>
      <c r="W2282" t="s">
        <v>11877</v>
      </c>
      <c r="X2282">
        <v>2014</v>
      </c>
      <c r="Y2282" t="s">
        <v>11845</v>
      </c>
      <c r="Z2282" t="s">
        <v>11866</v>
      </c>
      <c r="AA2282">
        <v>153</v>
      </c>
      <c r="AB2282">
        <v>16.783999999999999</v>
      </c>
      <c r="AC2282">
        <v>0.375</v>
      </c>
    </row>
    <row r="2283" spans="1:29" x14ac:dyDescent="0.3">
      <c r="A2283" t="s">
        <v>10853</v>
      </c>
      <c r="B2283" s="6">
        <v>42125</v>
      </c>
      <c r="C2283" s="6">
        <v>42278</v>
      </c>
      <c r="D2283" t="s">
        <v>50</v>
      </c>
      <c r="E2283" t="s">
        <v>2948</v>
      </c>
      <c r="F2283" t="s">
        <v>2949</v>
      </c>
      <c r="G2283" t="s">
        <v>107</v>
      </c>
      <c r="H2283" t="s">
        <v>25</v>
      </c>
      <c r="I2283" t="s">
        <v>136</v>
      </c>
      <c r="J2283" t="s">
        <v>42</v>
      </c>
      <c r="K2283">
        <v>94110</v>
      </c>
      <c r="L2283" t="s">
        <v>43</v>
      </c>
      <c r="M2283" t="s">
        <v>4129</v>
      </c>
      <c r="N2283" t="s">
        <v>45</v>
      </c>
      <c r="O2283" t="s">
        <v>79</v>
      </c>
      <c r="P2283">
        <v>87.36</v>
      </c>
      <c r="Q2283" t="s">
        <v>4130</v>
      </c>
      <c r="R2283">
        <v>6</v>
      </c>
      <c r="S2283">
        <v>0</v>
      </c>
      <c r="T2283">
        <v>23.587199999999999</v>
      </c>
      <c r="U2283">
        <v>2015</v>
      </c>
      <c r="V2283" t="s">
        <v>11828</v>
      </c>
      <c r="W2283" t="s">
        <v>11853</v>
      </c>
      <c r="X2283">
        <v>2015</v>
      </c>
      <c r="Y2283" t="s">
        <v>11830</v>
      </c>
      <c r="Z2283" t="s">
        <v>11854</v>
      </c>
      <c r="AA2283">
        <v>153</v>
      </c>
      <c r="AB2283">
        <v>14.56</v>
      </c>
      <c r="AC2283">
        <v>0.27</v>
      </c>
    </row>
    <row r="2284" spans="1:29" x14ac:dyDescent="0.3">
      <c r="A2284" t="s">
        <v>10853</v>
      </c>
      <c r="B2284" s="6">
        <v>42125</v>
      </c>
      <c r="C2284" s="6">
        <v>42278</v>
      </c>
      <c r="D2284" t="s">
        <v>50</v>
      </c>
      <c r="E2284" t="s">
        <v>2948</v>
      </c>
      <c r="F2284" t="s">
        <v>2949</v>
      </c>
      <c r="G2284" t="s">
        <v>107</v>
      </c>
      <c r="H2284" t="s">
        <v>25</v>
      </c>
      <c r="I2284" t="s">
        <v>136</v>
      </c>
      <c r="J2284" t="s">
        <v>42</v>
      </c>
      <c r="K2284">
        <v>94110</v>
      </c>
      <c r="L2284" t="s">
        <v>43</v>
      </c>
      <c r="M2284" t="s">
        <v>2965</v>
      </c>
      <c r="N2284" t="s">
        <v>45</v>
      </c>
      <c r="O2284" t="s">
        <v>76</v>
      </c>
      <c r="P2284">
        <v>56.16</v>
      </c>
      <c r="Q2284" t="s">
        <v>2966</v>
      </c>
      <c r="R2284">
        <v>6</v>
      </c>
      <c r="S2284">
        <v>0.2</v>
      </c>
      <c r="T2284">
        <v>17.55</v>
      </c>
      <c r="U2284">
        <v>2015</v>
      </c>
      <c r="V2284" t="s">
        <v>11828</v>
      </c>
      <c r="W2284" t="s">
        <v>11853</v>
      </c>
      <c r="X2284">
        <v>2015</v>
      </c>
      <c r="Y2284" t="s">
        <v>11830</v>
      </c>
      <c r="Z2284" t="s">
        <v>11854</v>
      </c>
      <c r="AA2284">
        <v>153</v>
      </c>
      <c r="AB2284">
        <v>9.36</v>
      </c>
      <c r="AC2284">
        <v>0.3125</v>
      </c>
    </row>
    <row r="2285" spans="1:29" x14ac:dyDescent="0.3">
      <c r="A2285" t="s">
        <v>10861</v>
      </c>
      <c r="B2285" s="6">
        <v>42834</v>
      </c>
      <c r="C2285" s="6">
        <v>42956</v>
      </c>
      <c r="D2285" t="s">
        <v>50</v>
      </c>
      <c r="E2285" t="s">
        <v>548</v>
      </c>
      <c r="F2285" t="s">
        <v>549</v>
      </c>
      <c r="G2285" t="s">
        <v>40</v>
      </c>
      <c r="H2285" t="s">
        <v>25</v>
      </c>
      <c r="I2285" t="s">
        <v>3632</v>
      </c>
      <c r="J2285" t="s">
        <v>42</v>
      </c>
      <c r="K2285">
        <v>94601</v>
      </c>
      <c r="L2285" t="s">
        <v>43</v>
      </c>
      <c r="M2285" t="s">
        <v>5336</v>
      </c>
      <c r="N2285" t="s">
        <v>45</v>
      </c>
      <c r="O2285" t="s">
        <v>76</v>
      </c>
      <c r="P2285">
        <v>11.808</v>
      </c>
      <c r="Q2285" t="s">
        <v>5337</v>
      </c>
      <c r="R2285">
        <v>3</v>
      </c>
      <c r="S2285">
        <v>0.2</v>
      </c>
      <c r="T2285">
        <v>4.1327999999999996</v>
      </c>
      <c r="U2285">
        <v>2017</v>
      </c>
      <c r="V2285" t="s">
        <v>11834</v>
      </c>
      <c r="W2285" t="s">
        <v>11879</v>
      </c>
      <c r="X2285">
        <v>2017</v>
      </c>
      <c r="Y2285" t="s">
        <v>11824</v>
      </c>
      <c r="Z2285" t="s">
        <v>11873</v>
      </c>
      <c r="AA2285">
        <v>122</v>
      </c>
      <c r="AB2285">
        <v>3.9359999999999999</v>
      </c>
      <c r="AC2285">
        <v>0.35</v>
      </c>
    </row>
    <row r="2286" spans="1:29" x14ac:dyDescent="0.3">
      <c r="A2286" t="s">
        <v>10863</v>
      </c>
      <c r="B2286" s="6">
        <v>41650</v>
      </c>
      <c r="C2286" s="6">
        <v>41770</v>
      </c>
      <c r="D2286" t="s">
        <v>50</v>
      </c>
      <c r="E2286" t="s">
        <v>3532</v>
      </c>
      <c r="F2286" t="s">
        <v>3533</v>
      </c>
      <c r="G2286" t="s">
        <v>40</v>
      </c>
      <c r="H2286" t="s">
        <v>25</v>
      </c>
      <c r="I2286" t="s">
        <v>6774</v>
      </c>
      <c r="J2286" t="s">
        <v>894</v>
      </c>
      <c r="K2286">
        <v>7050</v>
      </c>
      <c r="L2286" t="s">
        <v>160</v>
      </c>
      <c r="M2286" t="s">
        <v>2249</v>
      </c>
      <c r="N2286" t="s">
        <v>45</v>
      </c>
      <c r="O2286" t="s">
        <v>79</v>
      </c>
      <c r="P2286">
        <v>76.12</v>
      </c>
      <c r="Q2286" t="s">
        <v>2250</v>
      </c>
      <c r="R2286">
        <v>2</v>
      </c>
      <c r="S2286">
        <v>0</v>
      </c>
      <c r="T2286">
        <v>22.0748</v>
      </c>
      <c r="U2286">
        <v>2014</v>
      </c>
      <c r="V2286" t="s">
        <v>11847</v>
      </c>
      <c r="W2286" t="s">
        <v>11862</v>
      </c>
      <c r="X2286">
        <v>2014</v>
      </c>
      <c r="Y2286" t="s">
        <v>11828</v>
      </c>
      <c r="Z2286" t="s">
        <v>11832</v>
      </c>
      <c r="AA2286">
        <v>120</v>
      </c>
      <c r="AB2286">
        <v>38.06</v>
      </c>
      <c r="AC2286">
        <v>0.28999999999999998</v>
      </c>
    </row>
    <row r="2287" spans="1:29" x14ac:dyDescent="0.3">
      <c r="A2287" t="s">
        <v>10865</v>
      </c>
      <c r="B2287" s="6">
        <v>42837</v>
      </c>
      <c r="C2287" s="6">
        <v>42898</v>
      </c>
      <c r="D2287" t="s">
        <v>208</v>
      </c>
      <c r="E2287" t="s">
        <v>2735</v>
      </c>
      <c r="F2287" t="s">
        <v>2736</v>
      </c>
      <c r="G2287" t="s">
        <v>40</v>
      </c>
      <c r="H2287" t="s">
        <v>25</v>
      </c>
      <c r="I2287" t="s">
        <v>41</v>
      </c>
      <c r="J2287" t="s">
        <v>42</v>
      </c>
      <c r="K2287">
        <v>90032</v>
      </c>
      <c r="L2287" t="s">
        <v>43</v>
      </c>
      <c r="M2287" t="s">
        <v>4525</v>
      </c>
      <c r="N2287" t="s">
        <v>45</v>
      </c>
      <c r="O2287" t="s">
        <v>93</v>
      </c>
      <c r="P2287">
        <v>11.76</v>
      </c>
      <c r="Q2287" t="s">
        <v>4526</v>
      </c>
      <c r="R2287">
        <v>2</v>
      </c>
      <c r="S2287">
        <v>0</v>
      </c>
      <c r="T2287">
        <v>5.7624000000000004</v>
      </c>
      <c r="U2287">
        <v>2017</v>
      </c>
      <c r="V2287" t="s">
        <v>11834</v>
      </c>
      <c r="W2287" t="s">
        <v>11879</v>
      </c>
      <c r="X2287">
        <v>2017</v>
      </c>
      <c r="Y2287" t="s">
        <v>11836</v>
      </c>
      <c r="Z2287" t="s">
        <v>11844</v>
      </c>
      <c r="AA2287">
        <v>61</v>
      </c>
      <c r="AB2287">
        <v>5.88</v>
      </c>
      <c r="AC2287">
        <v>0.49</v>
      </c>
    </row>
    <row r="2288" spans="1:29" x14ac:dyDescent="0.3">
      <c r="A2288" t="s">
        <v>10868</v>
      </c>
      <c r="B2288" s="6">
        <v>42381</v>
      </c>
      <c r="C2288" s="6">
        <v>42533</v>
      </c>
      <c r="D2288" t="s">
        <v>21</v>
      </c>
      <c r="E2288" t="s">
        <v>3945</v>
      </c>
      <c r="F2288" t="s">
        <v>3946</v>
      </c>
      <c r="G2288" t="s">
        <v>24</v>
      </c>
      <c r="H2288" t="s">
        <v>25</v>
      </c>
      <c r="I2288" t="s">
        <v>692</v>
      </c>
      <c r="J2288" t="s">
        <v>1404</v>
      </c>
      <c r="K2288">
        <v>2038</v>
      </c>
      <c r="L2288" t="s">
        <v>160</v>
      </c>
      <c r="M2288" t="s">
        <v>8388</v>
      </c>
      <c r="N2288" t="s">
        <v>72</v>
      </c>
      <c r="O2288" t="s">
        <v>73</v>
      </c>
      <c r="P2288">
        <v>137.94</v>
      </c>
      <c r="Q2288" t="s">
        <v>8389</v>
      </c>
      <c r="R2288">
        <v>3</v>
      </c>
      <c r="S2288">
        <v>0</v>
      </c>
      <c r="T2288">
        <v>35.864400000000003</v>
      </c>
      <c r="U2288">
        <v>2016</v>
      </c>
      <c r="V2288" t="s">
        <v>11847</v>
      </c>
      <c r="W2288" t="s">
        <v>11848</v>
      </c>
      <c r="X2288">
        <v>2016</v>
      </c>
      <c r="Y2288" t="s">
        <v>11836</v>
      </c>
      <c r="Z2288" t="s">
        <v>11837</v>
      </c>
      <c r="AA2288">
        <v>152</v>
      </c>
      <c r="AB2288">
        <v>45.98</v>
      </c>
      <c r="AC2288">
        <v>0.26</v>
      </c>
    </row>
    <row r="2289" spans="1:29" x14ac:dyDescent="0.3">
      <c r="A2289" t="s">
        <v>10868</v>
      </c>
      <c r="B2289" s="6">
        <v>42381</v>
      </c>
      <c r="C2289" s="6">
        <v>42533</v>
      </c>
      <c r="D2289" t="s">
        <v>21</v>
      </c>
      <c r="E2289" t="s">
        <v>3945</v>
      </c>
      <c r="F2289" t="s">
        <v>3946</v>
      </c>
      <c r="G2289" t="s">
        <v>24</v>
      </c>
      <c r="H2289" t="s">
        <v>25</v>
      </c>
      <c r="I2289" t="s">
        <v>692</v>
      </c>
      <c r="J2289" t="s">
        <v>1404</v>
      </c>
      <c r="K2289">
        <v>2038</v>
      </c>
      <c r="L2289" t="s">
        <v>160</v>
      </c>
      <c r="M2289" t="s">
        <v>6372</v>
      </c>
      <c r="N2289" t="s">
        <v>30</v>
      </c>
      <c r="O2289" t="s">
        <v>66</v>
      </c>
      <c r="P2289">
        <v>111.15</v>
      </c>
      <c r="Q2289" t="s">
        <v>6373</v>
      </c>
      <c r="R2289">
        <v>5</v>
      </c>
      <c r="S2289">
        <v>0</v>
      </c>
      <c r="T2289">
        <v>48.905999999999999</v>
      </c>
      <c r="U2289">
        <v>2016</v>
      </c>
      <c r="V2289" t="s">
        <v>11847</v>
      </c>
      <c r="W2289" t="s">
        <v>11848</v>
      </c>
      <c r="X2289">
        <v>2016</v>
      </c>
      <c r="Y2289" t="s">
        <v>11836</v>
      </c>
      <c r="Z2289" t="s">
        <v>11837</v>
      </c>
      <c r="AA2289">
        <v>152</v>
      </c>
      <c r="AB2289">
        <v>22.23</v>
      </c>
      <c r="AC2289">
        <v>0.44</v>
      </c>
    </row>
    <row r="2290" spans="1:29" x14ac:dyDescent="0.3">
      <c r="A2290" t="s">
        <v>10868</v>
      </c>
      <c r="B2290" s="6">
        <v>42381</v>
      </c>
      <c r="C2290" s="6">
        <v>42533</v>
      </c>
      <c r="D2290" t="s">
        <v>21</v>
      </c>
      <c r="E2290" t="s">
        <v>3945</v>
      </c>
      <c r="F2290" t="s">
        <v>3946</v>
      </c>
      <c r="G2290" t="s">
        <v>24</v>
      </c>
      <c r="H2290" t="s">
        <v>25</v>
      </c>
      <c r="I2290" t="s">
        <v>692</v>
      </c>
      <c r="J2290" t="s">
        <v>1404</v>
      </c>
      <c r="K2290">
        <v>2038</v>
      </c>
      <c r="L2290" t="s">
        <v>160</v>
      </c>
      <c r="M2290" t="s">
        <v>1057</v>
      </c>
      <c r="N2290" t="s">
        <v>45</v>
      </c>
      <c r="O2290" t="s">
        <v>79</v>
      </c>
      <c r="P2290">
        <v>901.95</v>
      </c>
      <c r="Q2290" t="s">
        <v>1058</v>
      </c>
      <c r="R2290">
        <v>3</v>
      </c>
      <c r="S2290">
        <v>0</v>
      </c>
      <c r="T2290">
        <v>297.64350000000002</v>
      </c>
      <c r="U2290">
        <v>2016</v>
      </c>
      <c r="V2290" t="s">
        <v>11847</v>
      </c>
      <c r="W2290" t="s">
        <v>11848</v>
      </c>
      <c r="X2290">
        <v>2016</v>
      </c>
      <c r="Y2290" t="s">
        <v>11836</v>
      </c>
      <c r="Z2290" t="s">
        <v>11837</v>
      </c>
      <c r="AA2290">
        <v>152</v>
      </c>
      <c r="AB2290">
        <v>300.65000000000003</v>
      </c>
      <c r="AC2290">
        <v>0.33</v>
      </c>
    </row>
    <row r="2291" spans="1:29" x14ac:dyDescent="0.3">
      <c r="A2291" t="s">
        <v>10868</v>
      </c>
      <c r="B2291" s="6">
        <v>42381</v>
      </c>
      <c r="C2291" s="6">
        <v>42533</v>
      </c>
      <c r="D2291" t="s">
        <v>21</v>
      </c>
      <c r="E2291" t="s">
        <v>3945</v>
      </c>
      <c r="F2291" t="s">
        <v>3946</v>
      </c>
      <c r="G2291" t="s">
        <v>24</v>
      </c>
      <c r="H2291" t="s">
        <v>25</v>
      </c>
      <c r="I2291" t="s">
        <v>692</v>
      </c>
      <c r="J2291" t="s">
        <v>1404</v>
      </c>
      <c r="K2291">
        <v>2038</v>
      </c>
      <c r="L2291" t="s">
        <v>160</v>
      </c>
      <c r="M2291" t="s">
        <v>2709</v>
      </c>
      <c r="N2291" t="s">
        <v>30</v>
      </c>
      <c r="O2291" t="s">
        <v>56</v>
      </c>
      <c r="P2291">
        <v>366.00900000000001</v>
      </c>
      <c r="Q2291" t="s">
        <v>2710</v>
      </c>
      <c r="R2291">
        <v>3</v>
      </c>
      <c r="S2291">
        <v>0.3</v>
      </c>
      <c r="T2291">
        <v>-47.058300000000003</v>
      </c>
      <c r="U2291">
        <v>2016</v>
      </c>
      <c r="V2291" t="s">
        <v>11847</v>
      </c>
      <c r="W2291" t="s">
        <v>11848</v>
      </c>
      <c r="X2291">
        <v>2016</v>
      </c>
      <c r="Y2291" t="s">
        <v>11836</v>
      </c>
      <c r="Z2291" t="s">
        <v>11837</v>
      </c>
      <c r="AA2291">
        <v>152</v>
      </c>
      <c r="AB2291">
        <v>122.003</v>
      </c>
      <c r="AC2291">
        <v>-0.128571428571429</v>
      </c>
    </row>
    <row r="2292" spans="1:29" x14ac:dyDescent="0.3">
      <c r="A2292" t="s">
        <v>10870</v>
      </c>
      <c r="B2292" s="6">
        <v>41707</v>
      </c>
      <c r="C2292" s="6">
        <v>41738</v>
      </c>
      <c r="D2292" t="s">
        <v>208</v>
      </c>
      <c r="E2292" t="s">
        <v>2628</v>
      </c>
      <c r="F2292" t="s">
        <v>2629</v>
      </c>
      <c r="G2292" t="s">
        <v>107</v>
      </c>
      <c r="H2292" t="s">
        <v>25</v>
      </c>
      <c r="I2292" t="s">
        <v>204</v>
      </c>
      <c r="J2292" t="s">
        <v>109</v>
      </c>
      <c r="K2292">
        <v>77095</v>
      </c>
      <c r="L2292" t="s">
        <v>110</v>
      </c>
      <c r="M2292" t="s">
        <v>9030</v>
      </c>
      <c r="N2292" t="s">
        <v>45</v>
      </c>
      <c r="O2292" t="s">
        <v>76</v>
      </c>
      <c r="P2292">
        <v>7.68</v>
      </c>
      <c r="Q2292" t="s">
        <v>9031</v>
      </c>
      <c r="R2292">
        <v>5</v>
      </c>
      <c r="S2292">
        <v>0.8</v>
      </c>
      <c r="T2292">
        <v>-11.52</v>
      </c>
      <c r="U2292">
        <v>2014</v>
      </c>
      <c r="V2292" t="s">
        <v>11841</v>
      </c>
      <c r="W2292" t="s">
        <v>11868</v>
      </c>
      <c r="X2292">
        <v>2014</v>
      </c>
      <c r="Y2292" t="s">
        <v>11834</v>
      </c>
      <c r="Z2292" t="s">
        <v>11875</v>
      </c>
      <c r="AA2292">
        <v>31</v>
      </c>
      <c r="AB2292">
        <v>1.536</v>
      </c>
      <c r="AC2292">
        <v>-1.5</v>
      </c>
    </row>
    <row r="2293" spans="1:29" x14ac:dyDescent="0.3">
      <c r="A2293" t="s">
        <v>10871</v>
      </c>
      <c r="B2293" s="6">
        <v>42777</v>
      </c>
      <c r="C2293" s="6">
        <v>42927</v>
      </c>
      <c r="D2293" t="s">
        <v>21</v>
      </c>
      <c r="E2293" t="s">
        <v>6929</v>
      </c>
      <c r="F2293" t="s">
        <v>6930</v>
      </c>
      <c r="G2293" t="s">
        <v>107</v>
      </c>
      <c r="H2293" t="s">
        <v>25</v>
      </c>
      <c r="I2293" t="s">
        <v>358</v>
      </c>
      <c r="J2293" t="s">
        <v>566</v>
      </c>
      <c r="K2293">
        <v>45503</v>
      </c>
      <c r="L2293" t="s">
        <v>160</v>
      </c>
      <c r="M2293" t="s">
        <v>4017</v>
      </c>
      <c r="N2293" t="s">
        <v>30</v>
      </c>
      <c r="O2293" t="s">
        <v>34</v>
      </c>
      <c r="P2293">
        <v>155.37200000000001</v>
      </c>
      <c r="Q2293" t="s">
        <v>4018</v>
      </c>
      <c r="R2293">
        <v>2</v>
      </c>
      <c r="S2293">
        <v>0.3</v>
      </c>
      <c r="T2293">
        <v>-35.513599999999997</v>
      </c>
      <c r="U2293">
        <v>2017</v>
      </c>
      <c r="V2293" t="s">
        <v>11850</v>
      </c>
      <c r="W2293" t="s">
        <v>11856</v>
      </c>
      <c r="X2293">
        <v>2017</v>
      </c>
      <c r="Y2293" t="s">
        <v>11857</v>
      </c>
      <c r="Z2293" t="s">
        <v>11870</v>
      </c>
      <c r="AA2293">
        <v>150</v>
      </c>
      <c r="AB2293">
        <v>77.686000000000007</v>
      </c>
      <c r="AC2293">
        <v>-0.22857142857142901</v>
      </c>
    </row>
    <row r="2294" spans="1:29" x14ac:dyDescent="0.3">
      <c r="A2294" t="s">
        <v>10873</v>
      </c>
      <c r="B2294" s="6">
        <v>42136</v>
      </c>
      <c r="C2294" s="6">
        <v>42259</v>
      </c>
      <c r="D2294" t="s">
        <v>21</v>
      </c>
      <c r="E2294" t="s">
        <v>6344</v>
      </c>
      <c r="F2294" t="s">
        <v>6345</v>
      </c>
      <c r="G2294" t="s">
        <v>24</v>
      </c>
      <c r="H2294" t="s">
        <v>25</v>
      </c>
      <c r="I2294" t="s">
        <v>301</v>
      </c>
      <c r="J2294" t="s">
        <v>302</v>
      </c>
      <c r="K2294">
        <v>10009</v>
      </c>
      <c r="L2294" t="s">
        <v>160</v>
      </c>
      <c r="M2294" t="s">
        <v>4039</v>
      </c>
      <c r="N2294" t="s">
        <v>45</v>
      </c>
      <c r="O2294" t="s">
        <v>76</v>
      </c>
      <c r="P2294">
        <v>232.4</v>
      </c>
      <c r="Q2294" t="s">
        <v>4040</v>
      </c>
      <c r="R2294">
        <v>5</v>
      </c>
      <c r="S2294">
        <v>0.2</v>
      </c>
      <c r="T2294">
        <v>78.435000000000002</v>
      </c>
      <c r="U2294">
        <v>2015</v>
      </c>
      <c r="V2294" t="s">
        <v>11828</v>
      </c>
      <c r="W2294" t="s">
        <v>11853</v>
      </c>
      <c r="X2294">
        <v>2015</v>
      </c>
      <c r="Y2294" t="s">
        <v>11838</v>
      </c>
      <c r="Z2294" t="s">
        <v>11872</v>
      </c>
      <c r="AA2294">
        <v>123</v>
      </c>
      <c r="AB2294">
        <v>46.480000000000004</v>
      </c>
      <c r="AC2294">
        <v>0.33750000000000002</v>
      </c>
    </row>
    <row r="2295" spans="1:29" x14ac:dyDescent="0.3">
      <c r="A2295" t="s">
        <v>10873</v>
      </c>
      <c r="B2295" s="6">
        <v>42136</v>
      </c>
      <c r="C2295" s="6">
        <v>42259</v>
      </c>
      <c r="D2295" t="s">
        <v>21</v>
      </c>
      <c r="E2295" t="s">
        <v>6344</v>
      </c>
      <c r="F2295" t="s">
        <v>6345</v>
      </c>
      <c r="G2295" t="s">
        <v>24</v>
      </c>
      <c r="H2295" t="s">
        <v>25</v>
      </c>
      <c r="I2295" t="s">
        <v>301</v>
      </c>
      <c r="J2295" t="s">
        <v>302</v>
      </c>
      <c r="K2295">
        <v>10009</v>
      </c>
      <c r="L2295" t="s">
        <v>160</v>
      </c>
      <c r="M2295" t="s">
        <v>7331</v>
      </c>
      <c r="N2295" t="s">
        <v>30</v>
      </c>
      <c r="O2295" t="s">
        <v>34</v>
      </c>
      <c r="P2295">
        <v>164.64599999999999</v>
      </c>
      <c r="Q2295" t="s">
        <v>7332</v>
      </c>
      <c r="R2295">
        <v>3</v>
      </c>
      <c r="S2295">
        <v>0.1</v>
      </c>
      <c r="T2295">
        <v>12.8058</v>
      </c>
      <c r="U2295">
        <v>2015</v>
      </c>
      <c r="V2295" t="s">
        <v>11828</v>
      </c>
      <c r="W2295" t="s">
        <v>11853</v>
      </c>
      <c r="X2295">
        <v>2015</v>
      </c>
      <c r="Y2295" t="s">
        <v>11838</v>
      </c>
      <c r="Z2295" t="s">
        <v>11872</v>
      </c>
      <c r="AA2295">
        <v>123</v>
      </c>
      <c r="AB2295">
        <v>54.881999999999998</v>
      </c>
      <c r="AC2295">
        <v>7.7777777777777807E-2</v>
      </c>
    </row>
    <row r="2296" spans="1:29" x14ac:dyDescent="0.3">
      <c r="A2296" t="s">
        <v>10873</v>
      </c>
      <c r="B2296" s="6">
        <v>42136</v>
      </c>
      <c r="C2296" s="6">
        <v>42259</v>
      </c>
      <c r="D2296" t="s">
        <v>21</v>
      </c>
      <c r="E2296" t="s">
        <v>6344</v>
      </c>
      <c r="F2296" t="s">
        <v>6345</v>
      </c>
      <c r="G2296" t="s">
        <v>24</v>
      </c>
      <c r="H2296" t="s">
        <v>25</v>
      </c>
      <c r="I2296" t="s">
        <v>301</v>
      </c>
      <c r="J2296" t="s">
        <v>302</v>
      </c>
      <c r="K2296">
        <v>10009</v>
      </c>
      <c r="L2296" t="s">
        <v>160</v>
      </c>
      <c r="M2296" t="s">
        <v>3340</v>
      </c>
      <c r="N2296" t="s">
        <v>45</v>
      </c>
      <c r="O2296" t="s">
        <v>93</v>
      </c>
      <c r="P2296">
        <v>22.68</v>
      </c>
      <c r="Q2296" t="s">
        <v>3341</v>
      </c>
      <c r="R2296">
        <v>2</v>
      </c>
      <c r="S2296">
        <v>0</v>
      </c>
      <c r="T2296">
        <v>11.113200000000001</v>
      </c>
      <c r="U2296">
        <v>2015</v>
      </c>
      <c r="V2296" t="s">
        <v>11828</v>
      </c>
      <c r="W2296" t="s">
        <v>11853</v>
      </c>
      <c r="X2296">
        <v>2015</v>
      </c>
      <c r="Y2296" t="s">
        <v>11838</v>
      </c>
      <c r="Z2296" t="s">
        <v>11872</v>
      </c>
      <c r="AA2296">
        <v>123</v>
      </c>
      <c r="AB2296">
        <v>11.34</v>
      </c>
      <c r="AC2296">
        <v>0.49</v>
      </c>
    </row>
    <row r="2297" spans="1:29" x14ac:dyDescent="0.3">
      <c r="A2297" t="s">
        <v>10874</v>
      </c>
      <c r="B2297" s="6">
        <v>42371</v>
      </c>
      <c r="C2297" s="6">
        <v>42553</v>
      </c>
      <c r="D2297" t="s">
        <v>50</v>
      </c>
      <c r="E2297" t="s">
        <v>3988</v>
      </c>
      <c r="F2297" t="s">
        <v>3989</v>
      </c>
      <c r="G2297" t="s">
        <v>40</v>
      </c>
      <c r="H2297" t="s">
        <v>25</v>
      </c>
      <c r="I2297" t="s">
        <v>41</v>
      </c>
      <c r="J2297" t="s">
        <v>42</v>
      </c>
      <c r="K2297">
        <v>90036</v>
      </c>
      <c r="L2297" t="s">
        <v>43</v>
      </c>
      <c r="M2297" t="s">
        <v>715</v>
      </c>
      <c r="N2297" t="s">
        <v>45</v>
      </c>
      <c r="O2297" t="s">
        <v>93</v>
      </c>
      <c r="P2297">
        <v>105.52</v>
      </c>
      <c r="Q2297" t="s">
        <v>716</v>
      </c>
      <c r="R2297">
        <v>4</v>
      </c>
      <c r="S2297">
        <v>0</v>
      </c>
      <c r="T2297">
        <v>48.539200000000001</v>
      </c>
      <c r="U2297">
        <v>2016</v>
      </c>
      <c r="V2297" t="s">
        <v>11847</v>
      </c>
      <c r="W2297" t="s">
        <v>11848</v>
      </c>
      <c r="X2297">
        <v>2016</v>
      </c>
      <c r="Y2297" t="s">
        <v>11857</v>
      </c>
      <c r="Z2297" t="s">
        <v>11858</v>
      </c>
      <c r="AA2297">
        <v>182</v>
      </c>
      <c r="AB2297">
        <v>26.38</v>
      </c>
      <c r="AC2297">
        <v>0.46</v>
      </c>
    </row>
    <row r="2298" spans="1:29" x14ac:dyDescent="0.3">
      <c r="A2298" t="s">
        <v>10875</v>
      </c>
      <c r="B2298" s="6">
        <v>42954</v>
      </c>
      <c r="C2298" s="6">
        <v>43076</v>
      </c>
      <c r="D2298" t="s">
        <v>50</v>
      </c>
      <c r="E2298" t="s">
        <v>10738</v>
      </c>
      <c r="F2298" t="s">
        <v>10739</v>
      </c>
      <c r="G2298" t="s">
        <v>40</v>
      </c>
      <c r="H2298" t="s">
        <v>25</v>
      </c>
      <c r="I2298" t="s">
        <v>686</v>
      </c>
      <c r="J2298" t="s">
        <v>277</v>
      </c>
      <c r="K2298">
        <v>19711</v>
      </c>
      <c r="L2298" t="s">
        <v>160</v>
      </c>
      <c r="M2298" t="s">
        <v>6979</v>
      </c>
      <c r="N2298" t="s">
        <v>30</v>
      </c>
      <c r="O2298" t="s">
        <v>66</v>
      </c>
      <c r="P2298">
        <v>83.92</v>
      </c>
      <c r="Q2298" t="s">
        <v>6980</v>
      </c>
      <c r="R2298">
        <v>4</v>
      </c>
      <c r="S2298">
        <v>0</v>
      </c>
      <c r="T2298">
        <v>5.8743999999999996</v>
      </c>
      <c r="U2298">
        <v>2017</v>
      </c>
      <c r="V2298" t="s">
        <v>11824</v>
      </c>
      <c r="W2298" t="s">
        <v>11873</v>
      </c>
      <c r="X2298">
        <v>2017</v>
      </c>
      <c r="Y2298" t="s">
        <v>11845</v>
      </c>
      <c r="Z2298" t="s">
        <v>11846</v>
      </c>
      <c r="AA2298">
        <v>122</v>
      </c>
      <c r="AB2298">
        <v>20.98</v>
      </c>
      <c r="AC2298">
        <v>7.0000000000000007E-2</v>
      </c>
    </row>
    <row r="2299" spans="1:29" x14ac:dyDescent="0.3">
      <c r="A2299" t="s">
        <v>10875</v>
      </c>
      <c r="B2299" s="6">
        <v>42954</v>
      </c>
      <c r="C2299" s="6">
        <v>43076</v>
      </c>
      <c r="D2299" t="s">
        <v>50</v>
      </c>
      <c r="E2299" t="s">
        <v>10738</v>
      </c>
      <c r="F2299" t="s">
        <v>10739</v>
      </c>
      <c r="G2299" t="s">
        <v>40</v>
      </c>
      <c r="H2299" t="s">
        <v>25</v>
      </c>
      <c r="I2299" t="s">
        <v>686</v>
      </c>
      <c r="J2299" t="s">
        <v>277</v>
      </c>
      <c r="K2299">
        <v>19711</v>
      </c>
      <c r="L2299" t="s">
        <v>160</v>
      </c>
      <c r="M2299" t="s">
        <v>3195</v>
      </c>
      <c r="N2299" t="s">
        <v>72</v>
      </c>
      <c r="O2299" t="s">
        <v>177</v>
      </c>
      <c r="P2299">
        <v>141.9</v>
      </c>
      <c r="Q2299" t="s">
        <v>3196</v>
      </c>
      <c r="R2299">
        <v>5</v>
      </c>
      <c r="S2299">
        <v>0</v>
      </c>
      <c r="T2299">
        <v>58.179000000000002</v>
      </c>
      <c r="U2299">
        <v>2017</v>
      </c>
      <c r="V2299" t="s">
        <v>11824</v>
      </c>
      <c r="W2299" t="s">
        <v>11873</v>
      </c>
      <c r="X2299">
        <v>2017</v>
      </c>
      <c r="Y2299" t="s">
        <v>11845</v>
      </c>
      <c r="Z2299" t="s">
        <v>11846</v>
      </c>
      <c r="AA2299">
        <v>122</v>
      </c>
      <c r="AB2299">
        <v>28.380000000000003</v>
      </c>
      <c r="AC2299">
        <v>0.41</v>
      </c>
    </row>
    <row r="2300" spans="1:29" x14ac:dyDescent="0.3">
      <c r="A2300" t="s">
        <v>10875</v>
      </c>
      <c r="B2300" s="6">
        <v>42954</v>
      </c>
      <c r="C2300" s="6">
        <v>43076</v>
      </c>
      <c r="D2300" t="s">
        <v>50</v>
      </c>
      <c r="E2300" t="s">
        <v>10738</v>
      </c>
      <c r="F2300" t="s">
        <v>10739</v>
      </c>
      <c r="G2300" t="s">
        <v>40</v>
      </c>
      <c r="H2300" t="s">
        <v>25</v>
      </c>
      <c r="I2300" t="s">
        <v>686</v>
      </c>
      <c r="J2300" t="s">
        <v>277</v>
      </c>
      <c r="K2300">
        <v>19711</v>
      </c>
      <c r="L2300" t="s">
        <v>160</v>
      </c>
      <c r="M2300" t="s">
        <v>9961</v>
      </c>
      <c r="N2300" t="s">
        <v>30</v>
      </c>
      <c r="O2300" t="s">
        <v>66</v>
      </c>
      <c r="P2300">
        <v>39.979999999999997</v>
      </c>
      <c r="Q2300" t="s">
        <v>9962</v>
      </c>
      <c r="R2300">
        <v>2</v>
      </c>
      <c r="S2300">
        <v>0</v>
      </c>
      <c r="T2300">
        <v>9.1953999999999994</v>
      </c>
      <c r="U2300">
        <v>2017</v>
      </c>
      <c r="V2300" t="s">
        <v>11824</v>
      </c>
      <c r="W2300" t="s">
        <v>11873</v>
      </c>
      <c r="X2300">
        <v>2017</v>
      </c>
      <c r="Y2300" t="s">
        <v>11845</v>
      </c>
      <c r="Z2300" t="s">
        <v>11846</v>
      </c>
      <c r="AA2300">
        <v>122</v>
      </c>
      <c r="AB2300">
        <v>19.989999999999998</v>
      </c>
      <c r="AC2300">
        <v>0.23</v>
      </c>
    </row>
    <row r="2301" spans="1:29" x14ac:dyDescent="0.3">
      <c r="A2301" t="s">
        <v>10875</v>
      </c>
      <c r="B2301" s="6">
        <v>42954</v>
      </c>
      <c r="C2301" s="6">
        <v>43076</v>
      </c>
      <c r="D2301" t="s">
        <v>50</v>
      </c>
      <c r="E2301" t="s">
        <v>10738</v>
      </c>
      <c r="F2301" t="s">
        <v>10739</v>
      </c>
      <c r="G2301" t="s">
        <v>40</v>
      </c>
      <c r="H2301" t="s">
        <v>25</v>
      </c>
      <c r="I2301" t="s">
        <v>686</v>
      </c>
      <c r="J2301" t="s">
        <v>277</v>
      </c>
      <c r="K2301">
        <v>19711</v>
      </c>
      <c r="L2301" t="s">
        <v>160</v>
      </c>
      <c r="M2301" t="s">
        <v>4581</v>
      </c>
      <c r="N2301" t="s">
        <v>45</v>
      </c>
      <c r="O2301" t="s">
        <v>69</v>
      </c>
      <c r="P2301">
        <v>28.91</v>
      </c>
      <c r="Q2301" t="s">
        <v>4582</v>
      </c>
      <c r="R2301">
        <v>7</v>
      </c>
      <c r="S2301">
        <v>0</v>
      </c>
      <c r="T2301">
        <v>8.673</v>
      </c>
      <c r="U2301">
        <v>2017</v>
      </c>
      <c r="V2301" t="s">
        <v>11824</v>
      </c>
      <c r="W2301" t="s">
        <v>11873</v>
      </c>
      <c r="X2301">
        <v>2017</v>
      </c>
      <c r="Y2301" t="s">
        <v>11845</v>
      </c>
      <c r="Z2301" t="s">
        <v>11846</v>
      </c>
      <c r="AA2301">
        <v>122</v>
      </c>
      <c r="AB2301">
        <v>4.13</v>
      </c>
      <c r="AC2301">
        <v>0.3</v>
      </c>
    </row>
    <row r="2302" spans="1:29" x14ac:dyDescent="0.3">
      <c r="A2302" t="s">
        <v>10875</v>
      </c>
      <c r="B2302" s="6">
        <v>42954</v>
      </c>
      <c r="C2302" s="6">
        <v>43076</v>
      </c>
      <c r="D2302" t="s">
        <v>50</v>
      </c>
      <c r="E2302" t="s">
        <v>10738</v>
      </c>
      <c r="F2302" t="s">
        <v>10739</v>
      </c>
      <c r="G2302" t="s">
        <v>40</v>
      </c>
      <c r="H2302" t="s">
        <v>25</v>
      </c>
      <c r="I2302" t="s">
        <v>686</v>
      </c>
      <c r="J2302" t="s">
        <v>277</v>
      </c>
      <c r="K2302">
        <v>19711</v>
      </c>
      <c r="L2302" t="s">
        <v>160</v>
      </c>
      <c r="M2302" t="s">
        <v>9179</v>
      </c>
      <c r="N2302" t="s">
        <v>45</v>
      </c>
      <c r="O2302" t="s">
        <v>69</v>
      </c>
      <c r="P2302">
        <v>174.95</v>
      </c>
      <c r="Q2302" t="s">
        <v>9180</v>
      </c>
      <c r="R2302">
        <v>5</v>
      </c>
      <c r="S2302">
        <v>0</v>
      </c>
      <c r="T2302">
        <v>45.487000000000002</v>
      </c>
      <c r="U2302">
        <v>2017</v>
      </c>
      <c r="V2302" t="s">
        <v>11824</v>
      </c>
      <c r="W2302" t="s">
        <v>11873</v>
      </c>
      <c r="X2302">
        <v>2017</v>
      </c>
      <c r="Y2302" t="s">
        <v>11845</v>
      </c>
      <c r="Z2302" t="s">
        <v>11846</v>
      </c>
      <c r="AA2302">
        <v>122</v>
      </c>
      <c r="AB2302">
        <v>34.989999999999995</v>
      </c>
      <c r="AC2302">
        <v>0.26</v>
      </c>
    </row>
    <row r="2303" spans="1:29" x14ac:dyDescent="0.3">
      <c r="A2303" t="s">
        <v>10878</v>
      </c>
      <c r="B2303" s="6">
        <v>42618</v>
      </c>
      <c r="C2303" s="6">
        <v>42709</v>
      </c>
      <c r="D2303" t="s">
        <v>21</v>
      </c>
      <c r="E2303" t="s">
        <v>4870</v>
      </c>
      <c r="F2303" t="s">
        <v>4871</v>
      </c>
      <c r="G2303" t="s">
        <v>24</v>
      </c>
      <c r="H2303" t="s">
        <v>25</v>
      </c>
      <c r="I2303" t="s">
        <v>2231</v>
      </c>
      <c r="J2303" t="s">
        <v>359</v>
      </c>
      <c r="K2303">
        <v>24153</v>
      </c>
      <c r="L2303" t="s">
        <v>28</v>
      </c>
      <c r="M2303" t="s">
        <v>873</v>
      </c>
      <c r="N2303" t="s">
        <v>45</v>
      </c>
      <c r="O2303" t="s">
        <v>69</v>
      </c>
      <c r="P2303">
        <v>27.86</v>
      </c>
      <c r="Q2303" t="s">
        <v>874</v>
      </c>
      <c r="R2303">
        <v>7</v>
      </c>
      <c r="S2303">
        <v>0</v>
      </c>
      <c r="T2303">
        <v>9.1937999999999995</v>
      </c>
      <c r="U2303">
        <v>2016</v>
      </c>
      <c r="V2303" t="s">
        <v>11838</v>
      </c>
      <c r="W2303" t="s">
        <v>11861</v>
      </c>
      <c r="X2303">
        <v>2016</v>
      </c>
      <c r="Y2303" t="s">
        <v>11845</v>
      </c>
      <c r="Z2303" t="s">
        <v>11864</v>
      </c>
      <c r="AA2303">
        <v>91</v>
      </c>
      <c r="AB2303">
        <v>3.98</v>
      </c>
      <c r="AC2303">
        <v>0.33</v>
      </c>
    </row>
    <row r="2304" spans="1:29" x14ac:dyDescent="0.3">
      <c r="A2304" t="s">
        <v>10881</v>
      </c>
      <c r="B2304" s="6">
        <v>42890</v>
      </c>
      <c r="C2304" s="6">
        <v>43073</v>
      </c>
      <c r="D2304" t="s">
        <v>50</v>
      </c>
      <c r="E2304" t="s">
        <v>5046</v>
      </c>
      <c r="F2304" t="s">
        <v>5047</v>
      </c>
      <c r="G2304" t="s">
        <v>107</v>
      </c>
      <c r="H2304" t="s">
        <v>25</v>
      </c>
      <c r="I2304" t="s">
        <v>5818</v>
      </c>
      <c r="J2304" t="s">
        <v>556</v>
      </c>
      <c r="K2304">
        <v>52302</v>
      </c>
      <c r="L2304" t="s">
        <v>110</v>
      </c>
      <c r="M2304" t="s">
        <v>1191</v>
      </c>
      <c r="N2304" t="s">
        <v>45</v>
      </c>
      <c r="O2304" t="s">
        <v>93</v>
      </c>
      <c r="P2304">
        <v>106.32</v>
      </c>
      <c r="Q2304" t="s">
        <v>206</v>
      </c>
      <c r="R2304">
        <v>3</v>
      </c>
      <c r="S2304">
        <v>0</v>
      </c>
      <c r="T2304">
        <v>49.970399999999998</v>
      </c>
      <c r="U2304">
        <v>2017</v>
      </c>
      <c r="V2304" t="s">
        <v>11836</v>
      </c>
      <c r="W2304" t="s">
        <v>11844</v>
      </c>
      <c r="X2304">
        <v>2017</v>
      </c>
      <c r="Y2304" t="s">
        <v>11845</v>
      </c>
      <c r="Z2304" t="s">
        <v>11846</v>
      </c>
      <c r="AA2304">
        <v>183</v>
      </c>
      <c r="AB2304">
        <v>35.44</v>
      </c>
      <c r="AC2304">
        <v>0.47</v>
      </c>
    </row>
    <row r="2305" spans="1:29" x14ac:dyDescent="0.3">
      <c r="A2305" t="s">
        <v>10882</v>
      </c>
      <c r="B2305" s="6">
        <v>42983</v>
      </c>
      <c r="C2305" s="6">
        <v>43044</v>
      </c>
      <c r="D2305" t="s">
        <v>208</v>
      </c>
      <c r="E2305" t="s">
        <v>7206</v>
      </c>
      <c r="F2305" t="s">
        <v>7207</v>
      </c>
      <c r="G2305" t="s">
        <v>107</v>
      </c>
      <c r="H2305" t="s">
        <v>25</v>
      </c>
      <c r="I2305" t="s">
        <v>98</v>
      </c>
      <c r="J2305" t="s">
        <v>99</v>
      </c>
      <c r="K2305">
        <v>98105</v>
      </c>
      <c r="L2305" t="s">
        <v>43</v>
      </c>
      <c r="M2305" t="s">
        <v>3571</v>
      </c>
      <c r="N2305" t="s">
        <v>45</v>
      </c>
      <c r="O2305" t="s">
        <v>76</v>
      </c>
      <c r="P2305">
        <v>147.91999999999999</v>
      </c>
      <c r="Q2305" t="s">
        <v>3572</v>
      </c>
      <c r="R2305">
        <v>5</v>
      </c>
      <c r="S2305">
        <v>0.2</v>
      </c>
      <c r="T2305">
        <v>46.225000000000001</v>
      </c>
      <c r="U2305">
        <v>2017</v>
      </c>
      <c r="V2305" t="s">
        <v>11838</v>
      </c>
      <c r="W2305" t="s">
        <v>11839</v>
      </c>
      <c r="X2305">
        <v>2017</v>
      </c>
      <c r="Y2305" t="s">
        <v>11826</v>
      </c>
      <c r="Z2305" t="s">
        <v>11840</v>
      </c>
      <c r="AA2305">
        <v>61</v>
      </c>
      <c r="AB2305">
        <v>29.583999999999996</v>
      </c>
      <c r="AC2305">
        <v>0.3125</v>
      </c>
    </row>
    <row r="2306" spans="1:29" x14ac:dyDescent="0.3">
      <c r="A2306" t="s">
        <v>10882</v>
      </c>
      <c r="B2306" s="6">
        <v>42983</v>
      </c>
      <c r="C2306" s="6">
        <v>43044</v>
      </c>
      <c r="D2306" t="s">
        <v>208</v>
      </c>
      <c r="E2306" t="s">
        <v>7206</v>
      </c>
      <c r="F2306" t="s">
        <v>7207</v>
      </c>
      <c r="G2306" t="s">
        <v>107</v>
      </c>
      <c r="H2306" t="s">
        <v>25</v>
      </c>
      <c r="I2306" t="s">
        <v>98</v>
      </c>
      <c r="J2306" t="s">
        <v>99</v>
      </c>
      <c r="K2306">
        <v>98105</v>
      </c>
      <c r="L2306" t="s">
        <v>43</v>
      </c>
      <c r="M2306" t="s">
        <v>314</v>
      </c>
      <c r="N2306" t="s">
        <v>45</v>
      </c>
      <c r="O2306" t="s">
        <v>59</v>
      </c>
      <c r="P2306">
        <v>104.28</v>
      </c>
      <c r="Q2306" t="s">
        <v>315</v>
      </c>
      <c r="R2306">
        <v>3</v>
      </c>
      <c r="S2306">
        <v>0</v>
      </c>
      <c r="T2306">
        <v>26.07</v>
      </c>
      <c r="U2306">
        <v>2017</v>
      </c>
      <c r="V2306" t="s">
        <v>11838</v>
      </c>
      <c r="W2306" t="s">
        <v>11839</v>
      </c>
      <c r="X2306">
        <v>2017</v>
      </c>
      <c r="Y2306" t="s">
        <v>11826</v>
      </c>
      <c r="Z2306" t="s">
        <v>11840</v>
      </c>
      <c r="AA2306">
        <v>61</v>
      </c>
      <c r="AB2306">
        <v>34.76</v>
      </c>
      <c r="AC2306">
        <v>0.25</v>
      </c>
    </row>
    <row r="2307" spans="1:29" x14ac:dyDescent="0.3">
      <c r="A2307" t="s">
        <v>10882</v>
      </c>
      <c r="B2307" s="6">
        <v>42983</v>
      </c>
      <c r="C2307" s="6">
        <v>43044</v>
      </c>
      <c r="D2307" t="s">
        <v>208</v>
      </c>
      <c r="E2307" t="s">
        <v>7206</v>
      </c>
      <c r="F2307" t="s">
        <v>7207</v>
      </c>
      <c r="G2307" t="s">
        <v>107</v>
      </c>
      <c r="H2307" t="s">
        <v>25</v>
      </c>
      <c r="I2307" t="s">
        <v>98</v>
      </c>
      <c r="J2307" t="s">
        <v>99</v>
      </c>
      <c r="K2307">
        <v>98105</v>
      </c>
      <c r="L2307" t="s">
        <v>43</v>
      </c>
      <c r="M2307" t="s">
        <v>3270</v>
      </c>
      <c r="N2307" t="s">
        <v>30</v>
      </c>
      <c r="O2307" t="s">
        <v>56</v>
      </c>
      <c r="P2307">
        <v>286.85000000000002</v>
      </c>
      <c r="Q2307" t="s">
        <v>3271</v>
      </c>
      <c r="R2307">
        <v>1</v>
      </c>
      <c r="S2307">
        <v>0</v>
      </c>
      <c r="T2307">
        <v>63.106999999999999</v>
      </c>
      <c r="U2307">
        <v>2017</v>
      </c>
      <c r="V2307" t="s">
        <v>11838</v>
      </c>
      <c r="W2307" t="s">
        <v>11839</v>
      </c>
      <c r="X2307">
        <v>2017</v>
      </c>
      <c r="Y2307" t="s">
        <v>11826</v>
      </c>
      <c r="Z2307" t="s">
        <v>11840</v>
      </c>
      <c r="AA2307">
        <v>61</v>
      </c>
      <c r="AB2307">
        <v>286.85000000000002</v>
      </c>
      <c r="AC2307">
        <v>0.22</v>
      </c>
    </row>
    <row r="2308" spans="1:29" x14ac:dyDescent="0.3">
      <c r="A2308" t="s">
        <v>10882</v>
      </c>
      <c r="B2308" s="6">
        <v>42983</v>
      </c>
      <c r="C2308" s="6">
        <v>43044</v>
      </c>
      <c r="D2308" t="s">
        <v>208</v>
      </c>
      <c r="E2308" t="s">
        <v>7206</v>
      </c>
      <c r="F2308" t="s">
        <v>7207</v>
      </c>
      <c r="G2308" t="s">
        <v>107</v>
      </c>
      <c r="H2308" t="s">
        <v>25</v>
      </c>
      <c r="I2308" t="s">
        <v>98</v>
      </c>
      <c r="J2308" t="s">
        <v>99</v>
      </c>
      <c r="K2308">
        <v>98105</v>
      </c>
      <c r="L2308" t="s">
        <v>43</v>
      </c>
      <c r="M2308" t="s">
        <v>9352</v>
      </c>
      <c r="N2308" t="s">
        <v>45</v>
      </c>
      <c r="O2308" t="s">
        <v>59</v>
      </c>
      <c r="P2308">
        <v>66.959999999999994</v>
      </c>
      <c r="Q2308" t="s">
        <v>9353</v>
      </c>
      <c r="R2308">
        <v>4</v>
      </c>
      <c r="S2308">
        <v>0</v>
      </c>
      <c r="T2308">
        <v>2.6783999999999999</v>
      </c>
      <c r="U2308">
        <v>2017</v>
      </c>
      <c r="V2308" t="s">
        <v>11838</v>
      </c>
      <c r="W2308" t="s">
        <v>11839</v>
      </c>
      <c r="X2308">
        <v>2017</v>
      </c>
      <c r="Y2308" t="s">
        <v>11826</v>
      </c>
      <c r="Z2308" t="s">
        <v>11840</v>
      </c>
      <c r="AA2308">
        <v>61</v>
      </c>
      <c r="AB2308">
        <v>16.739999999999998</v>
      </c>
      <c r="AC2308">
        <v>0.04</v>
      </c>
    </row>
    <row r="2309" spans="1:29" x14ac:dyDescent="0.3">
      <c r="A2309" t="s">
        <v>10882</v>
      </c>
      <c r="B2309" s="6">
        <v>42983</v>
      </c>
      <c r="C2309" s="6">
        <v>43044</v>
      </c>
      <c r="D2309" t="s">
        <v>208</v>
      </c>
      <c r="E2309" t="s">
        <v>7206</v>
      </c>
      <c r="F2309" t="s">
        <v>7207</v>
      </c>
      <c r="G2309" t="s">
        <v>107</v>
      </c>
      <c r="H2309" t="s">
        <v>25</v>
      </c>
      <c r="I2309" t="s">
        <v>98</v>
      </c>
      <c r="J2309" t="s">
        <v>99</v>
      </c>
      <c r="K2309">
        <v>98105</v>
      </c>
      <c r="L2309" t="s">
        <v>43</v>
      </c>
      <c r="M2309" t="s">
        <v>6136</v>
      </c>
      <c r="N2309" t="s">
        <v>72</v>
      </c>
      <c r="O2309" t="s">
        <v>177</v>
      </c>
      <c r="P2309">
        <v>199.98</v>
      </c>
      <c r="Q2309" t="s">
        <v>6137</v>
      </c>
      <c r="R2309">
        <v>2</v>
      </c>
      <c r="S2309">
        <v>0</v>
      </c>
      <c r="T2309">
        <v>87.991200000000006</v>
      </c>
      <c r="U2309">
        <v>2017</v>
      </c>
      <c r="V2309" t="s">
        <v>11838</v>
      </c>
      <c r="W2309" t="s">
        <v>11839</v>
      </c>
      <c r="X2309">
        <v>2017</v>
      </c>
      <c r="Y2309" t="s">
        <v>11826</v>
      </c>
      <c r="Z2309" t="s">
        <v>11840</v>
      </c>
      <c r="AA2309">
        <v>61</v>
      </c>
      <c r="AB2309">
        <v>99.99</v>
      </c>
      <c r="AC2309">
        <v>0.44</v>
      </c>
    </row>
    <row r="2310" spans="1:29" x14ac:dyDescent="0.3">
      <c r="A2310" t="s">
        <v>10885</v>
      </c>
      <c r="B2310" s="6">
        <v>42045</v>
      </c>
      <c r="C2310" s="6">
        <v>42195</v>
      </c>
      <c r="D2310" t="s">
        <v>50</v>
      </c>
      <c r="E2310" t="s">
        <v>2466</v>
      </c>
      <c r="F2310" t="s">
        <v>2467</v>
      </c>
      <c r="G2310" t="s">
        <v>24</v>
      </c>
      <c r="H2310" t="s">
        <v>25</v>
      </c>
      <c r="I2310" t="s">
        <v>7755</v>
      </c>
      <c r="J2310" t="s">
        <v>518</v>
      </c>
      <c r="K2310">
        <v>80229</v>
      </c>
      <c r="L2310" t="s">
        <v>43</v>
      </c>
      <c r="M2310" t="s">
        <v>10846</v>
      </c>
      <c r="N2310" t="s">
        <v>45</v>
      </c>
      <c r="O2310" t="s">
        <v>653</v>
      </c>
      <c r="P2310">
        <v>10.944000000000001</v>
      </c>
      <c r="Q2310" t="s">
        <v>10847</v>
      </c>
      <c r="R2310">
        <v>2</v>
      </c>
      <c r="S2310">
        <v>0.2</v>
      </c>
      <c r="T2310">
        <v>0.95760000000000001</v>
      </c>
      <c r="U2310">
        <v>2015</v>
      </c>
      <c r="V2310" t="s">
        <v>11850</v>
      </c>
      <c r="W2310" t="s">
        <v>11851</v>
      </c>
      <c r="X2310">
        <v>2015</v>
      </c>
      <c r="Y2310" t="s">
        <v>11857</v>
      </c>
      <c r="Z2310" t="s">
        <v>11859</v>
      </c>
      <c r="AA2310">
        <v>150</v>
      </c>
      <c r="AB2310">
        <v>5.4720000000000004</v>
      </c>
      <c r="AC2310">
        <v>8.7499999999999994E-2</v>
      </c>
    </row>
    <row r="2311" spans="1:29" x14ac:dyDescent="0.3">
      <c r="A2311" t="s">
        <v>10896</v>
      </c>
      <c r="B2311" s="6">
        <v>42594</v>
      </c>
      <c r="C2311" s="6">
        <v>42716</v>
      </c>
      <c r="D2311" t="s">
        <v>21</v>
      </c>
      <c r="E2311" t="s">
        <v>6894</v>
      </c>
      <c r="F2311" t="s">
        <v>6895</v>
      </c>
      <c r="G2311" t="s">
        <v>107</v>
      </c>
      <c r="H2311" t="s">
        <v>25</v>
      </c>
      <c r="I2311" t="s">
        <v>565</v>
      </c>
      <c r="J2311" t="s">
        <v>566</v>
      </c>
      <c r="K2311">
        <v>43229</v>
      </c>
      <c r="L2311" t="s">
        <v>160</v>
      </c>
      <c r="M2311" t="s">
        <v>1161</v>
      </c>
      <c r="N2311" t="s">
        <v>45</v>
      </c>
      <c r="O2311" t="s">
        <v>93</v>
      </c>
      <c r="P2311">
        <v>10.584</v>
      </c>
      <c r="Q2311" t="s">
        <v>1162</v>
      </c>
      <c r="R2311">
        <v>3</v>
      </c>
      <c r="S2311">
        <v>0.2</v>
      </c>
      <c r="T2311">
        <v>3.4398</v>
      </c>
      <c r="U2311">
        <v>2016</v>
      </c>
      <c r="V2311" t="s">
        <v>11824</v>
      </c>
      <c r="W2311" t="s">
        <v>11825</v>
      </c>
      <c r="X2311">
        <v>2016</v>
      </c>
      <c r="Y2311" t="s">
        <v>11845</v>
      </c>
      <c r="Z2311" t="s">
        <v>11864</v>
      </c>
      <c r="AA2311">
        <v>122</v>
      </c>
      <c r="AB2311">
        <v>3.528</v>
      </c>
      <c r="AC2311">
        <v>0.32500000000000001</v>
      </c>
    </row>
    <row r="2312" spans="1:29" x14ac:dyDescent="0.3">
      <c r="A2312" t="s">
        <v>10897</v>
      </c>
      <c r="B2312" s="6">
        <v>42891</v>
      </c>
      <c r="C2312" s="6">
        <v>43013</v>
      </c>
      <c r="D2312" t="s">
        <v>50</v>
      </c>
      <c r="E2312" t="s">
        <v>1362</v>
      </c>
      <c r="F2312" t="s">
        <v>1363</v>
      </c>
      <c r="G2312" t="s">
        <v>24</v>
      </c>
      <c r="H2312" t="s">
        <v>25</v>
      </c>
      <c r="I2312" t="s">
        <v>1478</v>
      </c>
      <c r="J2312" t="s">
        <v>350</v>
      </c>
      <c r="K2312">
        <v>85705</v>
      </c>
      <c r="L2312" t="s">
        <v>43</v>
      </c>
      <c r="M2312" t="s">
        <v>715</v>
      </c>
      <c r="N2312" t="s">
        <v>45</v>
      </c>
      <c r="O2312" t="s">
        <v>93</v>
      </c>
      <c r="P2312">
        <v>84.415999999999997</v>
      </c>
      <c r="Q2312" t="s">
        <v>716</v>
      </c>
      <c r="R2312">
        <v>4</v>
      </c>
      <c r="S2312">
        <v>0.2</v>
      </c>
      <c r="T2312">
        <v>27.435199999999998</v>
      </c>
      <c r="U2312">
        <v>2017</v>
      </c>
      <c r="V2312" t="s">
        <v>11836</v>
      </c>
      <c r="W2312" t="s">
        <v>11844</v>
      </c>
      <c r="X2312">
        <v>2017</v>
      </c>
      <c r="Y2312" t="s">
        <v>11830</v>
      </c>
      <c r="Z2312" t="s">
        <v>11878</v>
      </c>
      <c r="AA2312">
        <v>122</v>
      </c>
      <c r="AB2312">
        <v>21.103999999999999</v>
      </c>
      <c r="AC2312">
        <v>0.32500000000000001</v>
      </c>
    </row>
    <row r="2313" spans="1:29" x14ac:dyDescent="0.3">
      <c r="A2313" t="s">
        <v>10898</v>
      </c>
      <c r="B2313" s="6">
        <v>42524</v>
      </c>
      <c r="C2313" s="6">
        <v>42646</v>
      </c>
      <c r="D2313" t="s">
        <v>50</v>
      </c>
      <c r="E2313" t="s">
        <v>6894</v>
      </c>
      <c r="F2313" t="s">
        <v>6895</v>
      </c>
      <c r="G2313" t="s">
        <v>107</v>
      </c>
      <c r="H2313" t="s">
        <v>25</v>
      </c>
      <c r="I2313" t="s">
        <v>158</v>
      </c>
      <c r="J2313" t="s">
        <v>159</v>
      </c>
      <c r="K2313">
        <v>19120</v>
      </c>
      <c r="L2313" t="s">
        <v>160</v>
      </c>
      <c r="M2313" t="s">
        <v>3985</v>
      </c>
      <c r="N2313" t="s">
        <v>72</v>
      </c>
      <c r="O2313" t="s">
        <v>73</v>
      </c>
      <c r="P2313">
        <v>431.94</v>
      </c>
      <c r="Q2313" t="s">
        <v>3986</v>
      </c>
      <c r="R2313">
        <v>2</v>
      </c>
      <c r="S2313">
        <v>0.4</v>
      </c>
      <c r="T2313">
        <v>-71.989999999999995</v>
      </c>
      <c r="U2313">
        <v>2016</v>
      </c>
      <c r="V2313" t="s">
        <v>11836</v>
      </c>
      <c r="W2313" t="s">
        <v>11837</v>
      </c>
      <c r="X2313">
        <v>2016</v>
      </c>
      <c r="Y2313" t="s">
        <v>11830</v>
      </c>
      <c r="Z2313" t="s">
        <v>11831</v>
      </c>
      <c r="AA2313">
        <v>122</v>
      </c>
      <c r="AB2313">
        <v>215.97</v>
      </c>
      <c r="AC2313">
        <v>-0.16666666666666699</v>
      </c>
    </row>
    <row r="2314" spans="1:29" x14ac:dyDescent="0.3">
      <c r="A2314" t="s">
        <v>10898</v>
      </c>
      <c r="B2314" s="6">
        <v>42524</v>
      </c>
      <c r="C2314" s="6">
        <v>42646</v>
      </c>
      <c r="D2314" t="s">
        <v>50</v>
      </c>
      <c r="E2314" t="s">
        <v>6894</v>
      </c>
      <c r="F2314" t="s">
        <v>6895</v>
      </c>
      <c r="G2314" t="s">
        <v>107</v>
      </c>
      <c r="H2314" t="s">
        <v>25</v>
      </c>
      <c r="I2314" t="s">
        <v>158</v>
      </c>
      <c r="J2314" t="s">
        <v>159</v>
      </c>
      <c r="K2314">
        <v>19120</v>
      </c>
      <c r="L2314" t="s">
        <v>160</v>
      </c>
      <c r="M2314" t="s">
        <v>5860</v>
      </c>
      <c r="N2314" t="s">
        <v>45</v>
      </c>
      <c r="O2314" t="s">
        <v>76</v>
      </c>
      <c r="P2314">
        <v>2.0430000000000001</v>
      </c>
      <c r="Q2314" t="s">
        <v>5861</v>
      </c>
      <c r="R2314">
        <v>1</v>
      </c>
      <c r="S2314">
        <v>0.7</v>
      </c>
      <c r="T2314">
        <v>-1.4982</v>
      </c>
      <c r="U2314">
        <v>2016</v>
      </c>
      <c r="V2314" t="s">
        <v>11836</v>
      </c>
      <c r="W2314" t="s">
        <v>11837</v>
      </c>
      <c r="X2314">
        <v>2016</v>
      </c>
      <c r="Y2314" t="s">
        <v>11830</v>
      </c>
      <c r="Z2314" t="s">
        <v>11831</v>
      </c>
      <c r="AA2314">
        <v>122</v>
      </c>
      <c r="AB2314">
        <v>2.0430000000000001</v>
      </c>
      <c r="AC2314">
        <v>-0.73333333333333295</v>
      </c>
    </row>
    <row r="2315" spans="1:29" x14ac:dyDescent="0.3">
      <c r="A2315" t="s">
        <v>10898</v>
      </c>
      <c r="B2315" s="6">
        <v>42524</v>
      </c>
      <c r="C2315" s="6">
        <v>42646</v>
      </c>
      <c r="D2315" t="s">
        <v>50</v>
      </c>
      <c r="E2315" t="s">
        <v>6894</v>
      </c>
      <c r="F2315" t="s">
        <v>6895</v>
      </c>
      <c r="G2315" t="s">
        <v>107</v>
      </c>
      <c r="H2315" t="s">
        <v>25</v>
      </c>
      <c r="I2315" t="s">
        <v>158</v>
      </c>
      <c r="J2315" t="s">
        <v>159</v>
      </c>
      <c r="K2315">
        <v>19120</v>
      </c>
      <c r="L2315" t="s">
        <v>160</v>
      </c>
      <c r="M2315" t="s">
        <v>2315</v>
      </c>
      <c r="N2315" t="s">
        <v>72</v>
      </c>
      <c r="O2315" t="s">
        <v>73</v>
      </c>
      <c r="P2315">
        <v>68.238</v>
      </c>
      <c r="Q2315" t="s">
        <v>2316</v>
      </c>
      <c r="R2315">
        <v>3</v>
      </c>
      <c r="S2315">
        <v>0.4</v>
      </c>
      <c r="T2315">
        <v>-12.510300000000001</v>
      </c>
      <c r="U2315">
        <v>2016</v>
      </c>
      <c r="V2315" t="s">
        <v>11836</v>
      </c>
      <c r="W2315" t="s">
        <v>11837</v>
      </c>
      <c r="X2315">
        <v>2016</v>
      </c>
      <c r="Y2315" t="s">
        <v>11830</v>
      </c>
      <c r="Z2315" t="s">
        <v>11831</v>
      </c>
      <c r="AA2315">
        <v>122</v>
      </c>
      <c r="AB2315">
        <v>22.745999999999999</v>
      </c>
      <c r="AC2315">
        <v>-0.18333333333333299</v>
      </c>
    </row>
    <row r="2316" spans="1:29" x14ac:dyDescent="0.3">
      <c r="A2316" t="s">
        <v>10906</v>
      </c>
      <c r="B2316" s="6">
        <v>42072</v>
      </c>
      <c r="C2316" s="6">
        <v>42194</v>
      </c>
      <c r="D2316" t="s">
        <v>21</v>
      </c>
      <c r="E2316" t="s">
        <v>5736</v>
      </c>
      <c r="F2316" t="s">
        <v>5737</v>
      </c>
      <c r="G2316" t="s">
        <v>24</v>
      </c>
      <c r="H2316" t="s">
        <v>25</v>
      </c>
      <c r="I2316" t="s">
        <v>9246</v>
      </c>
      <c r="J2316" t="s">
        <v>268</v>
      </c>
      <c r="K2316">
        <v>49423</v>
      </c>
      <c r="L2316" t="s">
        <v>110</v>
      </c>
      <c r="M2316" t="s">
        <v>7476</v>
      </c>
      <c r="N2316" t="s">
        <v>45</v>
      </c>
      <c r="O2316" t="s">
        <v>46</v>
      </c>
      <c r="P2316">
        <v>7.5</v>
      </c>
      <c r="Q2316" t="s">
        <v>7477</v>
      </c>
      <c r="R2316">
        <v>2</v>
      </c>
      <c r="S2316">
        <v>0</v>
      </c>
      <c r="T2316">
        <v>3.6</v>
      </c>
      <c r="U2316">
        <v>2015</v>
      </c>
      <c r="V2316" t="s">
        <v>11841</v>
      </c>
      <c r="W2316" t="s">
        <v>11842</v>
      </c>
      <c r="X2316">
        <v>2015</v>
      </c>
      <c r="Y2316" t="s">
        <v>11857</v>
      </c>
      <c r="Z2316" t="s">
        <v>11859</v>
      </c>
      <c r="AA2316">
        <v>122</v>
      </c>
      <c r="AB2316">
        <v>3.75</v>
      </c>
      <c r="AC2316">
        <v>0.48</v>
      </c>
    </row>
    <row r="2317" spans="1:29" x14ac:dyDescent="0.3">
      <c r="A2317" t="s">
        <v>10931</v>
      </c>
      <c r="B2317" s="6">
        <v>42402</v>
      </c>
      <c r="C2317" s="6">
        <v>42462</v>
      </c>
      <c r="D2317" t="s">
        <v>21</v>
      </c>
      <c r="E2317" t="s">
        <v>3193</v>
      </c>
      <c r="F2317" t="s">
        <v>3194</v>
      </c>
      <c r="G2317" t="s">
        <v>24</v>
      </c>
      <c r="H2317" t="s">
        <v>25</v>
      </c>
      <c r="I2317" t="s">
        <v>1269</v>
      </c>
      <c r="J2317" t="s">
        <v>359</v>
      </c>
      <c r="K2317">
        <v>22204</v>
      </c>
      <c r="L2317" t="s">
        <v>28</v>
      </c>
      <c r="M2317" t="s">
        <v>8003</v>
      </c>
      <c r="N2317" t="s">
        <v>72</v>
      </c>
      <c r="O2317" t="s">
        <v>770</v>
      </c>
      <c r="P2317">
        <v>8749.9500000000007</v>
      </c>
      <c r="Q2317" t="s">
        <v>8004</v>
      </c>
      <c r="R2317">
        <v>5</v>
      </c>
      <c r="S2317">
        <v>0</v>
      </c>
      <c r="T2317">
        <v>2799.9839999999999</v>
      </c>
      <c r="U2317">
        <v>2016</v>
      </c>
      <c r="V2317" t="s">
        <v>11850</v>
      </c>
      <c r="W2317" t="s">
        <v>11883</v>
      </c>
      <c r="X2317">
        <v>2016</v>
      </c>
      <c r="Y2317" t="s">
        <v>11834</v>
      </c>
      <c r="Z2317" t="s">
        <v>11835</v>
      </c>
      <c r="AA2317">
        <v>60</v>
      </c>
      <c r="AB2317">
        <v>1749.9900000000002</v>
      </c>
      <c r="AC2317">
        <v>0.32</v>
      </c>
    </row>
    <row r="2318" spans="1:29" x14ac:dyDescent="0.3">
      <c r="A2318" t="s">
        <v>10931</v>
      </c>
      <c r="B2318" s="6">
        <v>42402</v>
      </c>
      <c r="C2318" s="6">
        <v>42462</v>
      </c>
      <c r="D2318" t="s">
        <v>21</v>
      </c>
      <c r="E2318" t="s">
        <v>3193</v>
      </c>
      <c r="F2318" t="s">
        <v>3194</v>
      </c>
      <c r="G2318" t="s">
        <v>24</v>
      </c>
      <c r="H2318" t="s">
        <v>25</v>
      </c>
      <c r="I2318" t="s">
        <v>1269</v>
      </c>
      <c r="J2318" t="s">
        <v>359</v>
      </c>
      <c r="K2318">
        <v>22204</v>
      </c>
      <c r="L2318" t="s">
        <v>28</v>
      </c>
      <c r="M2318" t="s">
        <v>1154</v>
      </c>
      <c r="N2318" t="s">
        <v>45</v>
      </c>
      <c r="O2318" t="s">
        <v>76</v>
      </c>
      <c r="P2318">
        <v>36.4</v>
      </c>
      <c r="Q2318" t="s">
        <v>1155</v>
      </c>
      <c r="R2318">
        <v>8</v>
      </c>
      <c r="S2318">
        <v>0</v>
      </c>
      <c r="T2318">
        <v>18.2</v>
      </c>
      <c r="U2318">
        <v>2016</v>
      </c>
      <c r="V2318" t="s">
        <v>11850</v>
      </c>
      <c r="W2318" t="s">
        <v>11883</v>
      </c>
      <c r="X2318">
        <v>2016</v>
      </c>
      <c r="Y2318" t="s">
        <v>11834</v>
      </c>
      <c r="Z2318" t="s">
        <v>11835</v>
      </c>
      <c r="AA2318">
        <v>60</v>
      </c>
      <c r="AB2318">
        <v>4.55</v>
      </c>
      <c r="AC2318">
        <v>0.5</v>
      </c>
    </row>
    <row r="2319" spans="1:29" x14ac:dyDescent="0.3">
      <c r="A2319" t="s">
        <v>10931</v>
      </c>
      <c r="B2319" s="6">
        <v>42402</v>
      </c>
      <c r="C2319" s="6">
        <v>42462</v>
      </c>
      <c r="D2319" t="s">
        <v>21</v>
      </c>
      <c r="E2319" t="s">
        <v>3193</v>
      </c>
      <c r="F2319" t="s">
        <v>3194</v>
      </c>
      <c r="G2319" t="s">
        <v>24</v>
      </c>
      <c r="H2319" t="s">
        <v>25</v>
      </c>
      <c r="I2319" t="s">
        <v>1269</v>
      </c>
      <c r="J2319" t="s">
        <v>359</v>
      </c>
      <c r="K2319">
        <v>22204</v>
      </c>
      <c r="L2319" t="s">
        <v>28</v>
      </c>
      <c r="M2319" t="s">
        <v>7572</v>
      </c>
      <c r="N2319" t="s">
        <v>30</v>
      </c>
      <c r="O2319" t="s">
        <v>66</v>
      </c>
      <c r="P2319">
        <v>18.690000000000001</v>
      </c>
      <c r="Q2319" t="s">
        <v>7573</v>
      </c>
      <c r="R2319">
        <v>7</v>
      </c>
      <c r="S2319">
        <v>0</v>
      </c>
      <c r="T2319">
        <v>7.1021999999999998</v>
      </c>
      <c r="U2319">
        <v>2016</v>
      </c>
      <c r="V2319" t="s">
        <v>11850</v>
      </c>
      <c r="W2319" t="s">
        <v>11883</v>
      </c>
      <c r="X2319">
        <v>2016</v>
      </c>
      <c r="Y2319" t="s">
        <v>11834</v>
      </c>
      <c r="Z2319" t="s">
        <v>11835</v>
      </c>
      <c r="AA2319">
        <v>60</v>
      </c>
      <c r="AB2319">
        <v>2.6700000000000004</v>
      </c>
      <c r="AC2319">
        <v>0.38</v>
      </c>
    </row>
    <row r="2320" spans="1:29" x14ac:dyDescent="0.3">
      <c r="A2320" t="s">
        <v>10932</v>
      </c>
      <c r="B2320" s="6">
        <v>42923</v>
      </c>
      <c r="C2320" s="6">
        <v>43046</v>
      </c>
      <c r="D2320" t="s">
        <v>50</v>
      </c>
      <c r="E2320" t="s">
        <v>2342</v>
      </c>
      <c r="F2320" t="s">
        <v>2343</v>
      </c>
      <c r="G2320" t="s">
        <v>24</v>
      </c>
      <c r="H2320" t="s">
        <v>25</v>
      </c>
      <c r="I2320" t="s">
        <v>41</v>
      </c>
      <c r="J2320" t="s">
        <v>42</v>
      </c>
      <c r="K2320">
        <v>90049</v>
      </c>
      <c r="L2320" t="s">
        <v>43</v>
      </c>
      <c r="M2320" t="s">
        <v>4845</v>
      </c>
      <c r="N2320" t="s">
        <v>45</v>
      </c>
      <c r="O2320" t="s">
        <v>304</v>
      </c>
      <c r="P2320">
        <v>5.94</v>
      </c>
      <c r="Q2320" t="s">
        <v>4846</v>
      </c>
      <c r="R2320">
        <v>3</v>
      </c>
      <c r="S2320">
        <v>0</v>
      </c>
      <c r="T2320">
        <v>0.1188</v>
      </c>
      <c r="U2320">
        <v>2017</v>
      </c>
      <c r="V2320" t="s">
        <v>11857</v>
      </c>
      <c r="W2320" t="s">
        <v>11870</v>
      </c>
      <c r="X2320">
        <v>2017</v>
      </c>
      <c r="Y2320" t="s">
        <v>11826</v>
      </c>
      <c r="Z2320" t="s">
        <v>11840</v>
      </c>
      <c r="AA2320">
        <v>123</v>
      </c>
      <c r="AB2320">
        <v>1.9800000000000002</v>
      </c>
      <c r="AC2320">
        <v>0.02</v>
      </c>
    </row>
    <row r="2321" spans="1:29" x14ac:dyDescent="0.3">
      <c r="A2321" t="s">
        <v>10934</v>
      </c>
      <c r="B2321" s="6">
        <v>42412</v>
      </c>
      <c r="C2321" s="6">
        <v>42594</v>
      </c>
      <c r="D2321" t="s">
        <v>50</v>
      </c>
      <c r="E2321" t="s">
        <v>1248</v>
      </c>
      <c r="F2321" t="s">
        <v>1249</v>
      </c>
      <c r="G2321" t="s">
        <v>40</v>
      </c>
      <c r="H2321" t="s">
        <v>25</v>
      </c>
      <c r="I2321" t="s">
        <v>10379</v>
      </c>
      <c r="J2321" t="s">
        <v>518</v>
      </c>
      <c r="K2321">
        <v>80501</v>
      </c>
      <c r="L2321" t="s">
        <v>43</v>
      </c>
      <c r="M2321" t="s">
        <v>7902</v>
      </c>
      <c r="N2321" t="s">
        <v>72</v>
      </c>
      <c r="O2321" t="s">
        <v>177</v>
      </c>
      <c r="P2321">
        <v>165.6</v>
      </c>
      <c r="Q2321" t="s">
        <v>7903</v>
      </c>
      <c r="R2321">
        <v>3</v>
      </c>
      <c r="S2321">
        <v>0.2</v>
      </c>
      <c r="T2321">
        <v>-6.21</v>
      </c>
      <c r="U2321">
        <v>2016</v>
      </c>
      <c r="V2321" t="s">
        <v>11850</v>
      </c>
      <c r="W2321" t="s">
        <v>11883</v>
      </c>
      <c r="X2321">
        <v>2016</v>
      </c>
      <c r="Y2321" t="s">
        <v>11824</v>
      </c>
      <c r="Z2321" t="s">
        <v>11825</v>
      </c>
      <c r="AA2321">
        <v>182</v>
      </c>
      <c r="AB2321">
        <v>55.199999999999996</v>
      </c>
      <c r="AC2321">
        <v>-3.7499999999999999E-2</v>
      </c>
    </row>
    <row r="2322" spans="1:29" x14ac:dyDescent="0.3">
      <c r="A2322" t="s">
        <v>10935</v>
      </c>
      <c r="B2322" s="6">
        <v>41762</v>
      </c>
      <c r="C2322" s="6">
        <v>41854</v>
      </c>
      <c r="D2322" t="s">
        <v>21</v>
      </c>
      <c r="E2322" t="s">
        <v>4657</v>
      </c>
      <c r="F2322" t="s">
        <v>4658</v>
      </c>
      <c r="G2322" t="s">
        <v>24</v>
      </c>
      <c r="H2322" t="s">
        <v>25</v>
      </c>
      <c r="I2322" t="s">
        <v>3621</v>
      </c>
      <c r="J2322" t="s">
        <v>302</v>
      </c>
      <c r="K2322">
        <v>10701</v>
      </c>
      <c r="L2322" t="s">
        <v>160</v>
      </c>
      <c r="M2322" t="s">
        <v>1761</v>
      </c>
      <c r="N2322" t="s">
        <v>45</v>
      </c>
      <c r="O2322" t="s">
        <v>69</v>
      </c>
      <c r="P2322">
        <v>59.52</v>
      </c>
      <c r="Q2322" t="s">
        <v>1762</v>
      </c>
      <c r="R2322">
        <v>3</v>
      </c>
      <c r="S2322">
        <v>0</v>
      </c>
      <c r="T2322">
        <v>15.475199999999999</v>
      </c>
      <c r="U2322">
        <v>2014</v>
      </c>
      <c r="V2322" t="s">
        <v>11828</v>
      </c>
      <c r="W2322" t="s">
        <v>11832</v>
      </c>
      <c r="X2322">
        <v>2014</v>
      </c>
      <c r="Y2322" t="s">
        <v>11824</v>
      </c>
      <c r="Z2322" t="s">
        <v>11865</v>
      </c>
      <c r="AA2322">
        <v>92</v>
      </c>
      <c r="AB2322">
        <v>19.84</v>
      </c>
      <c r="AC2322">
        <v>0.26</v>
      </c>
    </row>
    <row r="2323" spans="1:29" x14ac:dyDescent="0.3">
      <c r="A2323" t="s">
        <v>10935</v>
      </c>
      <c r="B2323" s="6">
        <v>41762</v>
      </c>
      <c r="C2323" s="6">
        <v>41854</v>
      </c>
      <c r="D2323" t="s">
        <v>21</v>
      </c>
      <c r="E2323" t="s">
        <v>4657</v>
      </c>
      <c r="F2323" t="s">
        <v>4658</v>
      </c>
      <c r="G2323" t="s">
        <v>24</v>
      </c>
      <c r="H2323" t="s">
        <v>25</v>
      </c>
      <c r="I2323" t="s">
        <v>3621</v>
      </c>
      <c r="J2323" t="s">
        <v>302</v>
      </c>
      <c r="K2323">
        <v>10701</v>
      </c>
      <c r="L2323" t="s">
        <v>160</v>
      </c>
      <c r="M2323" t="s">
        <v>1213</v>
      </c>
      <c r="N2323" t="s">
        <v>72</v>
      </c>
      <c r="O2323" t="s">
        <v>177</v>
      </c>
      <c r="P2323">
        <v>479.97</v>
      </c>
      <c r="Q2323" t="s">
        <v>1214</v>
      </c>
      <c r="R2323">
        <v>3</v>
      </c>
      <c r="S2323">
        <v>0</v>
      </c>
      <c r="T2323">
        <v>177.5889</v>
      </c>
      <c r="U2323">
        <v>2014</v>
      </c>
      <c r="V2323" t="s">
        <v>11828</v>
      </c>
      <c r="W2323" t="s">
        <v>11832</v>
      </c>
      <c r="X2323">
        <v>2014</v>
      </c>
      <c r="Y2323" t="s">
        <v>11824</v>
      </c>
      <c r="Z2323" t="s">
        <v>11865</v>
      </c>
      <c r="AA2323">
        <v>92</v>
      </c>
      <c r="AB2323">
        <v>159.99</v>
      </c>
      <c r="AC2323">
        <v>0.37</v>
      </c>
    </row>
    <row r="2324" spans="1:29" x14ac:dyDescent="0.3">
      <c r="A2324" t="s">
        <v>10935</v>
      </c>
      <c r="B2324" s="6">
        <v>41762</v>
      </c>
      <c r="C2324" s="6">
        <v>41854</v>
      </c>
      <c r="D2324" t="s">
        <v>21</v>
      </c>
      <c r="E2324" t="s">
        <v>4657</v>
      </c>
      <c r="F2324" t="s">
        <v>4658</v>
      </c>
      <c r="G2324" t="s">
        <v>24</v>
      </c>
      <c r="H2324" t="s">
        <v>25</v>
      </c>
      <c r="I2324" t="s">
        <v>3621</v>
      </c>
      <c r="J2324" t="s">
        <v>302</v>
      </c>
      <c r="K2324">
        <v>10701</v>
      </c>
      <c r="L2324" t="s">
        <v>160</v>
      </c>
      <c r="M2324" t="s">
        <v>2920</v>
      </c>
      <c r="N2324" t="s">
        <v>45</v>
      </c>
      <c r="O2324" t="s">
        <v>653</v>
      </c>
      <c r="P2324">
        <v>18.62</v>
      </c>
      <c r="Q2324" t="s">
        <v>2921</v>
      </c>
      <c r="R2324">
        <v>2</v>
      </c>
      <c r="S2324">
        <v>0</v>
      </c>
      <c r="T2324">
        <v>5.3997999999999999</v>
      </c>
      <c r="U2324">
        <v>2014</v>
      </c>
      <c r="V2324" t="s">
        <v>11828</v>
      </c>
      <c r="W2324" t="s">
        <v>11832</v>
      </c>
      <c r="X2324">
        <v>2014</v>
      </c>
      <c r="Y2324" t="s">
        <v>11824</v>
      </c>
      <c r="Z2324" t="s">
        <v>11865</v>
      </c>
      <c r="AA2324">
        <v>92</v>
      </c>
      <c r="AB2324">
        <v>9.31</v>
      </c>
      <c r="AC2324">
        <v>0.28999999999999998</v>
      </c>
    </row>
    <row r="2325" spans="1:29" x14ac:dyDescent="0.3">
      <c r="A2325" t="s">
        <v>10935</v>
      </c>
      <c r="B2325" s="6">
        <v>41762</v>
      </c>
      <c r="C2325" s="6">
        <v>41854</v>
      </c>
      <c r="D2325" t="s">
        <v>21</v>
      </c>
      <c r="E2325" t="s">
        <v>4657</v>
      </c>
      <c r="F2325" t="s">
        <v>4658</v>
      </c>
      <c r="G2325" t="s">
        <v>24</v>
      </c>
      <c r="H2325" t="s">
        <v>25</v>
      </c>
      <c r="I2325" t="s">
        <v>3621</v>
      </c>
      <c r="J2325" t="s">
        <v>302</v>
      </c>
      <c r="K2325">
        <v>10701</v>
      </c>
      <c r="L2325" t="s">
        <v>160</v>
      </c>
      <c r="M2325" t="s">
        <v>6148</v>
      </c>
      <c r="N2325" t="s">
        <v>45</v>
      </c>
      <c r="O2325" t="s">
        <v>76</v>
      </c>
      <c r="P2325">
        <v>49.631999999999998</v>
      </c>
      <c r="Q2325" t="s">
        <v>6149</v>
      </c>
      <c r="R2325">
        <v>6</v>
      </c>
      <c r="S2325">
        <v>0.2</v>
      </c>
      <c r="T2325">
        <v>16.750800000000002</v>
      </c>
      <c r="U2325">
        <v>2014</v>
      </c>
      <c r="V2325" t="s">
        <v>11828</v>
      </c>
      <c r="W2325" t="s">
        <v>11832</v>
      </c>
      <c r="X2325">
        <v>2014</v>
      </c>
      <c r="Y2325" t="s">
        <v>11824</v>
      </c>
      <c r="Z2325" t="s">
        <v>11865</v>
      </c>
      <c r="AA2325">
        <v>92</v>
      </c>
      <c r="AB2325">
        <v>8.2720000000000002</v>
      </c>
      <c r="AC2325">
        <v>0.33750000000000002</v>
      </c>
    </row>
    <row r="2326" spans="1:29" x14ac:dyDescent="0.3">
      <c r="A2326" t="s">
        <v>10935</v>
      </c>
      <c r="B2326" s="6">
        <v>41762</v>
      </c>
      <c r="C2326" s="6">
        <v>41854</v>
      </c>
      <c r="D2326" t="s">
        <v>21</v>
      </c>
      <c r="E2326" t="s">
        <v>4657</v>
      </c>
      <c r="F2326" t="s">
        <v>4658</v>
      </c>
      <c r="G2326" t="s">
        <v>24</v>
      </c>
      <c r="H2326" t="s">
        <v>25</v>
      </c>
      <c r="I2326" t="s">
        <v>3621</v>
      </c>
      <c r="J2326" t="s">
        <v>302</v>
      </c>
      <c r="K2326">
        <v>10701</v>
      </c>
      <c r="L2326" t="s">
        <v>160</v>
      </c>
      <c r="M2326" t="s">
        <v>5348</v>
      </c>
      <c r="N2326" t="s">
        <v>45</v>
      </c>
      <c r="O2326" t="s">
        <v>93</v>
      </c>
      <c r="P2326">
        <v>97.82</v>
      </c>
      <c r="Q2326" t="s">
        <v>5349</v>
      </c>
      <c r="R2326">
        <v>2</v>
      </c>
      <c r="S2326">
        <v>0</v>
      </c>
      <c r="T2326">
        <v>45.9754</v>
      </c>
      <c r="U2326">
        <v>2014</v>
      </c>
      <c r="V2326" t="s">
        <v>11828</v>
      </c>
      <c r="W2326" t="s">
        <v>11832</v>
      </c>
      <c r="X2326">
        <v>2014</v>
      </c>
      <c r="Y2326" t="s">
        <v>11824</v>
      </c>
      <c r="Z2326" t="s">
        <v>11865</v>
      </c>
      <c r="AA2326">
        <v>92</v>
      </c>
      <c r="AB2326">
        <v>48.91</v>
      </c>
      <c r="AC2326">
        <v>0.47</v>
      </c>
    </row>
    <row r="2327" spans="1:29" x14ac:dyDescent="0.3">
      <c r="A2327" t="s">
        <v>10936</v>
      </c>
      <c r="B2327" s="6">
        <v>42007</v>
      </c>
      <c r="C2327" s="6">
        <v>42066</v>
      </c>
      <c r="D2327" t="s">
        <v>21</v>
      </c>
      <c r="E2327" t="s">
        <v>7342</v>
      </c>
      <c r="F2327" t="s">
        <v>7343</v>
      </c>
      <c r="G2327" t="s">
        <v>40</v>
      </c>
      <c r="H2327" t="s">
        <v>25</v>
      </c>
      <c r="I2327" t="s">
        <v>41</v>
      </c>
      <c r="J2327" t="s">
        <v>42</v>
      </c>
      <c r="K2327">
        <v>90045</v>
      </c>
      <c r="L2327" t="s">
        <v>43</v>
      </c>
      <c r="M2327" t="s">
        <v>1900</v>
      </c>
      <c r="N2327" t="s">
        <v>72</v>
      </c>
      <c r="O2327" t="s">
        <v>73</v>
      </c>
      <c r="P2327">
        <v>15.984</v>
      </c>
      <c r="Q2327" t="s">
        <v>1901</v>
      </c>
      <c r="R2327">
        <v>2</v>
      </c>
      <c r="S2327">
        <v>0.2</v>
      </c>
      <c r="T2327">
        <v>1.1988000000000001</v>
      </c>
      <c r="U2327">
        <v>2015</v>
      </c>
      <c r="V2327" t="s">
        <v>11847</v>
      </c>
      <c r="W2327" t="s">
        <v>11876</v>
      </c>
      <c r="X2327">
        <v>2015</v>
      </c>
      <c r="Y2327" t="s">
        <v>11841</v>
      </c>
      <c r="Z2327" t="s">
        <v>11842</v>
      </c>
      <c r="AA2327">
        <v>59</v>
      </c>
      <c r="AB2327">
        <v>7.992</v>
      </c>
      <c r="AC2327">
        <v>7.4999999999999997E-2</v>
      </c>
    </row>
    <row r="2328" spans="1:29" x14ac:dyDescent="0.3">
      <c r="A2328" t="s">
        <v>10936</v>
      </c>
      <c r="B2328" s="6">
        <v>42007</v>
      </c>
      <c r="C2328" s="6">
        <v>42066</v>
      </c>
      <c r="D2328" t="s">
        <v>21</v>
      </c>
      <c r="E2328" t="s">
        <v>7342</v>
      </c>
      <c r="F2328" t="s">
        <v>7343</v>
      </c>
      <c r="G2328" t="s">
        <v>40</v>
      </c>
      <c r="H2328" t="s">
        <v>25</v>
      </c>
      <c r="I2328" t="s">
        <v>41</v>
      </c>
      <c r="J2328" t="s">
        <v>42</v>
      </c>
      <c r="K2328">
        <v>90045</v>
      </c>
      <c r="L2328" t="s">
        <v>43</v>
      </c>
      <c r="M2328" t="s">
        <v>1735</v>
      </c>
      <c r="N2328" t="s">
        <v>30</v>
      </c>
      <c r="O2328" t="s">
        <v>34</v>
      </c>
      <c r="P2328">
        <v>184.75200000000001</v>
      </c>
      <c r="Q2328" t="s">
        <v>1736</v>
      </c>
      <c r="R2328">
        <v>3</v>
      </c>
      <c r="S2328">
        <v>0.2</v>
      </c>
      <c r="T2328">
        <v>-20.784600000000001</v>
      </c>
      <c r="U2328">
        <v>2015</v>
      </c>
      <c r="V2328" t="s">
        <v>11847</v>
      </c>
      <c r="W2328" t="s">
        <v>11876</v>
      </c>
      <c r="X2328">
        <v>2015</v>
      </c>
      <c r="Y2328" t="s">
        <v>11841</v>
      </c>
      <c r="Z2328" t="s">
        <v>11842</v>
      </c>
      <c r="AA2328">
        <v>59</v>
      </c>
      <c r="AB2328">
        <v>61.584000000000003</v>
      </c>
      <c r="AC2328">
        <v>-0.1125</v>
      </c>
    </row>
    <row r="2329" spans="1:29" x14ac:dyDescent="0.3">
      <c r="A2329" t="s">
        <v>10938</v>
      </c>
      <c r="B2329" s="6">
        <v>42405</v>
      </c>
      <c r="C2329" s="6">
        <v>42526</v>
      </c>
      <c r="D2329" t="s">
        <v>50</v>
      </c>
      <c r="E2329" t="s">
        <v>8515</v>
      </c>
      <c r="F2329" t="s">
        <v>8516</v>
      </c>
      <c r="G2329" t="s">
        <v>24</v>
      </c>
      <c r="H2329" t="s">
        <v>25</v>
      </c>
      <c r="I2329" t="s">
        <v>1823</v>
      </c>
      <c r="J2329" t="s">
        <v>109</v>
      </c>
      <c r="K2329">
        <v>79109</v>
      </c>
      <c r="L2329" t="s">
        <v>110</v>
      </c>
      <c r="M2329" t="s">
        <v>7708</v>
      </c>
      <c r="N2329" t="s">
        <v>30</v>
      </c>
      <c r="O2329" t="s">
        <v>34</v>
      </c>
      <c r="P2329">
        <v>366.74400000000003</v>
      </c>
      <c r="Q2329" t="s">
        <v>7709</v>
      </c>
      <c r="R2329">
        <v>4</v>
      </c>
      <c r="S2329">
        <v>0.3</v>
      </c>
      <c r="T2329">
        <v>-110.0232</v>
      </c>
      <c r="U2329">
        <v>2016</v>
      </c>
      <c r="V2329" t="s">
        <v>11850</v>
      </c>
      <c r="W2329" t="s">
        <v>11883</v>
      </c>
      <c r="X2329">
        <v>2016</v>
      </c>
      <c r="Y2329" t="s">
        <v>11836</v>
      </c>
      <c r="Z2329" t="s">
        <v>11837</v>
      </c>
      <c r="AA2329">
        <v>121</v>
      </c>
      <c r="AB2329">
        <v>91.686000000000007</v>
      </c>
      <c r="AC2329">
        <v>-0.3</v>
      </c>
    </row>
    <row r="2330" spans="1:29" x14ac:dyDescent="0.3">
      <c r="A2330" t="s">
        <v>10939</v>
      </c>
      <c r="B2330" s="6">
        <v>42585</v>
      </c>
      <c r="C2330" s="6">
        <v>42707</v>
      </c>
      <c r="D2330" t="s">
        <v>50</v>
      </c>
      <c r="E2330" t="s">
        <v>3013</v>
      </c>
      <c r="F2330" t="s">
        <v>3014</v>
      </c>
      <c r="G2330" t="s">
        <v>107</v>
      </c>
      <c r="H2330" t="s">
        <v>25</v>
      </c>
      <c r="I2330" t="s">
        <v>926</v>
      </c>
      <c r="J2330" t="s">
        <v>109</v>
      </c>
      <c r="K2330">
        <v>75217</v>
      </c>
      <c r="L2330" t="s">
        <v>110</v>
      </c>
      <c r="M2330" t="s">
        <v>5336</v>
      </c>
      <c r="N2330" t="s">
        <v>45</v>
      </c>
      <c r="O2330" t="s">
        <v>76</v>
      </c>
      <c r="P2330">
        <v>8.8559999999999999</v>
      </c>
      <c r="Q2330" t="s">
        <v>5337</v>
      </c>
      <c r="R2330">
        <v>9</v>
      </c>
      <c r="S2330">
        <v>0.8</v>
      </c>
      <c r="T2330">
        <v>-14.169600000000001</v>
      </c>
      <c r="U2330">
        <v>2016</v>
      </c>
      <c r="V2330" t="s">
        <v>11824</v>
      </c>
      <c r="W2330" t="s">
        <v>11825</v>
      </c>
      <c r="X2330">
        <v>2016</v>
      </c>
      <c r="Y2330" t="s">
        <v>11845</v>
      </c>
      <c r="Z2330" t="s">
        <v>11864</v>
      </c>
      <c r="AA2330">
        <v>122</v>
      </c>
      <c r="AB2330">
        <v>0.98399999999999999</v>
      </c>
      <c r="AC2330">
        <v>-1.6</v>
      </c>
    </row>
    <row r="2331" spans="1:29" x14ac:dyDescent="0.3">
      <c r="A2331" t="s">
        <v>10939</v>
      </c>
      <c r="B2331" s="6">
        <v>42585</v>
      </c>
      <c r="C2331" s="6">
        <v>42707</v>
      </c>
      <c r="D2331" t="s">
        <v>50</v>
      </c>
      <c r="E2331" t="s">
        <v>3013</v>
      </c>
      <c r="F2331" t="s">
        <v>3014</v>
      </c>
      <c r="G2331" t="s">
        <v>107</v>
      </c>
      <c r="H2331" t="s">
        <v>25</v>
      </c>
      <c r="I2331" t="s">
        <v>926</v>
      </c>
      <c r="J2331" t="s">
        <v>109</v>
      </c>
      <c r="K2331">
        <v>75217</v>
      </c>
      <c r="L2331" t="s">
        <v>110</v>
      </c>
      <c r="M2331" t="s">
        <v>331</v>
      </c>
      <c r="N2331" t="s">
        <v>72</v>
      </c>
      <c r="O2331" t="s">
        <v>177</v>
      </c>
      <c r="P2331">
        <v>27.96</v>
      </c>
      <c r="Q2331" t="s">
        <v>332</v>
      </c>
      <c r="R2331">
        <v>5</v>
      </c>
      <c r="S2331">
        <v>0.2</v>
      </c>
      <c r="T2331">
        <v>8.3879999999999999</v>
      </c>
      <c r="U2331">
        <v>2016</v>
      </c>
      <c r="V2331" t="s">
        <v>11824</v>
      </c>
      <c r="W2331" t="s">
        <v>11825</v>
      </c>
      <c r="X2331">
        <v>2016</v>
      </c>
      <c r="Y2331" t="s">
        <v>11845</v>
      </c>
      <c r="Z2331" t="s">
        <v>11864</v>
      </c>
      <c r="AA2331">
        <v>122</v>
      </c>
      <c r="AB2331">
        <v>5.5920000000000005</v>
      </c>
      <c r="AC2331">
        <v>0.3</v>
      </c>
    </row>
    <row r="2332" spans="1:29" x14ac:dyDescent="0.3">
      <c r="A2332" t="s">
        <v>10939</v>
      </c>
      <c r="B2332" s="6">
        <v>42585</v>
      </c>
      <c r="C2332" s="6">
        <v>42707</v>
      </c>
      <c r="D2332" t="s">
        <v>50</v>
      </c>
      <c r="E2332" t="s">
        <v>3013</v>
      </c>
      <c r="F2332" t="s">
        <v>3014</v>
      </c>
      <c r="G2332" t="s">
        <v>107</v>
      </c>
      <c r="H2332" t="s">
        <v>25</v>
      </c>
      <c r="I2332" t="s">
        <v>926</v>
      </c>
      <c r="J2332" t="s">
        <v>109</v>
      </c>
      <c r="K2332">
        <v>75217</v>
      </c>
      <c r="L2332" t="s">
        <v>110</v>
      </c>
      <c r="M2332" t="s">
        <v>8548</v>
      </c>
      <c r="N2332" t="s">
        <v>45</v>
      </c>
      <c r="O2332" t="s">
        <v>191</v>
      </c>
      <c r="P2332">
        <v>146.352</v>
      </c>
      <c r="Q2332" t="s">
        <v>8549</v>
      </c>
      <c r="R2332">
        <v>3</v>
      </c>
      <c r="S2332">
        <v>0.2</v>
      </c>
      <c r="T2332">
        <v>49.393799999999999</v>
      </c>
      <c r="U2332">
        <v>2016</v>
      </c>
      <c r="V2332" t="s">
        <v>11824</v>
      </c>
      <c r="W2332" t="s">
        <v>11825</v>
      </c>
      <c r="X2332">
        <v>2016</v>
      </c>
      <c r="Y2332" t="s">
        <v>11845</v>
      </c>
      <c r="Z2332" t="s">
        <v>11864</v>
      </c>
      <c r="AA2332">
        <v>122</v>
      </c>
      <c r="AB2332">
        <v>48.783999999999999</v>
      </c>
      <c r="AC2332">
        <v>0.33750000000000002</v>
      </c>
    </row>
    <row r="2333" spans="1:29" x14ac:dyDescent="0.3">
      <c r="A2333" t="s">
        <v>10942</v>
      </c>
      <c r="B2333" s="6">
        <v>42402</v>
      </c>
      <c r="C2333" s="6">
        <v>42584</v>
      </c>
      <c r="D2333" t="s">
        <v>50</v>
      </c>
      <c r="E2333" t="s">
        <v>3518</v>
      </c>
      <c r="F2333" t="s">
        <v>3519</v>
      </c>
      <c r="G2333" t="s">
        <v>40</v>
      </c>
      <c r="H2333" t="s">
        <v>25</v>
      </c>
      <c r="I2333" t="s">
        <v>204</v>
      </c>
      <c r="J2333" t="s">
        <v>109</v>
      </c>
      <c r="K2333">
        <v>77041</v>
      </c>
      <c r="L2333" t="s">
        <v>110</v>
      </c>
      <c r="M2333" t="s">
        <v>3268</v>
      </c>
      <c r="N2333" t="s">
        <v>30</v>
      </c>
      <c r="O2333" t="s">
        <v>66</v>
      </c>
      <c r="P2333">
        <v>73.784000000000006</v>
      </c>
      <c r="Q2333" t="s">
        <v>3269</v>
      </c>
      <c r="R2333">
        <v>2</v>
      </c>
      <c r="S2333">
        <v>0.6</v>
      </c>
      <c r="T2333">
        <v>-77.473200000000006</v>
      </c>
      <c r="U2333">
        <v>2016</v>
      </c>
      <c r="V2333" t="s">
        <v>11850</v>
      </c>
      <c r="W2333" t="s">
        <v>11883</v>
      </c>
      <c r="X2333">
        <v>2016</v>
      </c>
      <c r="Y2333" t="s">
        <v>11824</v>
      </c>
      <c r="Z2333" t="s">
        <v>11825</v>
      </c>
      <c r="AA2333">
        <v>182</v>
      </c>
      <c r="AB2333">
        <v>36.892000000000003</v>
      </c>
      <c r="AC2333">
        <v>-1.05</v>
      </c>
    </row>
    <row r="2334" spans="1:29" x14ac:dyDescent="0.3">
      <c r="A2334" t="s">
        <v>10943</v>
      </c>
      <c r="B2334" s="6">
        <v>42861</v>
      </c>
      <c r="C2334" s="6">
        <v>42984</v>
      </c>
      <c r="D2334" t="s">
        <v>50</v>
      </c>
      <c r="E2334" t="s">
        <v>3518</v>
      </c>
      <c r="F2334" t="s">
        <v>3519</v>
      </c>
      <c r="G2334" t="s">
        <v>40</v>
      </c>
      <c r="H2334" t="s">
        <v>25</v>
      </c>
      <c r="I2334" t="s">
        <v>6754</v>
      </c>
      <c r="J2334" t="s">
        <v>54</v>
      </c>
      <c r="K2334">
        <v>32839</v>
      </c>
      <c r="L2334" t="s">
        <v>28</v>
      </c>
      <c r="M2334" t="s">
        <v>5909</v>
      </c>
      <c r="N2334" t="s">
        <v>45</v>
      </c>
      <c r="O2334" t="s">
        <v>93</v>
      </c>
      <c r="P2334">
        <v>20.736000000000001</v>
      </c>
      <c r="Q2334" t="s">
        <v>5910</v>
      </c>
      <c r="R2334">
        <v>4</v>
      </c>
      <c r="S2334">
        <v>0.2</v>
      </c>
      <c r="T2334">
        <v>7.2576000000000001</v>
      </c>
      <c r="U2334">
        <v>2017</v>
      </c>
      <c r="V2334" t="s">
        <v>11828</v>
      </c>
      <c r="W2334" t="s">
        <v>11855</v>
      </c>
      <c r="X2334">
        <v>2017</v>
      </c>
      <c r="Y2334" t="s">
        <v>11838</v>
      </c>
      <c r="Z2334" t="s">
        <v>11839</v>
      </c>
      <c r="AA2334">
        <v>123</v>
      </c>
      <c r="AB2334">
        <v>5.1840000000000002</v>
      </c>
      <c r="AC2334">
        <v>0.35</v>
      </c>
    </row>
    <row r="2335" spans="1:29" x14ac:dyDescent="0.3">
      <c r="A2335" t="s">
        <v>10945</v>
      </c>
      <c r="B2335" s="6">
        <v>42555</v>
      </c>
      <c r="C2335" s="6">
        <v>42678</v>
      </c>
      <c r="D2335" t="s">
        <v>50</v>
      </c>
      <c r="E2335" t="s">
        <v>2187</v>
      </c>
      <c r="F2335" t="s">
        <v>2188</v>
      </c>
      <c r="G2335" t="s">
        <v>24</v>
      </c>
      <c r="H2335" t="s">
        <v>25</v>
      </c>
      <c r="I2335" t="s">
        <v>301</v>
      </c>
      <c r="J2335" t="s">
        <v>302</v>
      </c>
      <c r="K2335">
        <v>10009</v>
      </c>
      <c r="L2335" t="s">
        <v>160</v>
      </c>
      <c r="M2335" t="s">
        <v>68</v>
      </c>
      <c r="N2335" t="s">
        <v>45</v>
      </c>
      <c r="O2335" t="s">
        <v>69</v>
      </c>
      <c r="P2335">
        <v>3.64</v>
      </c>
      <c r="Q2335" t="s">
        <v>70</v>
      </c>
      <c r="R2335">
        <v>2</v>
      </c>
      <c r="S2335">
        <v>0</v>
      </c>
      <c r="T2335">
        <v>0.98280000000000001</v>
      </c>
      <c r="U2335">
        <v>2016</v>
      </c>
      <c r="V2335" t="s">
        <v>11857</v>
      </c>
      <c r="W2335" t="s">
        <v>11858</v>
      </c>
      <c r="X2335">
        <v>2016</v>
      </c>
      <c r="Y2335" t="s">
        <v>11826</v>
      </c>
      <c r="Z2335" t="s">
        <v>11827</v>
      </c>
      <c r="AA2335">
        <v>123</v>
      </c>
      <c r="AB2335">
        <v>1.82</v>
      </c>
      <c r="AC2335">
        <v>0.27</v>
      </c>
    </row>
    <row r="2336" spans="1:29" x14ac:dyDescent="0.3">
      <c r="A2336" t="s">
        <v>10946</v>
      </c>
      <c r="B2336" s="6">
        <v>42831</v>
      </c>
      <c r="C2336" s="6">
        <v>42922</v>
      </c>
      <c r="D2336" t="s">
        <v>21</v>
      </c>
      <c r="E2336" t="s">
        <v>1874</v>
      </c>
      <c r="F2336" t="s">
        <v>1875</v>
      </c>
      <c r="G2336" t="s">
        <v>24</v>
      </c>
      <c r="H2336" t="s">
        <v>25</v>
      </c>
      <c r="I2336" t="s">
        <v>6600</v>
      </c>
      <c r="J2336" t="s">
        <v>109</v>
      </c>
      <c r="K2336">
        <v>75034</v>
      </c>
      <c r="L2336" t="s">
        <v>110</v>
      </c>
      <c r="M2336" t="s">
        <v>6012</v>
      </c>
      <c r="N2336" t="s">
        <v>30</v>
      </c>
      <c r="O2336" t="s">
        <v>66</v>
      </c>
      <c r="P2336">
        <v>30.335999999999999</v>
      </c>
      <c r="Q2336" t="s">
        <v>6013</v>
      </c>
      <c r="R2336">
        <v>6</v>
      </c>
      <c r="S2336">
        <v>0.6</v>
      </c>
      <c r="T2336">
        <v>-17.443200000000001</v>
      </c>
      <c r="U2336">
        <v>2017</v>
      </c>
      <c r="V2336" t="s">
        <v>11834</v>
      </c>
      <c r="W2336" t="s">
        <v>11879</v>
      </c>
      <c r="X2336">
        <v>2017</v>
      </c>
      <c r="Y2336" t="s">
        <v>11857</v>
      </c>
      <c r="Z2336" t="s">
        <v>11870</v>
      </c>
      <c r="AA2336">
        <v>91</v>
      </c>
      <c r="AB2336">
        <v>5.056</v>
      </c>
      <c r="AC2336">
        <v>-0.57499999999999996</v>
      </c>
    </row>
    <row r="2337" spans="1:29" x14ac:dyDescent="0.3">
      <c r="A2337" t="s">
        <v>10947</v>
      </c>
      <c r="B2337" s="6">
        <v>42837</v>
      </c>
      <c r="C2337" s="6">
        <v>43020</v>
      </c>
      <c r="D2337" t="s">
        <v>50</v>
      </c>
      <c r="E2337" t="s">
        <v>9347</v>
      </c>
      <c r="F2337" t="s">
        <v>9348</v>
      </c>
      <c r="G2337" t="s">
        <v>24</v>
      </c>
      <c r="H2337" t="s">
        <v>25</v>
      </c>
      <c r="I2337" t="s">
        <v>5431</v>
      </c>
      <c r="J2337" t="s">
        <v>894</v>
      </c>
      <c r="K2337">
        <v>7501</v>
      </c>
      <c r="L2337" t="s">
        <v>160</v>
      </c>
      <c r="M2337" t="s">
        <v>10454</v>
      </c>
      <c r="N2337" t="s">
        <v>30</v>
      </c>
      <c r="O2337" t="s">
        <v>66</v>
      </c>
      <c r="P2337">
        <v>12.99</v>
      </c>
      <c r="Q2337" t="s">
        <v>10455</v>
      </c>
      <c r="R2337">
        <v>1</v>
      </c>
      <c r="S2337">
        <v>0</v>
      </c>
      <c r="T2337">
        <v>1.5588</v>
      </c>
      <c r="U2337">
        <v>2017</v>
      </c>
      <c r="V2337" t="s">
        <v>11834</v>
      </c>
      <c r="W2337" t="s">
        <v>11879</v>
      </c>
      <c r="X2337">
        <v>2017</v>
      </c>
      <c r="Y2337" t="s">
        <v>11830</v>
      </c>
      <c r="Z2337" t="s">
        <v>11878</v>
      </c>
      <c r="AA2337">
        <v>183</v>
      </c>
      <c r="AB2337">
        <v>12.99</v>
      </c>
      <c r="AC2337">
        <v>0.12</v>
      </c>
    </row>
    <row r="2338" spans="1:29" x14ac:dyDescent="0.3">
      <c r="A2338" t="s">
        <v>10947</v>
      </c>
      <c r="B2338" s="6">
        <v>42837</v>
      </c>
      <c r="C2338" s="6">
        <v>43020</v>
      </c>
      <c r="D2338" t="s">
        <v>50</v>
      </c>
      <c r="E2338" t="s">
        <v>9347</v>
      </c>
      <c r="F2338" t="s">
        <v>9348</v>
      </c>
      <c r="G2338" t="s">
        <v>24</v>
      </c>
      <c r="H2338" t="s">
        <v>25</v>
      </c>
      <c r="I2338" t="s">
        <v>5431</v>
      </c>
      <c r="J2338" t="s">
        <v>894</v>
      </c>
      <c r="K2338">
        <v>7501</v>
      </c>
      <c r="L2338" t="s">
        <v>160</v>
      </c>
      <c r="M2338" t="s">
        <v>789</v>
      </c>
      <c r="N2338" t="s">
        <v>30</v>
      </c>
      <c r="O2338" t="s">
        <v>34</v>
      </c>
      <c r="P2338">
        <v>182.22</v>
      </c>
      <c r="Q2338" t="s">
        <v>790</v>
      </c>
      <c r="R2338">
        <v>3</v>
      </c>
      <c r="S2338">
        <v>0</v>
      </c>
      <c r="T2338">
        <v>45.555</v>
      </c>
      <c r="U2338">
        <v>2017</v>
      </c>
      <c r="V2338" t="s">
        <v>11834</v>
      </c>
      <c r="W2338" t="s">
        <v>11879</v>
      </c>
      <c r="X2338">
        <v>2017</v>
      </c>
      <c r="Y2338" t="s">
        <v>11830</v>
      </c>
      <c r="Z2338" t="s">
        <v>11878</v>
      </c>
      <c r="AA2338">
        <v>183</v>
      </c>
      <c r="AB2338">
        <v>60.74</v>
      </c>
      <c r="AC2338">
        <v>0.25</v>
      </c>
    </row>
    <row r="2339" spans="1:29" x14ac:dyDescent="0.3">
      <c r="A2339" t="s">
        <v>10947</v>
      </c>
      <c r="B2339" s="6">
        <v>42837</v>
      </c>
      <c r="C2339" s="6">
        <v>43020</v>
      </c>
      <c r="D2339" t="s">
        <v>50</v>
      </c>
      <c r="E2339" t="s">
        <v>9347</v>
      </c>
      <c r="F2339" t="s">
        <v>9348</v>
      </c>
      <c r="G2339" t="s">
        <v>24</v>
      </c>
      <c r="H2339" t="s">
        <v>25</v>
      </c>
      <c r="I2339" t="s">
        <v>5431</v>
      </c>
      <c r="J2339" t="s">
        <v>894</v>
      </c>
      <c r="K2339">
        <v>7501</v>
      </c>
      <c r="L2339" t="s">
        <v>160</v>
      </c>
      <c r="M2339" t="s">
        <v>1007</v>
      </c>
      <c r="N2339" t="s">
        <v>30</v>
      </c>
      <c r="O2339" t="s">
        <v>34</v>
      </c>
      <c r="P2339">
        <v>302.94</v>
      </c>
      <c r="Q2339" t="s">
        <v>1008</v>
      </c>
      <c r="R2339">
        <v>3</v>
      </c>
      <c r="S2339">
        <v>0</v>
      </c>
      <c r="T2339">
        <v>18.176400000000001</v>
      </c>
      <c r="U2339">
        <v>2017</v>
      </c>
      <c r="V2339" t="s">
        <v>11834</v>
      </c>
      <c r="W2339" t="s">
        <v>11879</v>
      </c>
      <c r="X2339">
        <v>2017</v>
      </c>
      <c r="Y2339" t="s">
        <v>11830</v>
      </c>
      <c r="Z2339" t="s">
        <v>11878</v>
      </c>
      <c r="AA2339">
        <v>183</v>
      </c>
      <c r="AB2339">
        <v>100.98</v>
      </c>
      <c r="AC2339">
        <v>0.06</v>
      </c>
    </row>
    <row r="2340" spans="1:29" x14ac:dyDescent="0.3">
      <c r="A2340" t="s">
        <v>10949</v>
      </c>
      <c r="B2340" s="6">
        <v>42373</v>
      </c>
      <c r="C2340" s="6">
        <v>42555</v>
      </c>
      <c r="D2340" t="s">
        <v>50</v>
      </c>
      <c r="E2340" t="s">
        <v>4732</v>
      </c>
      <c r="F2340" t="s">
        <v>4733</v>
      </c>
      <c r="G2340" t="s">
        <v>40</v>
      </c>
      <c r="H2340" t="s">
        <v>25</v>
      </c>
      <c r="I2340" t="s">
        <v>2890</v>
      </c>
      <c r="J2340" t="s">
        <v>120</v>
      </c>
      <c r="K2340">
        <v>53209</v>
      </c>
      <c r="L2340" t="s">
        <v>110</v>
      </c>
      <c r="M2340" t="s">
        <v>3473</v>
      </c>
      <c r="N2340" t="s">
        <v>72</v>
      </c>
      <c r="O2340" t="s">
        <v>73</v>
      </c>
      <c r="P2340">
        <v>12.99</v>
      </c>
      <c r="Q2340" t="s">
        <v>3474</v>
      </c>
      <c r="R2340">
        <v>1</v>
      </c>
      <c r="S2340">
        <v>0</v>
      </c>
      <c r="T2340">
        <v>0.25979999999999998</v>
      </c>
      <c r="U2340">
        <v>2016</v>
      </c>
      <c r="V2340" t="s">
        <v>11847</v>
      </c>
      <c r="W2340" t="s">
        <v>11848</v>
      </c>
      <c r="X2340">
        <v>2016</v>
      </c>
      <c r="Y2340" t="s">
        <v>11857</v>
      </c>
      <c r="Z2340" t="s">
        <v>11858</v>
      </c>
      <c r="AA2340">
        <v>182</v>
      </c>
      <c r="AB2340">
        <v>12.99</v>
      </c>
      <c r="AC2340">
        <v>0.02</v>
      </c>
    </row>
    <row r="2341" spans="1:29" x14ac:dyDescent="0.3">
      <c r="A2341" t="s">
        <v>10956</v>
      </c>
      <c r="B2341" s="6">
        <v>42191</v>
      </c>
      <c r="C2341" s="6">
        <v>42314</v>
      </c>
      <c r="D2341" t="s">
        <v>50</v>
      </c>
      <c r="E2341" t="s">
        <v>10957</v>
      </c>
      <c r="F2341" t="s">
        <v>10958</v>
      </c>
      <c r="G2341" t="s">
        <v>107</v>
      </c>
      <c r="H2341" t="s">
        <v>25</v>
      </c>
      <c r="I2341" t="s">
        <v>158</v>
      </c>
      <c r="J2341" t="s">
        <v>159</v>
      </c>
      <c r="K2341">
        <v>19143</v>
      </c>
      <c r="L2341" t="s">
        <v>160</v>
      </c>
      <c r="M2341" t="s">
        <v>3497</v>
      </c>
      <c r="N2341" t="s">
        <v>45</v>
      </c>
      <c r="O2341" t="s">
        <v>76</v>
      </c>
      <c r="P2341">
        <v>18.312000000000001</v>
      </c>
      <c r="Q2341" t="s">
        <v>3498</v>
      </c>
      <c r="R2341">
        <v>4</v>
      </c>
      <c r="S2341">
        <v>0.7</v>
      </c>
      <c r="T2341">
        <v>-12.208</v>
      </c>
      <c r="U2341">
        <v>2015</v>
      </c>
      <c r="V2341" t="s">
        <v>11857</v>
      </c>
      <c r="W2341" t="s">
        <v>11859</v>
      </c>
      <c r="X2341">
        <v>2015</v>
      </c>
      <c r="Y2341" t="s">
        <v>11826</v>
      </c>
      <c r="Z2341" t="s">
        <v>11881</v>
      </c>
      <c r="AA2341">
        <v>123</v>
      </c>
      <c r="AB2341">
        <v>4.5780000000000003</v>
      </c>
      <c r="AC2341">
        <v>-0.66666666666666696</v>
      </c>
    </row>
    <row r="2342" spans="1:29" x14ac:dyDescent="0.3">
      <c r="A2342" t="s">
        <v>10956</v>
      </c>
      <c r="B2342" s="6">
        <v>42191</v>
      </c>
      <c r="C2342" s="6">
        <v>42314</v>
      </c>
      <c r="D2342" t="s">
        <v>50</v>
      </c>
      <c r="E2342" t="s">
        <v>10957</v>
      </c>
      <c r="F2342" t="s">
        <v>10958</v>
      </c>
      <c r="G2342" t="s">
        <v>107</v>
      </c>
      <c r="H2342" t="s">
        <v>25</v>
      </c>
      <c r="I2342" t="s">
        <v>158</v>
      </c>
      <c r="J2342" t="s">
        <v>159</v>
      </c>
      <c r="K2342">
        <v>19143</v>
      </c>
      <c r="L2342" t="s">
        <v>160</v>
      </c>
      <c r="M2342" t="s">
        <v>7490</v>
      </c>
      <c r="N2342" t="s">
        <v>45</v>
      </c>
      <c r="O2342" t="s">
        <v>93</v>
      </c>
      <c r="P2342">
        <v>25.92</v>
      </c>
      <c r="Q2342" t="s">
        <v>7491</v>
      </c>
      <c r="R2342">
        <v>5</v>
      </c>
      <c r="S2342">
        <v>0.2</v>
      </c>
      <c r="T2342">
        <v>9.0719999999999992</v>
      </c>
      <c r="U2342">
        <v>2015</v>
      </c>
      <c r="V2342" t="s">
        <v>11857</v>
      </c>
      <c r="W2342" t="s">
        <v>11859</v>
      </c>
      <c r="X2342">
        <v>2015</v>
      </c>
      <c r="Y2342" t="s">
        <v>11826</v>
      </c>
      <c r="Z2342" t="s">
        <v>11881</v>
      </c>
      <c r="AA2342">
        <v>123</v>
      </c>
      <c r="AB2342">
        <v>5.1840000000000002</v>
      </c>
      <c r="AC2342">
        <v>0.35</v>
      </c>
    </row>
    <row r="2343" spans="1:29" x14ac:dyDescent="0.3">
      <c r="A2343" t="s">
        <v>10956</v>
      </c>
      <c r="B2343" s="6">
        <v>42191</v>
      </c>
      <c r="C2343" s="6">
        <v>42314</v>
      </c>
      <c r="D2343" t="s">
        <v>50</v>
      </c>
      <c r="E2343" t="s">
        <v>10957</v>
      </c>
      <c r="F2343" t="s">
        <v>10958</v>
      </c>
      <c r="G2343" t="s">
        <v>107</v>
      </c>
      <c r="H2343" t="s">
        <v>25</v>
      </c>
      <c r="I2343" t="s">
        <v>158</v>
      </c>
      <c r="J2343" t="s">
        <v>159</v>
      </c>
      <c r="K2343">
        <v>19143</v>
      </c>
      <c r="L2343" t="s">
        <v>160</v>
      </c>
      <c r="M2343" t="s">
        <v>6535</v>
      </c>
      <c r="N2343" t="s">
        <v>45</v>
      </c>
      <c r="O2343" t="s">
        <v>69</v>
      </c>
      <c r="P2343">
        <v>8.016</v>
      </c>
      <c r="Q2343" t="s">
        <v>6536</v>
      </c>
      <c r="R2343">
        <v>3</v>
      </c>
      <c r="S2343">
        <v>0.2</v>
      </c>
      <c r="T2343">
        <v>1.002</v>
      </c>
      <c r="U2343">
        <v>2015</v>
      </c>
      <c r="V2343" t="s">
        <v>11857</v>
      </c>
      <c r="W2343" t="s">
        <v>11859</v>
      </c>
      <c r="X2343">
        <v>2015</v>
      </c>
      <c r="Y2343" t="s">
        <v>11826</v>
      </c>
      <c r="Z2343" t="s">
        <v>11881</v>
      </c>
      <c r="AA2343">
        <v>123</v>
      </c>
      <c r="AB2343">
        <v>2.6720000000000002</v>
      </c>
      <c r="AC2343">
        <v>0.125</v>
      </c>
    </row>
    <row r="2344" spans="1:29" x14ac:dyDescent="0.3">
      <c r="A2344" t="s">
        <v>10961</v>
      </c>
      <c r="B2344" s="6">
        <v>41798</v>
      </c>
      <c r="C2344" s="6">
        <v>41951</v>
      </c>
      <c r="D2344" t="s">
        <v>50</v>
      </c>
      <c r="E2344" t="s">
        <v>5690</v>
      </c>
      <c r="F2344" t="s">
        <v>5691</v>
      </c>
      <c r="G2344" t="s">
        <v>24</v>
      </c>
      <c r="H2344" t="s">
        <v>25</v>
      </c>
      <c r="I2344" t="s">
        <v>301</v>
      </c>
      <c r="J2344" t="s">
        <v>302</v>
      </c>
      <c r="K2344">
        <v>10035</v>
      </c>
      <c r="L2344" t="s">
        <v>160</v>
      </c>
      <c r="M2344" t="s">
        <v>1799</v>
      </c>
      <c r="N2344" t="s">
        <v>72</v>
      </c>
      <c r="O2344" t="s">
        <v>177</v>
      </c>
      <c r="P2344">
        <v>199.98</v>
      </c>
      <c r="Q2344" t="s">
        <v>1800</v>
      </c>
      <c r="R2344">
        <v>2</v>
      </c>
      <c r="S2344">
        <v>0</v>
      </c>
      <c r="T2344">
        <v>83.991600000000005</v>
      </c>
      <c r="U2344">
        <v>2014</v>
      </c>
      <c r="V2344" t="s">
        <v>11836</v>
      </c>
      <c r="W2344" t="s">
        <v>11863</v>
      </c>
      <c r="X2344">
        <v>2014</v>
      </c>
      <c r="Y2344" t="s">
        <v>11826</v>
      </c>
      <c r="Z2344" t="s">
        <v>11880</v>
      </c>
      <c r="AA2344">
        <v>153</v>
      </c>
      <c r="AB2344">
        <v>99.99</v>
      </c>
      <c r="AC2344">
        <v>0.42</v>
      </c>
    </row>
    <row r="2345" spans="1:29" x14ac:dyDescent="0.3">
      <c r="A2345" t="s">
        <v>10963</v>
      </c>
      <c r="B2345" s="6">
        <v>42136</v>
      </c>
      <c r="C2345" s="6">
        <v>42289</v>
      </c>
      <c r="D2345" t="s">
        <v>50</v>
      </c>
      <c r="E2345" t="s">
        <v>3137</v>
      </c>
      <c r="F2345" t="s">
        <v>3138</v>
      </c>
      <c r="G2345" t="s">
        <v>40</v>
      </c>
      <c r="H2345" t="s">
        <v>25</v>
      </c>
      <c r="I2345" t="s">
        <v>41</v>
      </c>
      <c r="J2345" t="s">
        <v>42</v>
      </c>
      <c r="K2345">
        <v>90049</v>
      </c>
      <c r="L2345" t="s">
        <v>43</v>
      </c>
      <c r="M2345" t="s">
        <v>957</v>
      </c>
      <c r="N2345" t="s">
        <v>72</v>
      </c>
      <c r="O2345" t="s">
        <v>177</v>
      </c>
      <c r="P2345">
        <v>39</v>
      </c>
      <c r="Q2345" t="s">
        <v>958</v>
      </c>
      <c r="R2345">
        <v>3</v>
      </c>
      <c r="S2345">
        <v>0</v>
      </c>
      <c r="T2345">
        <v>17.55</v>
      </c>
      <c r="U2345">
        <v>2015</v>
      </c>
      <c r="V2345" t="s">
        <v>11828</v>
      </c>
      <c r="W2345" t="s">
        <v>11853</v>
      </c>
      <c r="X2345">
        <v>2015</v>
      </c>
      <c r="Y2345" t="s">
        <v>11830</v>
      </c>
      <c r="Z2345" t="s">
        <v>11854</v>
      </c>
      <c r="AA2345">
        <v>153</v>
      </c>
      <c r="AB2345">
        <v>13</v>
      </c>
      <c r="AC2345">
        <v>0.45</v>
      </c>
    </row>
    <row r="2346" spans="1:29" x14ac:dyDescent="0.3">
      <c r="A2346" t="s">
        <v>10963</v>
      </c>
      <c r="B2346" s="6">
        <v>42136</v>
      </c>
      <c r="C2346" s="6">
        <v>42289</v>
      </c>
      <c r="D2346" t="s">
        <v>50</v>
      </c>
      <c r="E2346" t="s">
        <v>3137</v>
      </c>
      <c r="F2346" t="s">
        <v>3138</v>
      </c>
      <c r="G2346" t="s">
        <v>40</v>
      </c>
      <c r="H2346" t="s">
        <v>25</v>
      </c>
      <c r="I2346" t="s">
        <v>41</v>
      </c>
      <c r="J2346" t="s">
        <v>42</v>
      </c>
      <c r="K2346">
        <v>90049</v>
      </c>
      <c r="L2346" t="s">
        <v>43</v>
      </c>
      <c r="M2346" t="s">
        <v>3633</v>
      </c>
      <c r="N2346" t="s">
        <v>45</v>
      </c>
      <c r="O2346" t="s">
        <v>46</v>
      </c>
      <c r="P2346">
        <v>12.6</v>
      </c>
      <c r="Q2346" t="s">
        <v>3634</v>
      </c>
      <c r="R2346">
        <v>4</v>
      </c>
      <c r="S2346">
        <v>0</v>
      </c>
      <c r="T2346">
        <v>6.048</v>
      </c>
      <c r="U2346">
        <v>2015</v>
      </c>
      <c r="V2346" t="s">
        <v>11828</v>
      </c>
      <c r="W2346" t="s">
        <v>11853</v>
      </c>
      <c r="X2346">
        <v>2015</v>
      </c>
      <c r="Y2346" t="s">
        <v>11830</v>
      </c>
      <c r="Z2346" t="s">
        <v>11854</v>
      </c>
      <c r="AA2346">
        <v>153</v>
      </c>
      <c r="AB2346">
        <v>3.15</v>
      </c>
      <c r="AC2346">
        <v>0.48</v>
      </c>
    </row>
    <row r="2347" spans="1:29" x14ac:dyDescent="0.3">
      <c r="A2347" t="s">
        <v>10964</v>
      </c>
      <c r="B2347" s="6">
        <v>42317</v>
      </c>
      <c r="C2347" s="6">
        <v>42347</v>
      </c>
      <c r="D2347" t="s">
        <v>208</v>
      </c>
      <c r="E2347" t="s">
        <v>3137</v>
      </c>
      <c r="F2347" t="s">
        <v>3138</v>
      </c>
      <c r="G2347" t="s">
        <v>40</v>
      </c>
      <c r="H2347" t="s">
        <v>25</v>
      </c>
      <c r="I2347" t="s">
        <v>517</v>
      </c>
      <c r="J2347" t="s">
        <v>518</v>
      </c>
      <c r="K2347">
        <v>80013</v>
      </c>
      <c r="L2347" t="s">
        <v>43</v>
      </c>
      <c r="M2347" t="s">
        <v>1939</v>
      </c>
      <c r="N2347" t="s">
        <v>30</v>
      </c>
      <c r="O2347" t="s">
        <v>66</v>
      </c>
      <c r="P2347">
        <v>24.64</v>
      </c>
      <c r="Q2347" t="s">
        <v>1940</v>
      </c>
      <c r="R2347">
        <v>4</v>
      </c>
      <c r="S2347">
        <v>0.2</v>
      </c>
      <c r="T2347">
        <v>4.0039999999999996</v>
      </c>
      <c r="U2347">
        <v>2015</v>
      </c>
      <c r="V2347" t="s">
        <v>11826</v>
      </c>
      <c r="W2347" t="s">
        <v>11881</v>
      </c>
      <c r="X2347">
        <v>2015</v>
      </c>
      <c r="Y2347" t="s">
        <v>11845</v>
      </c>
      <c r="Z2347" t="s">
        <v>11860</v>
      </c>
      <c r="AA2347">
        <v>30</v>
      </c>
      <c r="AB2347">
        <v>6.16</v>
      </c>
      <c r="AC2347">
        <v>0.16250000000000001</v>
      </c>
    </row>
    <row r="2348" spans="1:29" x14ac:dyDescent="0.3">
      <c r="A2348" t="s">
        <v>10968</v>
      </c>
      <c r="B2348" s="6">
        <v>42625</v>
      </c>
      <c r="C2348" s="6">
        <v>42686</v>
      </c>
      <c r="D2348" t="s">
        <v>208</v>
      </c>
      <c r="E2348" t="s">
        <v>3791</v>
      </c>
      <c r="F2348" t="s">
        <v>3792</v>
      </c>
      <c r="G2348" t="s">
        <v>24</v>
      </c>
      <c r="H2348" t="s">
        <v>25</v>
      </c>
      <c r="I2348" t="s">
        <v>358</v>
      </c>
      <c r="J2348" t="s">
        <v>359</v>
      </c>
      <c r="K2348">
        <v>22153</v>
      </c>
      <c r="L2348" t="s">
        <v>28</v>
      </c>
      <c r="M2348" t="s">
        <v>4427</v>
      </c>
      <c r="N2348" t="s">
        <v>30</v>
      </c>
      <c r="O2348" t="s">
        <v>56</v>
      </c>
      <c r="P2348">
        <v>1056.8599999999999</v>
      </c>
      <c r="Q2348" t="s">
        <v>4428</v>
      </c>
      <c r="R2348">
        <v>7</v>
      </c>
      <c r="S2348">
        <v>0</v>
      </c>
      <c r="T2348">
        <v>158.529</v>
      </c>
      <c r="U2348">
        <v>2016</v>
      </c>
      <c r="V2348" t="s">
        <v>11838</v>
      </c>
      <c r="W2348" t="s">
        <v>11861</v>
      </c>
      <c r="X2348">
        <v>2016</v>
      </c>
      <c r="Y2348" t="s">
        <v>11826</v>
      </c>
      <c r="Z2348" t="s">
        <v>11827</v>
      </c>
      <c r="AA2348">
        <v>61</v>
      </c>
      <c r="AB2348">
        <v>150.97999999999999</v>
      </c>
      <c r="AC2348">
        <v>0.15</v>
      </c>
    </row>
    <row r="2349" spans="1:29" x14ac:dyDescent="0.3">
      <c r="A2349" t="s">
        <v>10971</v>
      </c>
      <c r="B2349" s="6">
        <v>42404</v>
      </c>
      <c r="C2349" s="6">
        <v>42525</v>
      </c>
      <c r="D2349" t="s">
        <v>21</v>
      </c>
      <c r="E2349" t="s">
        <v>2364</v>
      </c>
      <c r="F2349" t="s">
        <v>2365</v>
      </c>
      <c r="G2349" t="s">
        <v>40</v>
      </c>
      <c r="H2349" t="s">
        <v>25</v>
      </c>
      <c r="I2349" t="s">
        <v>2890</v>
      </c>
      <c r="J2349" t="s">
        <v>120</v>
      </c>
      <c r="K2349">
        <v>53209</v>
      </c>
      <c r="L2349" t="s">
        <v>110</v>
      </c>
      <c r="M2349" t="s">
        <v>4457</v>
      </c>
      <c r="N2349" t="s">
        <v>30</v>
      </c>
      <c r="O2349" t="s">
        <v>34</v>
      </c>
      <c r="P2349">
        <v>1454.9</v>
      </c>
      <c r="Q2349" t="s">
        <v>4458</v>
      </c>
      <c r="R2349">
        <v>5</v>
      </c>
      <c r="S2349">
        <v>0</v>
      </c>
      <c r="T2349">
        <v>378.274</v>
      </c>
      <c r="U2349">
        <v>2016</v>
      </c>
      <c r="V2349" t="s">
        <v>11850</v>
      </c>
      <c r="W2349" t="s">
        <v>11883</v>
      </c>
      <c r="X2349">
        <v>2016</v>
      </c>
      <c r="Y2349" t="s">
        <v>11836</v>
      </c>
      <c r="Z2349" t="s">
        <v>11837</v>
      </c>
      <c r="AA2349">
        <v>121</v>
      </c>
      <c r="AB2349">
        <v>290.98</v>
      </c>
      <c r="AC2349">
        <v>0.26</v>
      </c>
    </row>
    <row r="2350" spans="1:29" x14ac:dyDescent="0.3">
      <c r="A2350" t="s">
        <v>10975</v>
      </c>
      <c r="B2350" s="6">
        <v>42654</v>
      </c>
      <c r="C2350" s="6">
        <v>42715</v>
      </c>
      <c r="D2350" t="s">
        <v>208</v>
      </c>
      <c r="E2350" t="s">
        <v>2604</v>
      </c>
      <c r="F2350" t="s">
        <v>2605</v>
      </c>
      <c r="G2350" t="s">
        <v>24</v>
      </c>
      <c r="H2350" t="s">
        <v>25</v>
      </c>
      <c r="I2350" t="s">
        <v>313</v>
      </c>
      <c r="J2350" t="s">
        <v>566</v>
      </c>
      <c r="K2350">
        <v>45373</v>
      </c>
      <c r="L2350" t="s">
        <v>160</v>
      </c>
      <c r="M2350" t="s">
        <v>5909</v>
      </c>
      <c r="N2350" t="s">
        <v>45</v>
      </c>
      <c r="O2350" t="s">
        <v>93</v>
      </c>
      <c r="P2350">
        <v>31.103999999999999</v>
      </c>
      <c r="Q2350" t="s">
        <v>5910</v>
      </c>
      <c r="R2350">
        <v>6</v>
      </c>
      <c r="S2350">
        <v>0.2</v>
      </c>
      <c r="T2350">
        <v>10.8864</v>
      </c>
      <c r="U2350">
        <v>2016</v>
      </c>
      <c r="V2350" t="s">
        <v>11830</v>
      </c>
      <c r="W2350" t="s">
        <v>11831</v>
      </c>
      <c r="X2350">
        <v>2016</v>
      </c>
      <c r="Y2350" t="s">
        <v>11845</v>
      </c>
      <c r="Z2350" t="s">
        <v>11864</v>
      </c>
      <c r="AA2350">
        <v>61</v>
      </c>
      <c r="AB2350">
        <v>5.1840000000000002</v>
      </c>
      <c r="AC2350">
        <v>0.35</v>
      </c>
    </row>
    <row r="2351" spans="1:29" x14ac:dyDescent="0.3">
      <c r="A2351" t="s">
        <v>10976</v>
      </c>
      <c r="B2351" s="6">
        <v>42533</v>
      </c>
      <c r="C2351" s="6">
        <v>42716</v>
      </c>
      <c r="D2351" t="s">
        <v>50</v>
      </c>
      <c r="E2351" t="s">
        <v>2991</v>
      </c>
      <c r="F2351" t="s">
        <v>2992</v>
      </c>
      <c r="G2351" t="s">
        <v>40</v>
      </c>
      <c r="H2351" t="s">
        <v>25</v>
      </c>
      <c r="I2351" t="s">
        <v>6813</v>
      </c>
      <c r="J2351" t="s">
        <v>302</v>
      </c>
      <c r="K2351">
        <v>11550</v>
      </c>
      <c r="L2351" t="s">
        <v>160</v>
      </c>
      <c r="M2351" t="s">
        <v>7742</v>
      </c>
      <c r="N2351" t="s">
        <v>45</v>
      </c>
      <c r="O2351" t="s">
        <v>76</v>
      </c>
      <c r="P2351">
        <v>968.74400000000003</v>
      </c>
      <c r="Q2351" t="s">
        <v>7743</v>
      </c>
      <c r="R2351">
        <v>7</v>
      </c>
      <c r="S2351">
        <v>0.2</v>
      </c>
      <c r="T2351">
        <v>314.84179999999998</v>
      </c>
      <c r="U2351">
        <v>2016</v>
      </c>
      <c r="V2351" t="s">
        <v>11836</v>
      </c>
      <c r="W2351" t="s">
        <v>11837</v>
      </c>
      <c r="X2351">
        <v>2016</v>
      </c>
      <c r="Y2351" t="s">
        <v>11845</v>
      </c>
      <c r="Z2351" t="s">
        <v>11864</v>
      </c>
      <c r="AA2351">
        <v>183</v>
      </c>
      <c r="AB2351">
        <v>138.392</v>
      </c>
      <c r="AC2351">
        <v>0.32500000000000001</v>
      </c>
    </row>
    <row r="2352" spans="1:29" x14ac:dyDescent="0.3">
      <c r="A2352" t="s">
        <v>10976</v>
      </c>
      <c r="B2352" s="6">
        <v>42533</v>
      </c>
      <c r="C2352" s="6">
        <v>42716</v>
      </c>
      <c r="D2352" t="s">
        <v>50</v>
      </c>
      <c r="E2352" t="s">
        <v>2991</v>
      </c>
      <c r="F2352" t="s">
        <v>2992</v>
      </c>
      <c r="G2352" t="s">
        <v>40</v>
      </c>
      <c r="H2352" t="s">
        <v>25</v>
      </c>
      <c r="I2352" t="s">
        <v>6813</v>
      </c>
      <c r="J2352" t="s">
        <v>302</v>
      </c>
      <c r="K2352">
        <v>11550</v>
      </c>
      <c r="L2352" t="s">
        <v>160</v>
      </c>
      <c r="M2352" t="s">
        <v>489</v>
      </c>
      <c r="N2352" t="s">
        <v>45</v>
      </c>
      <c r="O2352" t="s">
        <v>76</v>
      </c>
      <c r="P2352">
        <v>222.352</v>
      </c>
      <c r="Q2352" t="s">
        <v>490</v>
      </c>
      <c r="R2352">
        <v>13</v>
      </c>
      <c r="S2352">
        <v>0.2</v>
      </c>
      <c r="T2352">
        <v>77.8232</v>
      </c>
      <c r="U2352">
        <v>2016</v>
      </c>
      <c r="V2352" t="s">
        <v>11836</v>
      </c>
      <c r="W2352" t="s">
        <v>11837</v>
      </c>
      <c r="X2352">
        <v>2016</v>
      </c>
      <c r="Y2352" t="s">
        <v>11845</v>
      </c>
      <c r="Z2352" t="s">
        <v>11864</v>
      </c>
      <c r="AA2352">
        <v>183</v>
      </c>
      <c r="AB2352">
        <v>17.103999999999999</v>
      </c>
      <c r="AC2352">
        <v>0.35</v>
      </c>
    </row>
    <row r="2353" spans="1:29" x14ac:dyDescent="0.3">
      <c r="A2353" t="s">
        <v>10976</v>
      </c>
      <c r="B2353" s="6">
        <v>42533</v>
      </c>
      <c r="C2353" s="6">
        <v>42716</v>
      </c>
      <c r="D2353" t="s">
        <v>50</v>
      </c>
      <c r="E2353" t="s">
        <v>2991</v>
      </c>
      <c r="F2353" t="s">
        <v>2992</v>
      </c>
      <c r="G2353" t="s">
        <v>40</v>
      </c>
      <c r="H2353" t="s">
        <v>25</v>
      </c>
      <c r="I2353" t="s">
        <v>6813</v>
      </c>
      <c r="J2353" t="s">
        <v>302</v>
      </c>
      <c r="K2353">
        <v>11550</v>
      </c>
      <c r="L2353" t="s">
        <v>160</v>
      </c>
      <c r="M2353" t="s">
        <v>3753</v>
      </c>
      <c r="N2353" t="s">
        <v>72</v>
      </c>
      <c r="O2353" t="s">
        <v>1367</v>
      </c>
      <c r="P2353">
        <v>479.98399999999998</v>
      </c>
      <c r="Q2353" t="s">
        <v>3754</v>
      </c>
      <c r="R2353">
        <v>2</v>
      </c>
      <c r="S2353">
        <v>0.2</v>
      </c>
      <c r="T2353">
        <v>89.997</v>
      </c>
      <c r="U2353">
        <v>2016</v>
      </c>
      <c r="V2353" t="s">
        <v>11836</v>
      </c>
      <c r="W2353" t="s">
        <v>11837</v>
      </c>
      <c r="X2353">
        <v>2016</v>
      </c>
      <c r="Y2353" t="s">
        <v>11845</v>
      </c>
      <c r="Z2353" t="s">
        <v>11864</v>
      </c>
      <c r="AA2353">
        <v>183</v>
      </c>
      <c r="AB2353">
        <v>239.99199999999999</v>
      </c>
      <c r="AC2353">
        <v>0.1875</v>
      </c>
    </row>
    <row r="2354" spans="1:29" x14ac:dyDescent="0.3">
      <c r="A2354" t="s">
        <v>10977</v>
      </c>
      <c r="B2354" s="6">
        <v>42433</v>
      </c>
      <c r="C2354" s="6">
        <v>42433</v>
      </c>
      <c r="D2354" t="s">
        <v>1454</v>
      </c>
      <c r="E2354" t="s">
        <v>2426</v>
      </c>
      <c r="F2354" t="s">
        <v>2427</v>
      </c>
      <c r="G2354" t="s">
        <v>107</v>
      </c>
      <c r="H2354" t="s">
        <v>25</v>
      </c>
      <c r="I2354" t="s">
        <v>926</v>
      </c>
      <c r="J2354" t="s">
        <v>109</v>
      </c>
      <c r="K2354">
        <v>75081</v>
      </c>
      <c r="L2354" t="s">
        <v>110</v>
      </c>
      <c r="M2354" t="s">
        <v>5027</v>
      </c>
      <c r="N2354" t="s">
        <v>45</v>
      </c>
      <c r="O2354" t="s">
        <v>93</v>
      </c>
      <c r="P2354">
        <v>10.272</v>
      </c>
      <c r="Q2354" t="s">
        <v>5028</v>
      </c>
      <c r="R2354">
        <v>3</v>
      </c>
      <c r="S2354">
        <v>0.2</v>
      </c>
      <c r="T2354">
        <v>3.21</v>
      </c>
      <c r="U2354">
        <v>2016</v>
      </c>
      <c r="V2354" t="s">
        <v>11841</v>
      </c>
      <c r="W2354" t="s">
        <v>11849</v>
      </c>
      <c r="X2354">
        <v>2016</v>
      </c>
      <c r="Y2354" t="s">
        <v>11841</v>
      </c>
      <c r="Z2354" t="s">
        <v>11849</v>
      </c>
      <c r="AA2354">
        <v>0</v>
      </c>
      <c r="AB2354">
        <v>3.4239999999999999</v>
      </c>
      <c r="AC2354">
        <v>0.3125</v>
      </c>
    </row>
    <row r="2355" spans="1:29" x14ac:dyDescent="0.3">
      <c r="A2355" t="s">
        <v>10982</v>
      </c>
      <c r="B2355" s="6">
        <v>42801</v>
      </c>
      <c r="C2355" s="6">
        <v>42832</v>
      </c>
      <c r="D2355" t="s">
        <v>208</v>
      </c>
      <c r="E2355" t="s">
        <v>7265</v>
      </c>
      <c r="F2355" t="s">
        <v>7266</v>
      </c>
      <c r="G2355" t="s">
        <v>24</v>
      </c>
      <c r="H2355" t="s">
        <v>25</v>
      </c>
      <c r="I2355" t="s">
        <v>90</v>
      </c>
      <c r="J2355" t="s">
        <v>3054</v>
      </c>
      <c r="K2355">
        <v>3301</v>
      </c>
      <c r="L2355" t="s">
        <v>160</v>
      </c>
      <c r="M2355" t="s">
        <v>3297</v>
      </c>
      <c r="N2355" t="s">
        <v>30</v>
      </c>
      <c r="O2355" t="s">
        <v>66</v>
      </c>
      <c r="P2355">
        <v>102.3</v>
      </c>
      <c r="Q2355" t="s">
        <v>3298</v>
      </c>
      <c r="R2355">
        <v>1</v>
      </c>
      <c r="S2355">
        <v>0</v>
      </c>
      <c r="T2355">
        <v>26.597999999999999</v>
      </c>
      <c r="U2355">
        <v>2017</v>
      </c>
      <c r="V2355" t="s">
        <v>11841</v>
      </c>
      <c r="W2355" t="s">
        <v>11869</v>
      </c>
      <c r="X2355">
        <v>2017</v>
      </c>
      <c r="Y2355" t="s">
        <v>11834</v>
      </c>
      <c r="Z2355" t="s">
        <v>11879</v>
      </c>
      <c r="AA2355">
        <v>31</v>
      </c>
      <c r="AB2355">
        <v>102.3</v>
      </c>
      <c r="AC2355">
        <v>0.26</v>
      </c>
    </row>
    <row r="2356" spans="1:29" x14ac:dyDescent="0.3">
      <c r="A2356" t="s">
        <v>10987</v>
      </c>
      <c r="B2356" s="6">
        <v>41731</v>
      </c>
      <c r="C2356" s="6">
        <v>41853</v>
      </c>
      <c r="D2356" t="s">
        <v>21</v>
      </c>
      <c r="E2356" t="s">
        <v>9562</v>
      </c>
      <c r="F2356" t="s">
        <v>9563</v>
      </c>
      <c r="G2356" t="s">
        <v>40</v>
      </c>
      <c r="H2356" t="s">
        <v>25</v>
      </c>
      <c r="I2356" t="s">
        <v>3782</v>
      </c>
      <c r="J2356" t="s">
        <v>42</v>
      </c>
      <c r="K2356">
        <v>92025</v>
      </c>
      <c r="L2356" t="s">
        <v>43</v>
      </c>
      <c r="M2356" t="s">
        <v>3677</v>
      </c>
      <c r="N2356" t="s">
        <v>45</v>
      </c>
      <c r="O2356" t="s">
        <v>76</v>
      </c>
      <c r="P2356">
        <v>17.248000000000001</v>
      </c>
      <c r="Q2356" t="s">
        <v>3678</v>
      </c>
      <c r="R2356">
        <v>2</v>
      </c>
      <c r="S2356">
        <v>0.2</v>
      </c>
      <c r="T2356">
        <v>6.0368000000000004</v>
      </c>
      <c r="U2356">
        <v>2014</v>
      </c>
      <c r="V2356" t="s">
        <v>11834</v>
      </c>
      <c r="W2356" t="s">
        <v>11875</v>
      </c>
      <c r="X2356">
        <v>2014</v>
      </c>
      <c r="Y2356" t="s">
        <v>11824</v>
      </c>
      <c r="Z2356" t="s">
        <v>11865</v>
      </c>
      <c r="AA2356">
        <v>122</v>
      </c>
      <c r="AB2356">
        <v>8.6240000000000006</v>
      </c>
      <c r="AC2356">
        <v>0.35</v>
      </c>
    </row>
    <row r="2357" spans="1:29" x14ac:dyDescent="0.3">
      <c r="A2357" t="s">
        <v>10996</v>
      </c>
      <c r="B2357" s="6">
        <v>41764</v>
      </c>
      <c r="C2357" s="6">
        <v>41825</v>
      </c>
      <c r="D2357" t="s">
        <v>208</v>
      </c>
      <c r="E2357" t="s">
        <v>2291</v>
      </c>
      <c r="F2357" t="s">
        <v>2292</v>
      </c>
      <c r="G2357" t="s">
        <v>40</v>
      </c>
      <c r="H2357" t="s">
        <v>25</v>
      </c>
      <c r="I2357" t="s">
        <v>1269</v>
      </c>
      <c r="J2357" t="s">
        <v>359</v>
      </c>
      <c r="K2357">
        <v>22204</v>
      </c>
      <c r="L2357" t="s">
        <v>28</v>
      </c>
      <c r="M2357" t="s">
        <v>4379</v>
      </c>
      <c r="N2357" t="s">
        <v>45</v>
      </c>
      <c r="O2357" t="s">
        <v>76</v>
      </c>
      <c r="P2357">
        <v>11.88</v>
      </c>
      <c r="Q2357" t="s">
        <v>1365</v>
      </c>
      <c r="R2357">
        <v>2</v>
      </c>
      <c r="S2357">
        <v>0</v>
      </c>
      <c r="T2357">
        <v>5.3460000000000001</v>
      </c>
      <c r="U2357">
        <v>2014</v>
      </c>
      <c r="V2357" t="s">
        <v>11828</v>
      </c>
      <c r="W2357" t="s">
        <v>11832</v>
      </c>
      <c r="X2357">
        <v>2014</v>
      </c>
      <c r="Y2357" t="s">
        <v>11857</v>
      </c>
      <c r="Z2357" t="s">
        <v>11877</v>
      </c>
      <c r="AA2357">
        <v>61</v>
      </c>
      <c r="AB2357">
        <v>5.94</v>
      </c>
      <c r="AC2357">
        <v>0.45</v>
      </c>
    </row>
    <row r="2358" spans="1:29" x14ac:dyDescent="0.3">
      <c r="A2358" t="s">
        <v>10996</v>
      </c>
      <c r="B2358" s="6">
        <v>41764</v>
      </c>
      <c r="C2358" s="6">
        <v>41825</v>
      </c>
      <c r="D2358" t="s">
        <v>208</v>
      </c>
      <c r="E2358" t="s">
        <v>2291</v>
      </c>
      <c r="F2358" t="s">
        <v>2292</v>
      </c>
      <c r="G2358" t="s">
        <v>40</v>
      </c>
      <c r="H2358" t="s">
        <v>25</v>
      </c>
      <c r="I2358" t="s">
        <v>1269</v>
      </c>
      <c r="J2358" t="s">
        <v>359</v>
      </c>
      <c r="K2358">
        <v>22204</v>
      </c>
      <c r="L2358" t="s">
        <v>28</v>
      </c>
      <c r="M2358" t="s">
        <v>1191</v>
      </c>
      <c r="N2358" t="s">
        <v>45</v>
      </c>
      <c r="O2358" t="s">
        <v>93</v>
      </c>
      <c r="P2358">
        <v>35.44</v>
      </c>
      <c r="Q2358" t="s">
        <v>206</v>
      </c>
      <c r="R2358">
        <v>1</v>
      </c>
      <c r="S2358">
        <v>0</v>
      </c>
      <c r="T2358">
        <v>16.6568</v>
      </c>
      <c r="U2358">
        <v>2014</v>
      </c>
      <c r="V2358" t="s">
        <v>11828</v>
      </c>
      <c r="W2358" t="s">
        <v>11832</v>
      </c>
      <c r="X2358">
        <v>2014</v>
      </c>
      <c r="Y2358" t="s">
        <v>11857</v>
      </c>
      <c r="Z2358" t="s">
        <v>11877</v>
      </c>
      <c r="AA2358">
        <v>61</v>
      </c>
      <c r="AB2358">
        <v>35.44</v>
      </c>
      <c r="AC2358">
        <v>0.47</v>
      </c>
    </row>
    <row r="2359" spans="1:29" x14ac:dyDescent="0.3">
      <c r="A2359" t="s">
        <v>11000</v>
      </c>
      <c r="B2359" s="6">
        <v>42430</v>
      </c>
      <c r="C2359" s="6">
        <v>42583</v>
      </c>
      <c r="D2359" t="s">
        <v>50</v>
      </c>
      <c r="E2359" t="s">
        <v>1134</v>
      </c>
      <c r="F2359" t="s">
        <v>1135</v>
      </c>
      <c r="G2359" t="s">
        <v>40</v>
      </c>
      <c r="H2359" t="s">
        <v>25</v>
      </c>
      <c r="I2359" t="s">
        <v>766</v>
      </c>
      <c r="J2359" t="s">
        <v>109</v>
      </c>
      <c r="K2359">
        <v>78207</v>
      </c>
      <c r="L2359" t="s">
        <v>110</v>
      </c>
      <c r="M2359" t="s">
        <v>5424</v>
      </c>
      <c r="N2359" t="s">
        <v>72</v>
      </c>
      <c r="O2359" t="s">
        <v>177</v>
      </c>
      <c r="P2359">
        <v>30.08</v>
      </c>
      <c r="Q2359" t="s">
        <v>5425</v>
      </c>
      <c r="R2359">
        <v>2</v>
      </c>
      <c r="S2359">
        <v>0.2</v>
      </c>
      <c r="T2359">
        <v>-5.2640000000000002</v>
      </c>
      <c r="U2359">
        <v>2016</v>
      </c>
      <c r="V2359" t="s">
        <v>11841</v>
      </c>
      <c r="W2359" t="s">
        <v>11849</v>
      </c>
      <c r="X2359">
        <v>2016</v>
      </c>
      <c r="Y2359" t="s">
        <v>11824</v>
      </c>
      <c r="Z2359" t="s">
        <v>11825</v>
      </c>
      <c r="AA2359">
        <v>153</v>
      </c>
      <c r="AB2359">
        <v>15.04</v>
      </c>
      <c r="AC2359">
        <v>-0.17499999999999999</v>
      </c>
    </row>
    <row r="2360" spans="1:29" x14ac:dyDescent="0.3">
      <c r="A2360" t="s">
        <v>11000</v>
      </c>
      <c r="B2360" s="6">
        <v>42430</v>
      </c>
      <c r="C2360" s="6">
        <v>42583</v>
      </c>
      <c r="D2360" t="s">
        <v>50</v>
      </c>
      <c r="E2360" t="s">
        <v>1134</v>
      </c>
      <c r="F2360" t="s">
        <v>1135</v>
      </c>
      <c r="G2360" t="s">
        <v>40</v>
      </c>
      <c r="H2360" t="s">
        <v>25</v>
      </c>
      <c r="I2360" t="s">
        <v>766</v>
      </c>
      <c r="J2360" t="s">
        <v>109</v>
      </c>
      <c r="K2360">
        <v>78207</v>
      </c>
      <c r="L2360" t="s">
        <v>110</v>
      </c>
      <c r="M2360" t="s">
        <v>7902</v>
      </c>
      <c r="N2360" t="s">
        <v>72</v>
      </c>
      <c r="O2360" t="s">
        <v>177</v>
      </c>
      <c r="P2360">
        <v>165.6</v>
      </c>
      <c r="Q2360" t="s">
        <v>7903</v>
      </c>
      <c r="R2360">
        <v>3</v>
      </c>
      <c r="S2360">
        <v>0.2</v>
      </c>
      <c r="T2360">
        <v>-6.21</v>
      </c>
      <c r="U2360">
        <v>2016</v>
      </c>
      <c r="V2360" t="s">
        <v>11841</v>
      </c>
      <c r="W2360" t="s">
        <v>11849</v>
      </c>
      <c r="X2360">
        <v>2016</v>
      </c>
      <c r="Y2360" t="s">
        <v>11824</v>
      </c>
      <c r="Z2360" t="s">
        <v>11825</v>
      </c>
      <c r="AA2360">
        <v>153</v>
      </c>
      <c r="AB2360">
        <v>55.199999999999996</v>
      </c>
      <c r="AC2360">
        <v>-3.7499999999999999E-2</v>
      </c>
    </row>
    <row r="2361" spans="1:29" x14ac:dyDescent="0.3">
      <c r="A2361" t="s">
        <v>11000</v>
      </c>
      <c r="B2361" s="6">
        <v>42430</v>
      </c>
      <c r="C2361" s="6">
        <v>42583</v>
      </c>
      <c r="D2361" t="s">
        <v>50</v>
      </c>
      <c r="E2361" t="s">
        <v>1134</v>
      </c>
      <c r="F2361" t="s">
        <v>1135</v>
      </c>
      <c r="G2361" t="s">
        <v>40</v>
      </c>
      <c r="H2361" t="s">
        <v>25</v>
      </c>
      <c r="I2361" t="s">
        <v>766</v>
      </c>
      <c r="J2361" t="s">
        <v>109</v>
      </c>
      <c r="K2361">
        <v>78207</v>
      </c>
      <c r="L2361" t="s">
        <v>110</v>
      </c>
      <c r="M2361" t="s">
        <v>6522</v>
      </c>
      <c r="N2361" t="s">
        <v>72</v>
      </c>
      <c r="O2361" t="s">
        <v>73</v>
      </c>
      <c r="P2361">
        <v>180.96</v>
      </c>
      <c r="Q2361" t="s">
        <v>6523</v>
      </c>
      <c r="R2361">
        <v>5</v>
      </c>
      <c r="S2361">
        <v>0.2</v>
      </c>
      <c r="T2361">
        <v>13.571999999999999</v>
      </c>
      <c r="U2361">
        <v>2016</v>
      </c>
      <c r="V2361" t="s">
        <v>11841</v>
      </c>
      <c r="W2361" t="s">
        <v>11849</v>
      </c>
      <c r="X2361">
        <v>2016</v>
      </c>
      <c r="Y2361" t="s">
        <v>11824</v>
      </c>
      <c r="Z2361" t="s">
        <v>11825</v>
      </c>
      <c r="AA2361">
        <v>153</v>
      </c>
      <c r="AB2361">
        <v>36.192</v>
      </c>
      <c r="AC2361">
        <v>7.4999999999999997E-2</v>
      </c>
    </row>
    <row r="2362" spans="1:29" x14ac:dyDescent="0.3">
      <c r="A2362" t="s">
        <v>11002</v>
      </c>
      <c r="B2362" s="6">
        <v>41735</v>
      </c>
      <c r="C2362" s="6">
        <v>41888</v>
      </c>
      <c r="D2362" t="s">
        <v>50</v>
      </c>
      <c r="E2362" t="s">
        <v>5824</v>
      </c>
      <c r="F2362" t="s">
        <v>5825</v>
      </c>
      <c r="G2362" t="s">
        <v>24</v>
      </c>
      <c r="H2362" t="s">
        <v>25</v>
      </c>
      <c r="I2362" t="s">
        <v>301</v>
      </c>
      <c r="J2362" t="s">
        <v>302</v>
      </c>
      <c r="K2362">
        <v>10035</v>
      </c>
      <c r="L2362" t="s">
        <v>160</v>
      </c>
      <c r="M2362" t="s">
        <v>5162</v>
      </c>
      <c r="N2362" t="s">
        <v>30</v>
      </c>
      <c r="O2362" t="s">
        <v>66</v>
      </c>
      <c r="P2362">
        <v>56.96</v>
      </c>
      <c r="Q2362" t="s">
        <v>5163</v>
      </c>
      <c r="R2362">
        <v>2</v>
      </c>
      <c r="S2362">
        <v>0</v>
      </c>
      <c r="T2362">
        <v>21.075199999999999</v>
      </c>
      <c r="U2362">
        <v>2014</v>
      </c>
      <c r="V2362" t="s">
        <v>11834</v>
      </c>
      <c r="W2362" t="s">
        <v>11875</v>
      </c>
      <c r="X2362">
        <v>2014</v>
      </c>
      <c r="Y2362" t="s">
        <v>11838</v>
      </c>
      <c r="Z2362" t="s">
        <v>11867</v>
      </c>
      <c r="AA2362">
        <v>153</v>
      </c>
      <c r="AB2362">
        <v>28.48</v>
      </c>
      <c r="AC2362">
        <v>0.37</v>
      </c>
    </row>
    <row r="2363" spans="1:29" x14ac:dyDescent="0.3">
      <c r="A2363" t="s">
        <v>11002</v>
      </c>
      <c r="B2363" s="6">
        <v>41735</v>
      </c>
      <c r="C2363" s="6">
        <v>41888</v>
      </c>
      <c r="D2363" t="s">
        <v>50</v>
      </c>
      <c r="E2363" t="s">
        <v>5824</v>
      </c>
      <c r="F2363" t="s">
        <v>5825</v>
      </c>
      <c r="G2363" t="s">
        <v>24</v>
      </c>
      <c r="H2363" t="s">
        <v>25</v>
      </c>
      <c r="I2363" t="s">
        <v>301</v>
      </c>
      <c r="J2363" t="s">
        <v>302</v>
      </c>
      <c r="K2363">
        <v>10035</v>
      </c>
      <c r="L2363" t="s">
        <v>160</v>
      </c>
      <c r="M2363" t="s">
        <v>4620</v>
      </c>
      <c r="N2363" t="s">
        <v>45</v>
      </c>
      <c r="O2363" t="s">
        <v>79</v>
      </c>
      <c r="P2363">
        <v>15.56</v>
      </c>
      <c r="Q2363" t="s">
        <v>4621</v>
      </c>
      <c r="R2363">
        <v>4</v>
      </c>
      <c r="S2363">
        <v>0</v>
      </c>
      <c r="T2363">
        <v>4.0456000000000003</v>
      </c>
      <c r="U2363">
        <v>2014</v>
      </c>
      <c r="V2363" t="s">
        <v>11834</v>
      </c>
      <c r="W2363" t="s">
        <v>11875</v>
      </c>
      <c r="X2363">
        <v>2014</v>
      </c>
      <c r="Y2363" t="s">
        <v>11838</v>
      </c>
      <c r="Z2363" t="s">
        <v>11867</v>
      </c>
      <c r="AA2363">
        <v>153</v>
      </c>
      <c r="AB2363">
        <v>3.89</v>
      </c>
      <c r="AC2363">
        <v>0.26</v>
      </c>
    </row>
    <row r="2364" spans="1:29" x14ac:dyDescent="0.3">
      <c r="A2364" t="s">
        <v>11002</v>
      </c>
      <c r="B2364" s="6">
        <v>41735</v>
      </c>
      <c r="C2364" s="6">
        <v>41888</v>
      </c>
      <c r="D2364" t="s">
        <v>50</v>
      </c>
      <c r="E2364" t="s">
        <v>5824</v>
      </c>
      <c r="F2364" t="s">
        <v>5825</v>
      </c>
      <c r="G2364" t="s">
        <v>24</v>
      </c>
      <c r="H2364" t="s">
        <v>25</v>
      </c>
      <c r="I2364" t="s">
        <v>301</v>
      </c>
      <c r="J2364" t="s">
        <v>302</v>
      </c>
      <c r="K2364">
        <v>10035</v>
      </c>
      <c r="L2364" t="s">
        <v>160</v>
      </c>
      <c r="M2364" t="s">
        <v>2579</v>
      </c>
      <c r="N2364" t="s">
        <v>30</v>
      </c>
      <c r="O2364" t="s">
        <v>31</v>
      </c>
      <c r="P2364">
        <v>353.56799999999998</v>
      </c>
      <c r="Q2364" t="s">
        <v>2580</v>
      </c>
      <c r="R2364">
        <v>2</v>
      </c>
      <c r="S2364">
        <v>0.2</v>
      </c>
      <c r="T2364">
        <v>-44.195999999999998</v>
      </c>
      <c r="U2364">
        <v>2014</v>
      </c>
      <c r="V2364" t="s">
        <v>11834</v>
      </c>
      <c r="W2364" t="s">
        <v>11875</v>
      </c>
      <c r="X2364">
        <v>2014</v>
      </c>
      <c r="Y2364" t="s">
        <v>11838</v>
      </c>
      <c r="Z2364" t="s">
        <v>11867</v>
      </c>
      <c r="AA2364">
        <v>153</v>
      </c>
      <c r="AB2364">
        <v>176.78399999999999</v>
      </c>
      <c r="AC2364">
        <v>-0.125</v>
      </c>
    </row>
    <row r="2365" spans="1:29" x14ac:dyDescent="0.3">
      <c r="A2365" t="s">
        <v>11002</v>
      </c>
      <c r="B2365" s="6">
        <v>41735</v>
      </c>
      <c r="C2365" s="6">
        <v>41888</v>
      </c>
      <c r="D2365" t="s">
        <v>50</v>
      </c>
      <c r="E2365" t="s">
        <v>5824</v>
      </c>
      <c r="F2365" t="s">
        <v>5825</v>
      </c>
      <c r="G2365" t="s">
        <v>24</v>
      </c>
      <c r="H2365" t="s">
        <v>25</v>
      </c>
      <c r="I2365" t="s">
        <v>301</v>
      </c>
      <c r="J2365" t="s">
        <v>302</v>
      </c>
      <c r="K2365">
        <v>10035</v>
      </c>
      <c r="L2365" t="s">
        <v>160</v>
      </c>
      <c r="M2365" t="s">
        <v>3439</v>
      </c>
      <c r="N2365" t="s">
        <v>30</v>
      </c>
      <c r="O2365" t="s">
        <v>66</v>
      </c>
      <c r="P2365">
        <v>13.96</v>
      </c>
      <c r="Q2365" t="s">
        <v>3440</v>
      </c>
      <c r="R2365">
        <v>2</v>
      </c>
      <c r="S2365">
        <v>0</v>
      </c>
      <c r="T2365">
        <v>6.7008000000000001</v>
      </c>
      <c r="U2365">
        <v>2014</v>
      </c>
      <c r="V2365" t="s">
        <v>11834</v>
      </c>
      <c r="W2365" t="s">
        <v>11875</v>
      </c>
      <c r="X2365">
        <v>2014</v>
      </c>
      <c r="Y2365" t="s">
        <v>11838</v>
      </c>
      <c r="Z2365" t="s">
        <v>11867</v>
      </c>
      <c r="AA2365">
        <v>153</v>
      </c>
      <c r="AB2365">
        <v>6.98</v>
      </c>
      <c r="AC2365">
        <v>0.48</v>
      </c>
    </row>
    <row r="2366" spans="1:29" x14ac:dyDescent="0.3">
      <c r="A2366" t="s">
        <v>11007</v>
      </c>
      <c r="B2366" s="6">
        <v>42797</v>
      </c>
      <c r="C2366" s="6">
        <v>42950</v>
      </c>
      <c r="D2366" t="s">
        <v>50</v>
      </c>
      <c r="E2366" t="s">
        <v>3615</v>
      </c>
      <c r="F2366" t="s">
        <v>3616</v>
      </c>
      <c r="G2366" t="s">
        <v>40</v>
      </c>
      <c r="H2366" t="s">
        <v>25</v>
      </c>
      <c r="I2366" t="s">
        <v>41</v>
      </c>
      <c r="J2366" t="s">
        <v>42</v>
      </c>
      <c r="K2366">
        <v>90004</v>
      </c>
      <c r="L2366" t="s">
        <v>43</v>
      </c>
      <c r="M2366" t="s">
        <v>3182</v>
      </c>
      <c r="N2366" t="s">
        <v>30</v>
      </c>
      <c r="O2366" t="s">
        <v>56</v>
      </c>
      <c r="P2366">
        <v>399.67200000000003</v>
      </c>
      <c r="Q2366" t="s">
        <v>3183</v>
      </c>
      <c r="R2366">
        <v>7</v>
      </c>
      <c r="S2366">
        <v>0.2</v>
      </c>
      <c r="T2366">
        <v>-14.9877</v>
      </c>
      <c r="U2366">
        <v>2017</v>
      </c>
      <c r="V2366" t="s">
        <v>11841</v>
      </c>
      <c r="W2366" t="s">
        <v>11869</v>
      </c>
      <c r="X2366">
        <v>2017</v>
      </c>
      <c r="Y2366" t="s">
        <v>11824</v>
      </c>
      <c r="Z2366" t="s">
        <v>11873</v>
      </c>
      <c r="AA2366">
        <v>153</v>
      </c>
      <c r="AB2366">
        <v>57.096000000000004</v>
      </c>
      <c r="AC2366">
        <v>-3.7499999999999999E-2</v>
      </c>
    </row>
    <row r="2367" spans="1:29" x14ac:dyDescent="0.3">
      <c r="A2367" t="s">
        <v>11009</v>
      </c>
      <c r="B2367" s="6">
        <v>42897</v>
      </c>
      <c r="C2367" s="6">
        <v>42989</v>
      </c>
      <c r="D2367" t="s">
        <v>21</v>
      </c>
      <c r="E2367" t="s">
        <v>7309</v>
      </c>
      <c r="F2367" t="s">
        <v>7310</v>
      </c>
      <c r="G2367" t="s">
        <v>24</v>
      </c>
      <c r="H2367" t="s">
        <v>25</v>
      </c>
      <c r="I2367" t="s">
        <v>926</v>
      </c>
      <c r="J2367" t="s">
        <v>109</v>
      </c>
      <c r="K2367">
        <v>75217</v>
      </c>
      <c r="L2367" t="s">
        <v>110</v>
      </c>
      <c r="M2367" t="s">
        <v>2982</v>
      </c>
      <c r="N2367" t="s">
        <v>30</v>
      </c>
      <c r="O2367" t="s">
        <v>66</v>
      </c>
      <c r="P2367">
        <v>30.56</v>
      </c>
      <c r="Q2367" t="s">
        <v>2983</v>
      </c>
      <c r="R2367">
        <v>5</v>
      </c>
      <c r="S2367">
        <v>0.6</v>
      </c>
      <c r="T2367">
        <v>-19.864000000000001</v>
      </c>
      <c r="U2367">
        <v>2017</v>
      </c>
      <c r="V2367" t="s">
        <v>11836</v>
      </c>
      <c r="W2367" t="s">
        <v>11844</v>
      </c>
      <c r="X2367">
        <v>2017</v>
      </c>
      <c r="Y2367" t="s">
        <v>11838</v>
      </c>
      <c r="Z2367" t="s">
        <v>11839</v>
      </c>
      <c r="AA2367">
        <v>92</v>
      </c>
      <c r="AB2367">
        <v>6.1120000000000001</v>
      </c>
      <c r="AC2367">
        <v>-0.65</v>
      </c>
    </row>
    <row r="2368" spans="1:29" x14ac:dyDescent="0.3">
      <c r="A2368" t="s">
        <v>11013</v>
      </c>
      <c r="B2368" s="6">
        <v>42228</v>
      </c>
      <c r="C2368" s="6">
        <v>42350</v>
      </c>
      <c r="D2368" t="s">
        <v>50</v>
      </c>
      <c r="E2368" t="s">
        <v>4109</v>
      </c>
      <c r="F2368" t="s">
        <v>4110</v>
      </c>
      <c r="G2368" t="s">
        <v>40</v>
      </c>
      <c r="H2368" t="s">
        <v>25</v>
      </c>
      <c r="I2368" t="s">
        <v>1220</v>
      </c>
      <c r="J2368" t="s">
        <v>518</v>
      </c>
      <c r="K2368">
        <v>80906</v>
      </c>
      <c r="L2368" t="s">
        <v>43</v>
      </c>
      <c r="M2368" t="s">
        <v>5507</v>
      </c>
      <c r="N2368" t="s">
        <v>45</v>
      </c>
      <c r="O2368" t="s">
        <v>93</v>
      </c>
      <c r="P2368">
        <v>15.696</v>
      </c>
      <c r="Q2368" t="s">
        <v>5508</v>
      </c>
      <c r="R2368">
        <v>3</v>
      </c>
      <c r="S2368">
        <v>0.2</v>
      </c>
      <c r="T2368">
        <v>5.1012000000000004</v>
      </c>
      <c r="U2368">
        <v>2015</v>
      </c>
      <c r="V2368" t="s">
        <v>11824</v>
      </c>
      <c r="W2368" t="s">
        <v>11843</v>
      </c>
      <c r="X2368">
        <v>2015</v>
      </c>
      <c r="Y2368" t="s">
        <v>11845</v>
      </c>
      <c r="Z2368" t="s">
        <v>11860</v>
      </c>
      <c r="AA2368">
        <v>122</v>
      </c>
      <c r="AB2368">
        <v>5.2320000000000002</v>
      </c>
      <c r="AC2368">
        <v>0.32500000000000001</v>
      </c>
    </row>
    <row r="2369" spans="1:29" x14ac:dyDescent="0.3">
      <c r="A2369" t="s">
        <v>11014</v>
      </c>
      <c r="B2369" s="6">
        <v>42194</v>
      </c>
      <c r="C2369" s="6">
        <v>42347</v>
      </c>
      <c r="D2369" t="s">
        <v>50</v>
      </c>
      <c r="E2369" t="s">
        <v>1294</v>
      </c>
      <c r="F2369" t="s">
        <v>1295</v>
      </c>
      <c r="G2369" t="s">
        <v>40</v>
      </c>
      <c r="H2369" t="s">
        <v>25</v>
      </c>
      <c r="I2369" t="s">
        <v>301</v>
      </c>
      <c r="J2369" t="s">
        <v>302</v>
      </c>
      <c r="K2369">
        <v>10011</v>
      </c>
      <c r="L2369" t="s">
        <v>160</v>
      </c>
      <c r="M2369" t="s">
        <v>5645</v>
      </c>
      <c r="N2369" t="s">
        <v>45</v>
      </c>
      <c r="O2369" t="s">
        <v>59</v>
      </c>
      <c r="P2369">
        <v>70.260000000000005</v>
      </c>
      <c r="Q2369" t="s">
        <v>5646</v>
      </c>
      <c r="R2369">
        <v>3</v>
      </c>
      <c r="S2369">
        <v>0</v>
      </c>
      <c r="T2369">
        <v>18.970199999999998</v>
      </c>
      <c r="U2369">
        <v>2015</v>
      </c>
      <c r="V2369" t="s">
        <v>11857</v>
      </c>
      <c r="W2369" t="s">
        <v>11859</v>
      </c>
      <c r="X2369">
        <v>2015</v>
      </c>
      <c r="Y2369" t="s">
        <v>11845</v>
      </c>
      <c r="Z2369" t="s">
        <v>11860</v>
      </c>
      <c r="AA2369">
        <v>153</v>
      </c>
      <c r="AB2369">
        <v>23.42</v>
      </c>
      <c r="AC2369">
        <v>0.27</v>
      </c>
    </row>
    <row r="2370" spans="1:29" x14ac:dyDescent="0.3">
      <c r="A2370" t="s">
        <v>11014</v>
      </c>
      <c r="B2370" s="6">
        <v>42194</v>
      </c>
      <c r="C2370" s="6">
        <v>42347</v>
      </c>
      <c r="D2370" t="s">
        <v>50</v>
      </c>
      <c r="E2370" t="s">
        <v>1294</v>
      </c>
      <c r="F2370" t="s">
        <v>1295</v>
      </c>
      <c r="G2370" t="s">
        <v>40</v>
      </c>
      <c r="H2370" t="s">
        <v>25</v>
      </c>
      <c r="I2370" t="s">
        <v>301</v>
      </c>
      <c r="J2370" t="s">
        <v>302</v>
      </c>
      <c r="K2370">
        <v>10011</v>
      </c>
      <c r="L2370" t="s">
        <v>160</v>
      </c>
      <c r="M2370" t="s">
        <v>7428</v>
      </c>
      <c r="N2370" t="s">
        <v>72</v>
      </c>
      <c r="O2370" t="s">
        <v>177</v>
      </c>
      <c r="P2370">
        <v>90</v>
      </c>
      <c r="Q2370" t="s">
        <v>7429</v>
      </c>
      <c r="R2370">
        <v>5</v>
      </c>
      <c r="S2370">
        <v>0</v>
      </c>
      <c r="T2370">
        <v>16.2</v>
      </c>
      <c r="U2370">
        <v>2015</v>
      </c>
      <c r="V2370" t="s">
        <v>11857</v>
      </c>
      <c r="W2370" t="s">
        <v>11859</v>
      </c>
      <c r="X2370">
        <v>2015</v>
      </c>
      <c r="Y2370" t="s">
        <v>11845</v>
      </c>
      <c r="Z2370" t="s">
        <v>11860</v>
      </c>
      <c r="AA2370">
        <v>153</v>
      </c>
      <c r="AB2370">
        <v>18</v>
      </c>
      <c r="AC2370">
        <v>0.18</v>
      </c>
    </row>
    <row r="2371" spans="1:29" x14ac:dyDescent="0.3">
      <c r="A2371" t="s">
        <v>11014</v>
      </c>
      <c r="B2371" s="6">
        <v>42194</v>
      </c>
      <c r="C2371" s="6">
        <v>42347</v>
      </c>
      <c r="D2371" t="s">
        <v>50</v>
      </c>
      <c r="E2371" t="s">
        <v>1294</v>
      </c>
      <c r="F2371" t="s">
        <v>1295</v>
      </c>
      <c r="G2371" t="s">
        <v>40</v>
      </c>
      <c r="H2371" t="s">
        <v>25</v>
      </c>
      <c r="I2371" t="s">
        <v>301</v>
      </c>
      <c r="J2371" t="s">
        <v>302</v>
      </c>
      <c r="K2371">
        <v>10011</v>
      </c>
      <c r="L2371" t="s">
        <v>160</v>
      </c>
      <c r="M2371" t="s">
        <v>2347</v>
      </c>
      <c r="N2371" t="s">
        <v>45</v>
      </c>
      <c r="O2371" t="s">
        <v>76</v>
      </c>
      <c r="P2371">
        <v>6.0960000000000001</v>
      </c>
      <c r="Q2371" t="s">
        <v>2348</v>
      </c>
      <c r="R2371">
        <v>2</v>
      </c>
      <c r="S2371">
        <v>0.2</v>
      </c>
      <c r="T2371">
        <v>2.0573999999999999</v>
      </c>
      <c r="U2371">
        <v>2015</v>
      </c>
      <c r="V2371" t="s">
        <v>11857</v>
      </c>
      <c r="W2371" t="s">
        <v>11859</v>
      </c>
      <c r="X2371">
        <v>2015</v>
      </c>
      <c r="Y2371" t="s">
        <v>11845</v>
      </c>
      <c r="Z2371" t="s">
        <v>11860</v>
      </c>
      <c r="AA2371">
        <v>153</v>
      </c>
      <c r="AB2371">
        <v>3.048</v>
      </c>
      <c r="AC2371">
        <v>0.33750000000000002</v>
      </c>
    </row>
    <row r="2372" spans="1:29" x14ac:dyDescent="0.3">
      <c r="A2372" t="s">
        <v>11014</v>
      </c>
      <c r="B2372" s="6">
        <v>42194</v>
      </c>
      <c r="C2372" s="6">
        <v>42347</v>
      </c>
      <c r="D2372" t="s">
        <v>50</v>
      </c>
      <c r="E2372" t="s">
        <v>1294</v>
      </c>
      <c r="F2372" t="s">
        <v>1295</v>
      </c>
      <c r="G2372" t="s">
        <v>40</v>
      </c>
      <c r="H2372" t="s">
        <v>25</v>
      </c>
      <c r="I2372" t="s">
        <v>301</v>
      </c>
      <c r="J2372" t="s">
        <v>302</v>
      </c>
      <c r="K2372">
        <v>10011</v>
      </c>
      <c r="L2372" t="s">
        <v>160</v>
      </c>
      <c r="M2372" t="s">
        <v>6379</v>
      </c>
      <c r="N2372" t="s">
        <v>30</v>
      </c>
      <c r="O2372" t="s">
        <v>56</v>
      </c>
      <c r="P2372">
        <v>481.17599999999999</v>
      </c>
      <c r="Q2372" t="s">
        <v>6380</v>
      </c>
      <c r="R2372">
        <v>2</v>
      </c>
      <c r="S2372">
        <v>0.4</v>
      </c>
      <c r="T2372">
        <v>-120.294</v>
      </c>
      <c r="U2372">
        <v>2015</v>
      </c>
      <c r="V2372" t="s">
        <v>11857</v>
      </c>
      <c r="W2372" t="s">
        <v>11859</v>
      </c>
      <c r="X2372">
        <v>2015</v>
      </c>
      <c r="Y2372" t="s">
        <v>11845</v>
      </c>
      <c r="Z2372" t="s">
        <v>11860</v>
      </c>
      <c r="AA2372">
        <v>153</v>
      </c>
      <c r="AB2372">
        <v>240.58799999999999</v>
      </c>
      <c r="AC2372">
        <v>-0.25</v>
      </c>
    </row>
    <row r="2373" spans="1:29" x14ac:dyDescent="0.3">
      <c r="A2373" t="s">
        <v>11014</v>
      </c>
      <c r="B2373" s="6">
        <v>42194</v>
      </c>
      <c r="C2373" s="6">
        <v>42347</v>
      </c>
      <c r="D2373" t="s">
        <v>50</v>
      </c>
      <c r="E2373" t="s">
        <v>1294</v>
      </c>
      <c r="F2373" t="s">
        <v>1295</v>
      </c>
      <c r="G2373" t="s">
        <v>40</v>
      </c>
      <c r="H2373" t="s">
        <v>25</v>
      </c>
      <c r="I2373" t="s">
        <v>301</v>
      </c>
      <c r="J2373" t="s">
        <v>302</v>
      </c>
      <c r="K2373">
        <v>10011</v>
      </c>
      <c r="L2373" t="s">
        <v>160</v>
      </c>
      <c r="M2373" t="s">
        <v>3569</v>
      </c>
      <c r="N2373" t="s">
        <v>45</v>
      </c>
      <c r="O2373" t="s">
        <v>304</v>
      </c>
      <c r="P2373">
        <v>7.24</v>
      </c>
      <c r="Q2373" t="s">
        <v>3570</v>
      </c>
      <c r="R2373">
        <v>4</v>
      </c>
      <c r="S2373">
        <v>0</v>
      </c>
      <c r="T2373">
        <v>2.3892000000000002</v>
      </c>
      <c r="U2373">
        <v>2015</v>
      </c>
      <c r="V2373" t="s">
        <v>11857</v>
      </c>
      <c r="W2373" t="s">
        <v>11859</v>
      </c>
      <c r="X2373">
        <v>2015</v>
      </c>
      <c r="Y2373" t="s">
        <v>11845</v>
      </c>
      <c r="Z2373" t="s">
        <v>11860</v>
      </c>
      <c r="AA2373">
        <v>153</v>
      </c>
      <c r="AB2373">
        <v>1.81</v>
      </c>
      <c r="AC2373">
        <v>0.33</v>
      </c>
    </row>
    <row r="2374" spans="1:29" x14ac:dyDescent="0.3">
      <c r="A2374" t="s">
        <v>11022</v>
      </c>
      <c r="B2374" s="6">
        <v>42778</v>
      </c>
      <c r="C2374" s="6">
        <v>42778</v>
      </c>
      <c r="D2374" t="s">
        <v>1454</v>
      </c>
      <c r="E2374" t="s">
        <v>5964</v>
      </c>
      <c r="F2374" t="s">
        <v>5965</v>
      </c>
      <c r="G2374" t="s">
        <v>24</v>
      </c>
      <c r="H2374" t="s">
        <v>25</v>
      </c>
      <c r="I2374" t="s">
        <v>1561</v>
      </c>
      <c r="J2374" t="s">
        <v>350</v>
      </c>
      <c r="K2374">
        <v>85345</v>
      </c>
      <c r="L2374" t="s">
        <v>43</v>
      </c>
      <c r="M2374" t="s">
        <v>1946</v>
      </c>
      <c r="N2374" t="s">
        <v>45</v>
      </c>
      <c r="O2374" t="s">
        <v>76</v>
      </c>
      <c r="P2374">
        <v>67.86</v>
      </c>
      <c r="Q2374" t="s">
        <v>1947</v>
      </c>
      <c r="R2374">
        <v>6</v>
      </c>
      <c r="S2374">
        <v>0.7</v>
      </c>
      <c r="T2374">
        <v>-45.24</v>
      </c>
      <c r="U2374">
        <v>2017</v>
      </c>
      <c r="V2374" t="s">
        <v>11850</v>
      </c>
      <c r="W2374" t="s">
        <v>11856</v>
      </c>
      <c r="X2374">
        <v>2017</v>
      </c>
      <c r="Y2374" t="s">
        <v>11850</v>
      </c>
      <c r="Z2374" t="s">
        <v>11856</v>
      </c>
      <c r="AA2374">
        <v>0</v>
      </c>
      <c r="AB2374">
        <v>11.31</v>
      </c>
      <c r="AC2374">
        <v>-0.66666666666666696</v>
      </c>
    </row>
    <row r="2375" spans="1:29" x14ac:dyDescent="0.3">
      <c r="A2375" t="s">
        <v>11025</v>
      </c>
      <c r="B2375" s="6">
        <v>42136</v>
      </c>
      <c r="C2375" s="6">
        <v>42228</v>
      </c>
      <c r="D2375" t="s">
        <v>208</v>
      </c>
      <c r="E2375" t="s">
        <v>6488</v>
      </c>
      <c r="F2375" t="s">
        <v>6489</v>
      </c>
      <c r="G2375" t="s">
        <v>40</v>
      </c>
      <c r="H2375" t="s">
        <v>25</v>
      </c>
      <c r="I2375" t="s">
        <v>6338</v>
      </c>
      <c r="J2375" t="s">
        <v>380</v>
      </c>
      <c r="K2375">
        <v>37211</v>
      </c>
      <c r="L2375" t="s">
        <v>28</v>
      </c>
      <c r="M2375" t="s">
        <v>1009</v>
      </c>
      <c r="N2375" t="s">
        <v>30</v>
      </c>
      <c r="O2375" t="s">
        <v>34</v>
      </c>
      <c r="P2375">
        <v>97.424000000000007</v>
      </c>
      <c r="Q2375" t="s">
        <v>1010</v>
      </c>
      <c r="R2375">
        <v>2</v>
      </c>
      <c r="S2375">
        <v>0.2</v>
      </c>
      <c r="T2375">
        <v>10.9602</v>
      </c>
      <c r="U2375">
        <v>2015</v>
      </c>
      <c r="V2375" t="s">
        <v>11828</v>
      </c>
      <c r="W2375" t="s">
        <v>11853</v>
      </c>
      <c r="X2375">
        <v>2015</v>
      </c>
      <c r="Y2375" t="s">
        <v>11824</v>
      </c>
      <c r="Z2375" t="s">
        <v>11843</v>
      </c>
      <c r="AA2375">
        <v>92</v>
      </c>
      <c r="AB2375">
        <v>48.712000000000003</v>
      </c>
      <c r="AC2375">
        <v>0.1125</v>
      </c>
    </row>
    <row r="2376" spans="1:29" x14ac:dyDescent="0.3">
      <c r="A2376" t="s">
        <v>11029</v>
      </c>
      <c r="B2376" s="6">
        <v>42438</v>
      </c>
      <c r="C2376" s="6">
        <v>42591</v>
      </c>
      <c r="D2376" t="s">
        <v>50</v>
      </c>
      <c r="E2376" t="s">
        <v>5813</v>
      </c>
      <c r="F2376" t="s">
        <v>5814</v>
      </c>
      <c r="G2376" t="s">
        <v>40</v>
      </c>
      <c r="H2376" t="s">
        <v>25</v>
      </c>
      <c r="I2376" t="s">
        <v>1136</v>
      </c>
      <c r="J2376" t="s">
        <v>566</v>
      </c>
      <c r="K2376">
        <v>45231</v>
      </c>
      <c r="L2376" t="s">
        <v>160</v>
      </c>
      <c r="M2376" t="s">
        <v>6520</v>
      </c>
      <c r="N2376" t="s">
        <v>45</v>
      </c>
      <c r="O2376" t="s">
        <v>93</v>
      </c>
      <c r="P2376">
        <v>30.96</v>
      </c>
      <c r="Q2376" t="s">
        <v>6521</v>
      </c>
      <c r="R2376">
        <v>6</v>
      </c>
      <c r="S2376">
        <v>0.2</v>
      </c>
      <c r="T2376">
        <v>11.223000000000001</v>
      </c>
      <c r="U2376">
        <v>2016</v>
      </c>
      <c r="V2376" t="s">
        <v>11841</v>
      </c>
      <c r="W2376" t="s">
        <v>11849</v>
      </c>
      <c r="X2376">
        <v>2016</v>
      </c>
      <c r="Y2376" t="s">
        <v>11824</v>
      </c>
      <c r="Z2376" t="s">
        <v>11825</v>
      </c>
      <c r="AA2376">
        <v>153</v>
      </c>
      <c r="AB2376">
        <v>5.16</v>
      </c>
      <c r="AC2376">
        <v>0.36249999999999999</v>
      </c>
    </row>
    <row r="2377" spans="1:29" x14ac:dyDescent="0.3">
      <c r="A2377" t="s">
        <v>11043</v>
      </c>
      <c r="B2377" s="6">
        <v>42409</v>
      </c>
      <c r="C2377" s="6">
        <v>42560</v>
      </c>
      <c r="D2377" t="s">
        <v>21</v>
      </c>
      <c r="E2377" t="s">
        <v>2616</v>
      </c>
      <c r="F2377" t="s">
        <v>2617</v>
      </c>
      <c r="G2377" t="s">
        <v>107</v>
      </c>
      <c r="H2377" t="s">
        <v>25</v>
      </c>
      <c r="I2377" t="s">
        <v>204</v>
      </c>
      <c r="J2377" t="s">
        <v>109</v>
      </c>
      <c r="K2377">
        <v>77070</v>
      </c>
      <c r="L2377" t="s">
        <v>110</v>
      </c>
      <c r="M2377" t="s">
        <v>2808</v>
      </c>
      <c r="N2377" t="s">
        <v>45</v>
      </c>
      <c r="O2377" t="s">
        <v>76</v>
      </c>
      <c r="P2377">
        <v>8.6080000000000005</v>
      </c>
      <c r="Q2377" t="s">
        <v>2809</v>
      </c>
      <c r="R2377">
        <v>8</v>
      </c>
      <c r="S2377">
        <v>0.8</v>
      </c>
      <c r="T2377">
        <v>-13.3424</v>
      </c>
      <c r="U2377">
        <v>2016</v>
      </c>
      <c r="V2377" t="s">
        <v>11850</v>
      </c>
      <c r="W2377" t="s">
        <v>11883</v>
      </c>
      <c r="X2377">
        <v>2016</v>
      </c>
      <c r="Y2377" t="s">
        <v>11857</v>
      </c>
      <c r="Z2377" t="s">
        <v>11858</v>
      </c>
      <c r="AA2377">
        <v>151</v>
      </c>
      <c r="AB2377">
        <v>1.0760000000000001</v>
      </c>
      <c r="AC2377">
        <v>-1.55</v>
      </c>
    </row>
    <row r="2378" spans="1:29" x14ac:dyDescent="0.3">
      <c r="A2378" t="s">
        <v>11043</v>
      </c>
      <c r="B2378" s="6">
        <v>42409</v>
      </c>
      <c r="C2378" s="6">
        <v>42560</v>
      </c>
      <c r="D2378" t="s">
        <v>21</v>
      </c>
      <c r="E2378" t="s">
        <v>2616</v>
      </c>
      <c r="F2378" t="s">
        <v>2617</v>
      </c>
      <c r="G2378" t="s">
        <v>107</v>
      </c>
      <c r="H2378" t="s">
        <v>25</v>
      </c>
      <c r="I2378" t="s">
        <v>204</v>
      </c>
      <c r="J2378" t="s">
        <v>109</v>
      </c>
      <c r="K2378">
        <v>77070</v>
      </c>
      <c r="L2378" t="s">
        <v>110</v>
      </c>
      <c r="M2378" t="s">
        <v>3023</v>
      </c>
      <c r="N2378" t="s">
        <v>72</v>
      </c>
      <c r="O2378" t="s">
        <v>177</v>
      </c>
      <c r="P2378">
        <v>159.56</v>
      </c>
      <c r="Q2378" t="s">
        <v>3024</v>
      </c>
      <c r="R2378">
        <v>5</v>
      </c>
      <c r="S2378">
        <v>0.2</v>
      </c>
      <c r="T2378">
        <v>33.906500000000001</v>
      </c>
      <c r="U2378">
        <v>2016</v>
      </c>
      <c r="V2378" t="s">
        <v>11850</v>
      </c>
      <c r="W2378" t="s">
        <v>11883</v>
      </c>
      <c r="X2378">
        <v>2016</v>
      </c>
      <c r="Y2378" t="s">
        <v>11857</v>
      </c>
      <c r="Z2378" t="s">
        <v>11858</v>
      </c>
      <c r="AA2378">
        <v>151</v>
      </c>
      <c r="AB2378">
        <v>31.911999999999999</v>
      </c>
      <c r="AC2378">
        <v>0.21249999999999999</v>
      </c>
    </row>
    <row r="2379" spans="1:29" x14ac:dyDescent="0.3">
      <c r="A2379" t="s">
        <v>11044</v>
      </c>
      <c r="B2379" s="6">
        <v>42381</v>
      </c>
      <c r="C2379" s="6">
        <v>42441</v>
      </c>
      <c r="D2379" t="s">
        <v>21</v>
      </c>
      <c r="E2379" t="s">
        <v>656</v>
      </c>
      <c r="F2379" t="s">
        <v>657</v>
      </c>
      <c r="G2379" t="s">
        <v>40</v>
      </c>
      <c r="H2379" t="s">
        <v>25</v>
      </c>
      <c r="I2379" t="s">
        <v>1650</v>
      </c>
      <c r="J2379" t="s">
        <v>359</v>
      </c>
      <c r="K2379">
        <v>23223</v>
      </c>
      <c r="L2379" t="s">
        <v>28</v>
      </c>
      <c r="M2379" t="s">
        <v>1057</v>
      </c>
      <c r="N2379" t="s">
        <v>45</v>
      </c>
      <c r="O2379" t="s">
        <v>79</v>
      </c>
      <c r="P2379">
        <v>2104.5500000000002</v>
      </c>
      <c r="Q2379" t="s">
        <v>1058</v>
      </c>
      <c r="R2379">
        <v>7</v>
      </c>
      <c r="S2379">
        <v>0</v>
      </c>
      <c r="T2379">
        <v>694.50149999999996</v>
      </c>
      <c r="U2379">
        <v>2016</v>
      </c>
      <c r="V2379" t="s">
        <v>11847</v>
      </c>
      <c r="W2379" t="s">
        <v>11848</v>
      </c>
      <c r="X2379">
        <v>2016</v>
      </c>
      <c r="Y2379" t="s">
        <v>11841</v>
      </c>
      <c r="Z2379" t="s">
        <v>11849</v>
      </c>
      <c r="AA2379">
        <v>60</v>
      </c>
      <c r="AB2379">
        <v>300.65000000000003</v>
      </c>
      <c r="AC2379">
        <v>0.33</v>
      </c>
    </row>
    <row r="2380" spans="1:29" x14ac:dyDescent="0.3">
      <c r="A2380" t="s">
        <v>11044</v>
      </c>
      <c r="B2380" s="6">
        <v>42381</v>
      </c>
      <c r="C2380" s="6">
        <v>42441</v>
      </c>
      <c r="D2380" t="s">
        <v>21</v>
      </c>
      <c r="E2380" t="s">
        <v>656</v>
      </c>
      <c r="F2380" t="s">
        <v>657</v>
      </c>
      <c r="G2380" t="s">
        <v>40</v>
      </c>
      <c r="H2380" t="s">
        <v>25</v>
      </c>
      <c r="I2380" t="s">
        <v>1650</v>
      </c>
      <c r="J2380" t="s">
        <v>359</v>
      </c>
      <c r="K2380">
        <v>23223</v>
      </c>
      <c r="L2380" t="s">
        <v>28</v>
      </c>
      <c r="M2380" t="s">
        <v>2636</v>
      </c>
      <c r="N2380" t="s">
        <v>45</v>
      </c>
      <c r="O2380" t="s">
        <v>653</v>
      </c>
      <c r="P2380">
        <v>40.700000000000003</v>
      </c>
      <c r="Q2380" t="s">
        <v>2637</v>
      </c>
      <c r="R2380">
        <v>5</v>
      </c>
      <c r="S2380">
        <v>0</v>
      </c>
      <c r="T2380">
        <v>11.803000000000001</v>
      </c>
      <c r="U2380">
        <v>2016</v>
      </c>
      <c r="V2380" t="s">
        <v>11847</v>
      </c>
      <c r="W2380" t="s">
        <v>11848</v>
      </c>
      <c r="X2380">
        <v>2016</v>
      </c>
      <c r="Y2380" t="s">
        <v>11841</v>
      </c>
      <c r="Z2380" t="s">
        <v>11849</v>
      </c>
      <c r="AA2380">
        <v>60</v>
      </c>
      <c r="AB2380">
        <v>8.14</v>
      </c>
      <c r="AC2380">
        <v>0.28999999999999998</v>
      </c>
    </row>
    <row r="2381" spans="1:29" x14ac:dyDescent="0.3">
      <c r="A2381" t="s">
        <v>11045</v>
      </c>
      <c r="B2381" s="6">
        <v>41770</v>
      </c>
      <c r="C2381" s="6">
        <v>41923</v>
      </c>
      <c r="D2381" t="s">
        <v>50</v>
      </c>
      <c r="E2381" t="s">
        <v>2426</v>
      </c>
      <c r="F2381" t="s">
        <v>2427</v>
      </c>
      <c r="G2381" t="s">
        <v>107</v>
      </c>
      <c r="H2381" t="s">
        <v>25</v>
      </c>
      <c r="I2381" t="s">
        <v>1269</v>
      </c>
      <c r="J2381" t="s">
        <v>359</v>
      </c>
      <c r="K2381">
        <v>22204</v>
      </c>
      <c r="L2381" t="s">
        <v>28</v>
      </c>
      <c r="M2381" t="s">
        <v>6290</v>
      </c>
      <c r="N2381" t="s">
        <v>72</v>
      </c>
      <c r="O2381" t="s">
        <v>177</v>
      </c>
      <c r="P2381">
        <v>47.79</v>
      </c>
      <c r="Q2381" t="s">
        <v>6291</v>
      </c>
      <c r="R2381">
        <v>3</v>
      </c>
      <c r="S2381">
        <v>0</v>
      </c>
      <c r="T2381">
        <v>16.2486</v>
      </c>
      <c r="U2381">
        <v>2014</v>
      </c>
      <c r="V2381" t="s">
        <v>11828</v>
      </c>
      <c r="W2381" t="s">
        <v>11832</v>
      </c>
      <c r="X2381">
        <v>2014</v>
      </c>
      <c r="Y2381" t="s">
        <v>11830</v>
      </c>
      <c r="Z2381" t="s">
        <v>11833</v>
      </c>
      <c r="AA2381">
        <v>153</v>
      </c>
      <c r="AB2381">
        <v>15.93</v>
      </c>
      <c r="AC2381">
        <v>0.34</v>
      </c>
    </row>
    <row r="2382" spans="1:29" x14ac:dyDescent="0.3">
      <c r="A2382" t="s">
        <v>11059</v>
      </c>
      <c r="B2382" s="6">
        <v>42007</v>
      </c>
      <c r="C2382" s="6">
        <v>42127</v>
      </c>
      <c r="D2382" t="s">
        <v>50</v>
      </c>
      <c r="E2382" t="s">
        <v>2466</v>
      </c>
      <c r="F2382" t="s">
        <v>2467</v>
      </c>
      <c r="G2382" t="s">
        <v>24</v>
      </c>
      <c r="H2382" t="s">
        <v>25</v>
      </c>
      <c r="I2382" t="s">
        <v>158</v>
      </c>
      <c r="J2382" t="s">
        <v>159</v>
      </c>
      <c r="K2382">
        <v>19120</v>
      </c>
      <c r="L2382" t="s">
        <v>160</v>
      </c>
      <c r="M2382" t="s">
        <v>4984</v>
      </c>
      <c r="N2382" t="s">
        <v>45</v>
      </c>
      <c r="O2382" t="s">
        <v>79</v>
      </c>
      <c r="P2382">
        <v>3.552</v>
      </c>
      <c r="Q2382" t="s">
        <v>4985</v>
      </c>
      <c r="R2382">
        <v>2</v>
      </c>
      <c r="S2382">
        <v>0.2</v>
      </c>
      <c r="T2382">
        <v>0.44400000000000001</v>
      </c>
      <c r="U2382">
        <v>2015</v>
      </c>
      <c r="V2382" t="s">
        <v>11847</v>
      </c>
      <c r="W2382" t="s">
        <v>11876</v>
      </c>
      <c r="X2382">
        <v>2015</v>
      </c>
      <c r="Y2382" t="s">
        <v>11828</v>
      </c>
      <c r="Z2382" t="s">
        <v>11853</v>
      </c>
      <c r="AA2382">
        <v>120</v>
      </c>
      <c r="AB2382">
        <v>1.776</v>
      </c>
      <c r="AC2382">
        <v>0.125</v>
      </c>
    </row>
    <row r="2383" spans="1:29" x14ac:dyDescent="0.3">
      <c r="A2383" t="s">
        <v>11061</v>
      </c>
      <c r="B2383" s="6">
        <v>41649</v>
      </c>
      <c r="C2383" s="6">
        <v>41769</v>
      </c>
      <c r="D2383" t="s">
        <v>50</v>
      </c>
      <c r="E2383" t="s">
        <v>8112</v>
      </c>
      <c r="F2383" t="s">
        <v>8113</v>
      </c>
      <c r="G2383" t="s">
        <v>107</v>
      </c>
      <c r="H2383" t="s">
        <v>25</v>
      </c>
      <c r="I2383" t="s">
        <v>3761</v>
      </c>
      <c r="J2383" t="s">
        <v>1569</v>
      </c>
      <c r="K2383">
        <v>89502</v>
      </c>
      <c r="L2383" t="s">
        <v>43</v>
      </c>
      <c r="M2383" t="s">
        <v>10764</v>
      </c>
      <c r="N2383" t="s">
        <v>45</v>
      </c>
      <c r="O2383" t="s">
        <v>304</v>
      </c>
      <c r="P2383">
        <v>4.71</v>
      </c>
      <c r="Q2383" t="s">
        <v>10765</v>
      </c>
      <c r="R2383">
        <v>1</v>
      </c>
      <c r="S2383">
        <v>0</v>
      </c>
      <c r="T2383">
        <v>0</v>
      </c>
      <c r="U2383">
        <v>2014</v>
      </c>
      <c r="V2383" t="s">
        <v>11847</v>
      </c>
      <c r="W2383" t="s">
        <v>11862</v>
      </c>
      <c r="X2383">
        <v>2014</v>
      </c>
      <c r="Y2383" t="s">
        <v>11828</v>
      </c>
      <c r="Z2383" t="s">
        <v>11832</v>
      </c>
      <c r="AA2383">
        <v>120</v>
      </c>
      <c r="AB2383">
        <v>4.71</v>
      </c>
      <c r="AC2383">
        <v>0</v>
      </c>
    </row>
    <row r="2384" spans="1:29" x14ac:dyDescent="0.3">
      <c r="A2384" t="s">
        <v>11064</v>
      </c>
      <c r="B2384" s="6">
        <v>41701</v>
      </c>
      <c r="C2384" s="6">
        <v>41823</v>
      </c>
      <c r="D2384" t="s">
        <v>50</v>
      </c>
      <c r="E2384" t="s">
        <v>3945</v>
      </c>
      <c r="F2384" t="s">
        <v>3946</v>
      </c>
      <c r="G2384" t="s">
        <v>24</v>
      </c>
      <c r="H2384" t="s">
        <v>25</v>
      </c>
      <c r="I2384" t="s">
        <v>1068</v>
      </c>
      <c r="J2384" t="s">
        <v>42</v>
      </c>
      <c r="K2384">
        <v>92037</v>
      </c>
      <c r="L2384" t="s">
        <v>43</v>
      </c>
      <c r="M2384" t="s">
        <v>4298</v>
      </c>
      <c r="N2384" t="s">
        <v>30</v>
      </c>
      <c r="O2384" t="s">
        <v>56</v>
      </c>
      <c r="P2384">
        <v>626.35199999999998</v>
      </c>
      <c r="Q2384" t="s">
        <v>4299</v>
      </c>
      <c r="R2384">
        <v>3</v>
      </c>
      <c r="S2384">
        <v>0.2</v>
      </c>
      <c r="T2384">
        <v>-23.488199999999999</v>
      </c>
      <c r="U2384">
        <v>2014</v>
      </c>
      <c r="V2384" t="s">
        <v>11841</v>
      </c>
      <c r="W2384" t="s">
        <v>11868</v>
      </c>
      <c r="X2384">
        <v>2014</v>
      </c>
      <c r="Y2384" t="s">
        <v>11857</v>
      </c>
      <c r="Z2384" t="s">
        <v>11877</v>
      </c>
      <c r="AA2384">
        <v>122</v>
      </c>
      <c r="AB2384">
        <v>208.78399999999999</v>
      </c>
      <c r="AC2384">
        <v>-3.7499999999999999E-2</v>
      </c>
    </row>
    <row r="2385" spans="1:29" x14ac:dyDescent="0.3">
      <c r="A2385" t="s">
        <v>11065</v>
      </c>
      <c r="B2385" s="6">
        <v>42075</v>
      </c>
      <c r="C2385" s="6">
        <v>42197</v>
      </c>
      <c r="D2385" t="s">
        <v>50</v>
      </c>
      <c r="E2385" t="s">
        <v>6166</v>
      </c>
      <c r="F2385" t="s">
        <v>6167</v>
      </c>
      <c r="G2385" t="s">
        <v>24</v>
      </c>
      <c r="H2385" t="s">
        <v>25</v>
      </c>
      <c r="I2385" t="s">
        <v>136</v>
      </c>
      <c r="J2385" t="s">
        <v>42</v>
      </c>
      <c r="K2385">
        <v>94110</v>
      </c>
      <c r="L2385" t="s">
        <v>43</v>
      </c>
      <c r="M2385" t="s">
        <v>5647</v>
      </c>
      <c r="N2385" t="s">
        <v>30</v>
      </c>
      <c r="O2385" t="s">
        <v>31</v>
      </c>
      <c r="P2385">
        <v>359.49900000000002</v>
      </c>
      <c r="Q2385" t="s">
        <v>6206</v>
      </c>
      <c r="R2385">
        <v>3</v>
      </c>
      <c r="S2385">
        <v>0.15</v>
      </c>
      <c r="T2385">
        <v>-29.605799999999999</v>
      </c>
      <c r="U2385">
        <v>2015</v>
      </c>
      <c r="V2385" t="s">
        <v>11841</v>
      </c>
      <c r="W2385" t="s">
        <v>11842</v>
      </c>
      <c r="X2385">
        <v>2015</v>
      </c>
      <c r="Y2385" t="s">
        <v>11857</v>
      </c>
      <c r="Z2385" t="s">
        <v>11859</v>
      </c>
      <c r="AA2385">
        <v>122</v>
      </c>
      <c r="AB2385">
        <v>119.83300000000001</v>
      </c>
      <c r="AC2385">
        <v>-8.2352941176470601E-2</v>
      </c>
    </row>
    <row r="2386" spans="1:29" x14ac:dyDescent="0.3">
      <c r="A2386" t="s">
        <v>11075</v>
      </c>
      <c r="B2386" s="6">
        <v>41822</v>
      </c>
      <c r="C2386" s="6">
        <v>41914</v>
      </c>
      <c r="D2386" t="s">
        <v>21</v>
      </c>
      <c r="E2386" t="s">
        <v>2735</v>
      </c>
      <c r="F2386" t="s">
        <v>2736</v>
      </c>
      <c r="G2386" t="s">
        <v>40</v>
      </c>
      <c r="H2386" t="s">
        <v>25</v>
      </c>
      <c r="I2386" t="s">
        <v>301</v>
      </c>
      <c r="J2386" t="s">
        <v>302</v>
      </c>
      <c r="K2386">
        <v>10024</v>
      </c>
      <c r="L2386" t="s">
        <v>160</v>
      </c>
      <c r="M2386" t="s">
        <v>3187</v>
      </c>
      <c r="N2386" t="s">
        <v>45</v>
      </c>
      <c r="O2386" t="s">
        <v>59</v>
      </c>
      <c r="P2386">
        <v>64.959999999999994</v>
      </c>
      <c r="Q2386" t="s">
        <v>3188</v>
      </c>
      <c r="R2386">
        <v>4</v>
      </c>
      <c r="S2386">
        <v>0</v>
      </c>
      <c r="T2386">
        <v>9.7439999999999998</v>
      </c>
      <c r="U2386">
        <v>2014</v>
      </c>
      <c r="V2386" t="s">
        <v>11857</v>
      </c>
      <c r="W2386" t="s">
        <v>11877</v>
      </c>
      <c r="X2386">
        <v>2014</v>
      </c>
      <c r="Y2386" t="s">
        <v>11830</v>
      </c>
      <c r="Z2386" t="s">
        <v>11833</v>
      </c>
      <c r="AA2386">
        <v>92</v>
      </c>
      <c r="AB2386">
        <v>16.239999999999998</v>
      </c>
      <c r="AC2386">
        <v>0.15</v>
      </c>
    </row>
    <row r="2387" spans="1:29" x14ac:dyDescent="0.3">
      <c r="A2387" t="s">
        <v>11076</v>
      </c>
      <c r="B2387" s="6">
        <v>42469</v>
      </c>
      <c r="C2387" s="6">
        <v>42622</v>
      </c>
      <c r="D2387" t="s">
        <v>50</v>
      </c>
      <c r="E2387" t="s">
        <v>5085</v>
      </c>
      <c r="F2387" t="s">
        <v>5086</v>
      </c>
      <c r="G2387" t="s">
        <v>40</v>
      </c>
      <c r="H2387" t="s">
        <v>25</v>
      </c>
      <c r="I2387" t="s">
        <v>8973</v>
      </c>
      <c r="J2387" t="s">
        <v>257</v>
      </c>
      <c r="K2387">
        <v>55125</v>
      </c>
      <c r="L2387" t="s">
        <v>110</v>
      </c>
      <c r="M2387" t="s">
        <v>2271</v>
      </c>
      <c r="N2387" t="s">
        <v>45</v>
      </c>
      <c r="O2387" t="s">
        <v>59</v>
      </c>
      <c r="P2387">
        <v>535.41</v>
      </c>
      <c r="Q2387" t="s">
        <v>2272</v>
      </c>
      <c r="R2387">
        <v>3</v>
      </c>
      <c r="S2387">
        <v>0</v>
      </c>
      <c r="T2387">
        <v>160.62299999999999</v>
      </c>
      <c r="U2387">
        <v>2016</v>
      </c>
      <c r="V2387" t="s">
        <v>11834</v>
      </c>
      <c r="W2387" t="s">
        <v>11835</v>
      </c>
      <c r="X2387">
        <v>2016</v>
      </c>
      <c r="Y2387" t="s">
        <v>11838</v>
      </c>
      <c r="Z2387" t="s">
        <v>11861</v>
      </c>
      <c r="AA2387">
        <v>153</v>
      </c>
      <c r="AB2387">
        <v>178.47</v>
      </c>
      <c r="AC2387">
        <v>0.3</v>
      </c>
    </row>
    <row r="2388" spans="1:29" x14ac:dyDescent="0.3">
      <c r="A2388" t="s">
        <v>11077</v>
      </c>
      <c r="B2388" s="6">
        <v>42890</v>
      </c>
      <c r="C2388" s="6">
        <v>43012</v>
      </c>
      <c r="D2388" t="s">
        <v>50</v>
      </c>
      <c r="E2388" t="s">
        <v>7887</v>
      </c>
      <c r="F2388" t="s">
        <v>7888</v>
      </c>
      <c r="G2388" t="s">
        <v>40</v>
      </c>
      <c r="H2388" t="s">
        <v>25</v>
      </c>
      <c r="I2388" t="s">
        <v>6962</v>
      </c>
      <c r="J2388" t="s">
        <v>380</v>
      </c>
      <c r="K2388">
        <v>37421</v>
      </c>
      <c r="L2388" t="s">
        <v>28</v>
      </c>
      <c r="M2388" t="s">
        <v>3594</v>
      </c>
      <c r="N2388" t="s">
        <v>45</v>
      </c>
      <c r="O2388" t="s">
        <v>76</v>
      </c>
      <c r="P2388">
        <v>8.1</v>
      </c>
      <c r="Q2388" t="s">
        <v>3595</v>
      </c>
      <c r="R2388">
        <v>5</v>
      </c>
      <c r="S2388">
        <v>0.7</v>
      </c>
      <c r="T2388">
        <v>-5.94</v>
      </c>
      <c r="U2388">
        <v>2017</v>
      </c>
      <c r="V2388" t="s">
        <v>11836</v>
      </c>
      <c r="W2388" t="s">
        <v>11844</v>
      </c>
      <c r="X2388">
        <v>2017</v>
      </c>
      <c r="Y2388" t="s">
        <v>11830</v>
      </c>
      <c r="Z2388" t="s">
        <v>11878</v>
      </c>
      <c r="AA2388">
        <v>122</v>
      </c>
      <c r="AB2388">
        <v>1.6199999999999999</v>
      </c>
      <c r="AC2388">
        <v>-0.73333333333333395</v>
      </c>
    </row>
    <row r="2389" spans="1:29" x14ac:dyDescent="0.3">
      <c r="A2389" t="s">
        <v>11078</v>
      </c>
      <c r="B2389" s="6">
        <v>42959</v>
      </c>
      <c r="C2389" s="6">
        <v>43051</v>
      </c>
      <c r="D2389" t="s">
        <v>208</v>
      </c>
      <c r="E2389" t="s">
        <v>759</v>
      </c>
      <c r="F2389" t="s">
        <v>760</v>
      </c>
      <c r="G2389" t="s">
        <v>24</v>
      </c>
      <c r="H2389" t="s">
        <v>25</v>
      </c>
      <c r="I2389" t="s">
        <v>158</v>
      </c>
      <c r="J2389" t="s">
        <v>159</v>
      </c>
      <c r="K2389">
        <v>19140</v>
      </c>
      <c r="L2389" t="s">
        <v>160</v>
      </c>
      <c r="M2389" t="s">
        <v>767</v>
      </c>
      <c r="N2389" t="s">
        <v>45</v>
      </c>
      <c r="O2389" t="s">
        <v>69</v>
      </c>
      <c r="P2389">
        <v>13.247999999999999</v>
      </c>
      <c r="Q2389" t="s">
        <v>768</v>
      </c>
      <c r="R2389">
        <v>4</v>
      </c>
      <c r="S2389">
        <v>0.2</v>
      </c>
      <c r="T2389">
        <v>3.6432000000000002</v>
      </c>
      <c r="U2389">
        <v>2017</v>
      </c>
      <c r="V2389" t="s">
        <v>11824</v>
      </c>
      <c r="W2389" t="s">
        <v>11873</v>
      </c>
      <c r="X2389">
        <v>2017</v>
      </c>
      <c r="Y2389" t="s">
        <v>11826</v>
      </c>
      <c r="Z2389" t="s">
        <v>11840</v>
      </c>
      <c r="AA2389">
        <v>92</v>
      </c>
      <c r="AB2389">
        <v>3.3119999999999998</v>
      </c>
      <c r="AC2389">
        <v>0.27500000000000002</v>
      </c>
    </row>
    <row r="2390" spans="1:29" x14ac:dyDescent="0.3">
      <c r="A2390" t="s">
        <v>11078</v>
      </c>
      <c r="B2390" s="6">
        <v>42959</v>
      </c>
      <c r="C2390" s="6">
        <v>43051</v>
      </c>
      <c r="D2390" t="s">
        <v>208</v>
      </c>
      <c r="E2390" t="s">
        <v>759</v>
      </c>
      <c r="F2390" t="s">
        <v>760</v>
      </c>
      <c r="G2390" t="s">
        <v>24</v>
      </c>
      <c r="H2390" t="s">
        <v>25</v>
      </c>
      <c r="I2390" t="s">
        <v>158</v>
      </c>
      <c r="J2390" t="s">
        <v>159</v>
      </c>
      <c r="K2390">
        <v>19140</v>
      </c>
      <c r="L2390" t="s">
        <v>160</v>
      </c>
      <c r="M2390" t="s">
        <v>1886</v>
      </c>
      <c r="N2390" t="s">
        <v>72</v>
      </c>
      <c r="O2390" t="s">
        <v>73</v>
      </c>
      <c r="P2390">
        <v>83.988</v>
      </c>
      <c r="Q2390" t="s">
        <v>1887</v>
      </c>
      <c r="R2390">
        <v>2</v>
      </c>
      <c r="S2390">
        <v>0.4</v>
      </c>
      <c r="T2390">
        <v>-20.997</v>
      </c>
      <c r="U2390">
        <v>2017</v>
      </c>
      <c r="V2390" t="s">
        <v>11824</v>
      </c>
      <c r="W2390" t="s">
        <v>11873</v>
      </c>
      <c r="X2390">
        <v>2017</v>
      </c>
      <c r="Y2390" t="s">
        <v>11826</v>
      </c>
      <c r="Z2390" t="s">
        <v>11840</v>
      </c>
      <c r="AA2390">
        <v>92</v>
      </c>
      <c r="AB2390">
        <v>41.994</v>
      </c>
      <c r="AC2390">
        <v>-0.25</v>
      </c>
    </row>
    <row r="2391" spans="1:29" x14ac:dyDescent="0.3">
      <c r="A2391" t="s">
        <v>11080</v>
      </c>
      <c r="B2391" s="6">
        <v>42258</v>
      </c>
      <c r="C2391" s="6">
        <v>42258</v>
      </c>
      <c r="D2391" t="s">
        <v>1454</v>
      </c>
      <c r="E2391" t="s">
        <v>3072</v>
      </c>
      <c r="F2391" t="s">
        <v>3073</v>
      </c>
      <c r="G2391" t="s">
        <v>107</v>
      </c>
      <c r="H2391" t="s">
        <v>25</v>
      </c>
      <c r="I2391" t="s">
        <v>1667</v>
      </c>
      <c r="J2391" t="s">
        <v>288</v>
      </c>
      <c r="K2391">
        <v>46226</v>
      </c>
      <c r="L2391" t="s">
        <v>110</v>
      </c>
      <c r="M2391" t="s">
        <v>847</v>
      </c>
      <c r="N2391" t="s">
        <v>45</v>
      </c>
      <c r="O2391" t="s">
        <v>76</v>
      </c>
      <c r="P2391">
        <v>10.74</v>
      </c>
      <c r="Q2391" t="s">
        <v>848</v>
      </c>
      <c r="R2391">
        <v>3</v>
      </c>
      <c r="S2391">
        <v>0</v>
      </c>
      <c r="T2391">
        <v>5.1551999999999998</v>
      </c>
      <c r="U2391">
        <v>2015</v>
      </c>
      <c r="V2391" t="s">
        <v>11838</v>
      </c>
      <c r="W2391" t="s">
        <v>11872</v>
      </c>
      <c r="X2391">
        <v>2015</v>
      </c>
      <c r="Y2391" t="s">
        <v>11838</v>
      </c>
      <c r="Z2391" t="s">
        <v>11872</v>
      </c>
      <c r="AA2391">
        <v>0</v>
      </c>
      <c r="AB2391">
        <v>3.58</v>
      </c>
      <c r="AC2391">
        <v>0.48</v>
      </c>
    </row>
    <row r="2392" spans="1:29" x14ac:dyDescent="0.3">
      <c r="A2392" t="s">
        <v>11081</v>
      </c>
      <c r="B2392" s="6">
        <v>42045</v>
      </c>
      <c r="C2392" s="6">
        <v>42104</v>
      </c>
      <c r="D2392" t="s">
        <v>208</v>
      </c>
      <c r="E2392" t="s">
        <v>2260</v>
      </c>
      <c r="F2392" t="s">
        <v>2261</v>
      </c>
      <c r="G2392" t="s">
        <v>24</v>
      </c>
      <c r="H2392" t="s">
        <v>25</v>
      </c>
      <c r="I2392" t="s">
        <v>10273</v>
      </c>
      <c r="J2392" t="s">
        <v>476</v>
      </c>
      <c r="K2392">
        <v>97123</v>
      </c>
      <c r="L2392" t="s">
        <v>43</v>
      </c>
      <c r="M2392" t="s">
        <v>482</v>
      </c>
      <c r="N2392" t="s">
        <v>30</v>
      </c>
      <c r="O2392" t="s">
        <v>66</v>
      </c>
      <c r="P2392">
        <v>11.032</v>
      </c>
      <c r="Q2392" t="s">
        <v>483</v>
      </c>
      <c r="R2392">
        <v>1</v>
      </c>
      <c r="S2392">
        <v>0.2</v>
      </c>
      <c r="T2392">
        <v>3.0337999999999998</v>
      </c>
      <c r="U2392">
        <v>2015</v>
      </c>
      <c r="V2392" t="s">
        <v>11850</v>
      </c>
      <c r="W2392" t="s">
        <v>11851</v>
      </c>
      <c r="X2392">
        <v>2015</v>
      </c>
      <c r="Y2392" t="s">
        <v>11834</v>
      </c>
      <c r="Z2392" t="s">
        <v>11874</v>
      </c>
      <c r="AA2392">
        <v>59</v>
      </c>
      <c r="AB2392">
        <v>11.032</v>
      </c>
      <c r="AC2392">
        <v>0.27500000000000002</v>
      </c>
    </row>
    <row r="2393" spans="1:29" x14ac:dyDescent="0.3">
      <c r="A2393" t="s">
        <v>11081</v>
      </c>
      <c r="B2393" s="6">
        <v>42045</v>
      </c>
      <c r="C2393" s="6">
        <v>42104</v>
      </c>
      <c r="D2393" t="s">
        <v>208</v>
      </c>
      <c r="E2393" t="s">
        <v>2260</v>
      </c>
      <c r="F2393" t="s">
        <v>2261</v>
      </c>
      <c r="G2393" t="s">
        <v>24</v>
      </c>
      <c r="H2393" t="s">
        <v>25</v>
      </c>
      <c r="I2393" t="s">
        <v>10273</v>
      </c>
      <c r="J2393" t="s">
        <v>476</v>
      </c>
      <c r="K2393">
        <v>97123</v>
      </c>
      <c r="L2393" t="s">
        <v>43</v>
      </c>
      <c r="M2393" t="s">
        <v>854</v>
      </c>
      <c r="N2393" t="s">
        <v>72</v>
      </c>
      <c r="O2393" t="s">
        <v>177</v>
      </c>
      <c r="P2393">
        <v>53.04</v>
      </c>
      <c r="Q2393" t="s">
        <v>855</v>
      </c>
      <c r="R2393">
        <v>3</v>
      </c>
      <c r="S2393">
        <v>0.2</v>
      </c>
      <c r="T2393">
        <v>-4.641</v>
      </c>
      <c r="U2393">
        <v>2015</v>
      </c>
      <c r="V2393" t="s">
        <v>11850</v>
      </c>
      <c r="W2393" t="s">
        <v>11851</v>
      </c>
      <c r="X2393">
        <v>2015</v>
      </c>
      <c r="Y2393" t="s">
        <v>11834</v>
      </c>
      <c r="Z2393" t="s">
        <v>11874</v>
      </c>
      <c r="AA2393">
        <v>59</v>
      </c>
      <c r="AB2393">
        <v>17.68</v>
      </c>
      <c r="AC2393">
        <v>-8.7499999999999994E-2</v>
      </c>
    </row>
    <row r="2394" spans="1:29" x14ac:dyDescent="0.3">
      <c r="A2394" t="s">
        <v>11083</v>
      </c>
      <c r="B2394" s="6">
        <v>42768</v>
      </c>
      <c r="C2394" s="6">
        <v>42918</v>
      </c>
      <c r="D2394" t="s">
        <v>50</v>
      </c>
      <c r="E2394" t="s">
        <v>6405</v>
      </c>
      <c r="F2394" t="s">
        <v>6406</v>
      </c>
      <c r="G2394" t="s">
        <v>40</v>
      </c>
      <c r="H2394" t="s">
        <v>25</v>
      </c>
      <c r="I2394" t="s">
        <v>1068</v>
      </c>
      <c r="J2394" t="s">
        <v>42</v>
      </c>
      <c r="K2394">
        <v>92105</v>
      </c>
      <c r="L2394" t="s">
        <v>43</v>
      </c>
      <c r="M2394" t="s">
        <v>3534</v>
      </c>
      <c r="N2394" t="s">
        <v>30</v>
      </c>
      <c r="O2394" t="s">
        <v>66</v>
      </c>
      <c r="P2394">
        <v>210.58</v>
      </c>
      <c r="Q2394" t="s">
        <v>3535</v>
      </c>
      <c r="R2394">
        <v>2</v>
      </c>
      <c r="S2394">
        <v>0</v>
      </c>
      <c r="T2394">
        <v>12.6348</v>
      </c>
      <c r="U2394">
        <v>2017</v>
      </c>
      <c r="V2394" t="s">
        <v>11850</v>
      </c>
      <c r="W2394" t="s">
        <v>11856</v>
      </c>
      <c r="X2394">
        <v>2017</v>
      </c>
      <c r="Y2394" t="s">
        <v>11857</v>
      </c>
      <c r="Z2394" t="s">
        <v>11870</v>
      </c>
      <c r="AA2394">
        <v>150</v>
      </c>
      <c r="AB2394">
        <v>105.29</v>
      </c>
      <c r="AC2394">
        <v>0.06</v>
      </c>
    </row>
    <row r="2395" spans="1:29" x14ac:dyDescent="0.3">
      <c r="A2395" t="s">
        <v>11083</v>
      </c>
      <c r="B2395" s="6">
        <v>42768</v>
      </c>
      <c r="C2395" s="6">
        <v>42918</v>
      </c>
      <c r="D2395" t="s">
        <v>50</v>
      </c>
      <c r="E2395" t="s">
        <v>6405</v>
      </c>
      <c r="F2395" t="s">
        <v>6406</v>
      </c>
      <c r="G2395" t="s">
        <v>40</v>
      </c>
      <c r="H2395" t="s">
        <v>25</v>
      </c>
      <c r="I2395" t="s">
        <v>1068</v>
      </c>
      <c r="J2395" t="s">
        <v>42</v>
      </c>
      <c r="K2395">
        <v>92105</v>
      </c>
      <c r="L2395" t="s">
        <v>43</v>
      </c>
      <c r="M2395" t="s">
        <v>2696</v>
      </c>
      <c r="N2395" t="s">
        <v>45</v>
      </c>
      <c r="O2395" t="s">
        <v>76</v>
      </c>
      <c r="P2395">
        <v>30.96</v>
      </c>
      <c r="Q2395" t="s">
        <v>2697</v>
      </c>
      <c r="R2395">
        <v>2</v>
      </c>
      <c r="S2395">
        <v>0.2</v>
      </c>
      <c r="T2395">
        <v>10.061999999999999</v>
      </c>
      <c r="U2395">
        <v>2017</v>
      </c>
      <c r="V2395" t="s">
        <v>11850</v>
      </c>
      <c r="W2395" t="s">
        <v>11856</v>
      </c>
      <c r="X2395">
        <v>2017</v>
      </c>
      <c r="Y2395" t="s">
        <v>11857</v>
      </c>
      <c r="Z2395" t="s">
        <v>11870</v>
      </c>
      <c r="AA2395">
        <v>150</v>
      </c>
      <c r="AB2395">
        <v>15.48</v>
      </c>
      <c r="AC2395">
        <v>0.32500000000000001</v>
      </c>
    </row>
    <row r="2396" spans="1:29" x14ac:dyDescent="0.3">
      <c r="A2396" t="s">
        <v>11083</v>
      </c>
      <c r="B2396" s="6">
        <v>42768</v>
      </c>
      <c r="C2396" s="6">
        <v>42918</v>
      </c>
      <c r="D2396" t="s">
        <v>50</v>
      </c>
      <c r="E2396" t="s">
        <v>6405</v>
      </c>
      <c r="F2396" t="s">
        <v>6406</v>
      </c>
      <c r="G2396" t="s">
        <v>40</v>
      </c>
      <c r="H2396" t="s">
        <v>25</v>
      </c>
      <c r="I2396" t="s">
        <v>1068</v>
      </c>
      <c r="J2396" t="s">
        <v>42</v>
      </c>
      <c r="K2396">
        <v>92105</v>
      </c>
      <c r="L2396" t="s">
        <v>43</v>
      </c>
      <c r="M2396" t="s">
        <v>9151</v>
      </c>
      <c r="N2396" t="s">
        <v>72</v>
      </c>
      <c r="O2396" t="s">
        <v>770</v>
      </c>
      <c r="P2396">
        <v>239.98400000000001</v>
      </c>
      <c r="Q2396" t="s">
        <v>9152</v>
      </c>
      <c r="R2396">
        <v>2</v>
      </c>
      <c r="S2396">
        <v>0.2</v>
      </c>
      <c r="T2396">
        <v>38.997399999999999</v>
      </c>
      <c r="U2396">
        <v>2017</v>
      </c>
      <c r="V2396" t="s">
        <v>11850</v>
      </c>
      <c r="W2396" t="s">
        <v>11856</v>
      </c>
      <c r="X2396">
        <v>2017</v>
      </c>
      <c r="Y2396" t="s">
        <v>11857</v>
      </c>
      <c r="Z2396" t="s">
        <v>11870</v>
      </c>
      <c r="AA2396">
        <v>150</v>
      </c>
      <c r="AB2396">
        <v>119.992</v>
      </c>
      <c r="AC2396">
        <v>0.16250000000000001</v>
      </c>
    </row>
    <row r="2397" spans="1:29" x14ac:dyDescent="0.3">
      <c r="A2397" t="s">
        <v>11085</v>
      </c>
      <c r="B2397" s="6">
        <v>42495</v>
      </c>
      <c r="C2397" s="6">
        <v>42618</v>
      </c>
      <c r="D2397" t="s">
        <v>50</v>
      </c>
      <c r="E2397" t="s">
        <v>499</v>
      </c>
      <c r="F2397" t="s">
        <v>500</v>
      </c>
      <c r="G2397" t="s">
        <v>107</v>
      </c>
      <c r="H2397" t="s">
        <v>25</v>
      </c>
      <c r="I2397" t="s">
        <v>6323</v>
      </c>
      <c r="J2397" t="s">
        <v>54</v>
      </c>
      <c r="K2397">
        <v>32303</v>
      </c>
      <c r="L2397" t="s">
        <v>28</v>
      </c>
      <c r="M2397" t="s">
        <v>11086</v>
      </c>
      <c r="N2397" t="s">
        <v>45</v>
      </c>
      <c r="O2397" t="s">
        <v>93</v>
      </c>
      <c r="P2397">
        <v>93.248000000000005</v>
      </c>
      <c r="Q2397" t="s">
        <v>11087</v>
      </c>
      <c r="R2397">
        <v>4</v>
      </c>
      <c r="S2397">
        <v>0.2</v>
      </c>
      <c r="T2397">
        <v>31.4712</v>
      </c>
      <c r="U2397">
        <v>2016</v>
      </c>
      <c r="V2397" t="s">
        <v>11828</v>
      </c>
      <c r="W2397" t="s">
        <v>11829</v>
      </c>
      <c r="X2397">
        <v>2016</v>
      </c>
      <c r="Y2397" t="s">
        <v>11838</v>
      </c>
      <c r="Z2397" t="s">
        <v>11861</v>
      </c>
      <c r="AA2397">
        <v>123</v>
      </c>
      <c r="AB2397">
        <v>23.312000000000001</v>
      </c>
      <c r="AC2397">
        <v>0.33750000000000002</v>
      </c>
    </row>
    <row r="2398" spans="1:29" x14ac:dyDescent="0.3">
      <c r="A2398" t="s">
        <v>11085</v>
      </c>
      <c r="B2398" s="6">
        <v>42495</v>
      </c>
      <c r="C2398" s="6">
        <v>42618</v>
      </c>
      <c r="D2398" t="s">
        <v>50</v>
      </c>
      <c r="E2398" t="s">
        <v>499</v>
      </c>
      <c r="F2398" t="s">
        <v>500</v>
      </c>
      <c r="G2398" t="s">
        <v>107</v>
      </c>
      <c r="H2398" t="s">
        <v>25</v>
      </c>
      <c r="I2398" t="s">
        <v>6323</v>
      </c>
      <c r="J2398" t="s">
        <v>54</v>
      </c>
      <c r="K2398">
        <v>32303</v>
      </c>
      <c r="L2398" t="s">
        <v>28</v>
      </c>
      <c r="M2398" t="s">
        <v>5386</v>
      </c>
      <c r="N2398" t="s">
        <v>72</v>
      </c>
      <c r="O2398" t="s">
        <v>73</v>
      </c>
      <c r="P2398">
        <v>177.48</v>
      </c>
      <c r="Q2398" t="s">
        <v>5387</v>
      </c>
      <c r="R2398">
        <v>3</v>
      </c>
      <c r="S2398">
        <v>0.2</v>
      </c>
      <c r="T2398">
        <v>19.9665</v>
      </c>
      <c r="U2398">
        <v>2016</v>
      </c>
      <c r="V2398" t="s">
        <v>11828</v>
      </c>
      <c r="W2398" t="s">
        <v>11829</v>
      </c>
      <c r="X2398">
        <v>2016</v>
      </c>
      <c r="Y2398" t="s">
        <v>11838</v>
      </c>
      <c r="Z2398" t="s">
        <v>11861</v>
      </c>
      <c r="AA2398">
        <v>123</v>
      </c>
      <c r="AB2398">
        <v>59.16</v>
      </c>
      <c r="AC2398">
        <v>0.1125</v>
      </c>
    </row>
    <row r="2399" spans="1:29" x14ac:dyDescent="0.3">
      <c r="A2399" t="s">
        <v>11088</v>
      </c>
      <c r="B2399" s="6">
        <v>42987</v>
      </c>
      <c r="C2399" s="6">
        <v>43017</v>
      </c>
      <c r="D2399" t="s">
        <v>208</v>
      </c>
      <c r="E2399" t="s">
        <v>5437</v>
      </c>
      <c r="F2399" t="s">
        <v>5438</v>
      </c>
      <c r="G2399" t="s">
        <v>24</v>
      </c>
      <c r="H2399" t="s">
        <v>25</v>
      </c>
      <c r="I2399" t="s">
        <v>3218</v>
      </c>
      <c r="J2399" t="s">
        <v>566</v>
      </c>
      <c r="K2399">
        <v>43615</v>
      </c>
      <c r="L2399" t="s">
        <v>160</v>
      </c>
      <c r="M2399" t="s">
        <v>5138</v>
      </c>
      <c r="N2399" t="s">
        <v>45</v>
      </c>
      <c r="O2399" t="s">
        <v>46</v>
      </c>
      <c r="P2399">
        <v>17.712</v>
      </c>
      <c r="Q2399" t="s">
        <v>5139</v>
      </c>
      <c r="R2399">
        <v>6</v>
      </c>
      <c r="S2399">
        <v>0.2</v>
      </c>
      <c r="T2399">
        <v>5.9778000000000002</v>
      </c>
      <c r="U2399">
        <v>2017</v>
      </c>
      <c r="V2399" t="s">
        <v>11838</v>
      </c>
      <c r="W2399" t="s">
        <v>11839</v>
      </c>
      <c r="X2399">
        <v>2017</v>
      </c>
      <c r="Y2399" t="s">
        <v>11830</v>
      </c>
      <c r="Z2399" t="s">
        <v>11878</v>
      </c>
      <c r="AA2399">
        <v>30</v>
      </c>
      <c r="AB2399">
        <v>2.952</v>
      </c>
      <c r="AC2399">
        <v>0.33750000000000002</v>
      </c>
    </row>
    <row r="2400" spans="1:29" x14ac:dyDescent="0.3">
      <c r="A2400" t="s">
        <v>11088</v>
      </c>
      <c r="B2400" s="6">
        <v>42987</v>
      </c>
      <c r="C2400" s="6">
        <v>43017</v>
      </c>
      <c r="D2400" t="s">
        <v>208</v>
      </c>
      <c r="E2400" t="s">
        <v>5437</v>
      </c>
      <c r="F2400" t="s">
        <v>5438</v>
      </c>
      <c r="G2400" t="s">
        <v>24</v>
      </c>
      <c r="H2400" t="s">
        <v>25</v>
      </c>
      <c r="I2400" t="s">
        <v>3218</v>
      </c>
      <c r="J2400" t="s">
        <v>566</v>
      </c>
      <c r="K2400">
        <v>43615</v>
      </c>
      <c r="L2400" t="s">
        <v>160</v>
      </c>
      <c r="M2400" t="s">
        <v>3594</v>
      </c>
      <c r="N2400" t="s">
        <v>45</v>
      </c>
      <c r="O2400" t="s">
        <v>76</v>
      </c>
      <c r="P2400">
        <v>4.8600000000000003</v>
      </c>
      <c r="Q2400" t="s">
        <v>3595</v>
      </c>
      <c r="R2400">
        <v>3</v>
      </c>
      <c r="S2400">
        <v>0.7</v>
      </c>
      <c r="T2400">
        <v>-3.5640000000000001</v>
      </c>
      <c r="U2400">
        <v>2017</v>
      </c>
      <c r="V2400" t="s">
        <v>11838</v>
      </c>
      <c r="W2400" t="s">
        <v>11839</v>
      </c>
      <c r="X2400">
        <v>2017</v>
      </c>
      <c r="Y2400" t="s">
        <v>11830</v>
      </c>
      <c r="Z2400" t="s">
        <v>11878</v>
      </c>
      <c r="AA2400">
        <v>30</v>
      </c>
      <c r="AB2400">
        <v>1.62</v>
      </c>
      <c r="AC2400">
        <v>-0.73333333333333295</v>
      </c>
    </row>
    <row r="2401" spans="1:29" x14ac:dyDescent="0.3">
      <c r="A2401" t="s">
        <v>11088</v>
      </c>
      <c r="B2401" s="6">
        <v>42987</v>
      </c>
      <c r="C2401" s="6">
        <v>43017</v>
      </c>
      <c r="D2401" t="s">
        <v>208</v>
      </c>
      <c r="E2401" t="s">
        <v>5437</v>
      </c>
      <c r="F2401" t="s">
        <v>5438</v>
      </c>
      <c r="G2401" t="s">
        <v>24</v>
      </c>
      <c r="H2401" t="s">
        <v>25</v>
      </c>
      <c r="I2401" t="s">
        <v>3218</v>
      </c>
      <c r="J2401" t="s">
        <v>566</v>
      </c>
      <c r="K2401">
        <v>43615</v>
      </c>
      <c r="L2401" t="s">
        <v>160</v>
      </c>
      <c r="M2401" t="s">
        <v>5064</v>
      </c>
      <c r="N2401" t="s">
        <v>45</v>
      </c>
      <c r="O2401" t="s">
        <v>76</v>
      </c>
      <c r="P2401">
        <v>6.258</v>
      </c>
      <c r="Q2401" t="s">
        <v>5065</v>
      </c>
      <c r="R2401">
        <v>2</v>
      </c>
      <c r="S2401">
        <v>0.7</v>
      </c>
      <c r="T2401">
        <v>-5.2149999999999999</v>
      </c>
      <c r="U2401">
        <v>2017</v>
      </c>
      <c r="V2401" t="s">
        <v>11838</v>
      </c>
      <c r="W2401" t="s">
        <v>11839</v>
      </c>
      <c r="X2401">
        <v>2017</v>
      </c>
      <c r="Y2401" t="s">
        <v>11830</v>
      </c>
      <c r="Z2401" t="s">
        <v>11878</v>
      </c>
      <c r="AA2401">
        <v>30</v>
      </c>
      <c r="AB2401">
        <v>3.129</v>
      </c>
      <c r="AC2401">
        <v>-0.83333333333333304</v>
      </c>
    </row>
    <row r="2402" spans="1:29" x14ac:dyDescent="0.3">
      <c r="A2402" t="s">
        <v>11093</v>
      </c>
      <c r="B2402" s="6">
        <v>42134</v>
      </c>
      <c r="C2402" s="6">
        <v>42257</v>
      </c>
      <c r="D2402" t="s">
        <v>50</v>
      </c>
      <c r="E2402" t="s">
        <v>5741</v>
      </c>
      <c r="F2402" t="s">
        <v>5742</v>
      </c>
      <c r="G2402" t="s">
        <v>24</v>
      </c>
      <c r="H2402" t="s">
        <v>25</v>
      </c>
      <c r="I2402" t="s">
        <v>565</v>
      </c>
      <c r="J2402" t="s">
        <v>566</v>
      </c>
      <c r="K2402">
        <v>43229</v>
      </c>
      <c r="L2402" t="s">
        <v>160</v>
      </c>
      <c r="M2402" t="s">
        <v>1313</v>
      </c>
      <c r="N2402" t="s">
        <v>72</v>
      </c>
      <c r="O2402" t="s">
        <v>177</v>
      </c>
      <c r="P2402">
        <v>288</v>
      </c>
      <c r="Q2402" t="s">
        <v>1314</v>
      </c>
      <c r="R2402">
        <v>4</v>
      </c>
      <c r="S2402">
        <v>0.2</v>
      </c>
      <c r="T2402">
        <v>57.6</v>
      </c>
      <c r="U2402">
        <v>2015</v>
      </c>
      <c r="V2402" t="s">
        <v>11828</v>
      </c>
      <c r="W2402" t="s">
        <v>11853</v>
      </c>
      <c r="X2402">
        <v>2015</v>
      </c>
      <c r="Y2402" t="s">
        <v>11838</v>
      </c>
      <c r="Z2402" t="s">
        <v>11872</v>
      </c>
      <c r="AA2402">
        <v>123</v>
      </c>
      <c r="AB2402">
        <v>72</v>
      </c>
      <c r="AC2402">
        <v>0.2</v>
      </c>
    </row>
    <row r="2403" spans="1:29" x14ac:dyDescent="0.3">
      <c r="A2403" t="s">
        <v>11097</v>
      </c>
      <c r="B2403" s="6">
        <v>42502</v>
      </c>
      <c r="C2403" s="6">
        <v>42625</v>
      </c>
      <c r="D2403" t="s">
        <v>21</v>
      </c>
      <c r="E2403" t="s">
        <v>4611</v>
      </c>
      <c r="F2403" t="s">
        <v>4612</v>
      </c>
      <c r="G2403" t="s">
        <v>107</v>
      </c>
      <c r="H2403" t="s">
        <v>25</v>
      </c>
      <c r="I2403" t="s">
        <v>343</v>
      </c>
      <c r="J2403" t="s">
        <v>234</v>
      </c>
      <c r="K2403">
        <v>60623</v>
      </c>
      <c r="L2403" t="s">
        <v>110</v>
      </c>
      <c r="M2403" t="s">
        <v>723</v>
      </c>
      <c r="N2403" t="s">
        <v>45</v>
      </c>
      <c r="O2403" t="s">
        <v>69</v>
      </c>
      <c r="P2403">
        <v>3.536</v>
      </c>
      <c r="Q2403" t="s">
        <v>724</v>
      </c>
      <c r="R2403">
        <v>2</v>
      </c>
      <c r="S2403">
        <v>0.2</v>
      </c>
      <c r="T2403">
        <v>0.30940000000000001</v>
      </c>
      <c r="U2403">
        <v>2016</v>
      </c>
      <c r="V2403" t="s">
        <v>11828</v>
      </c>
      <c r="W2403" t="s">
        <v>11829</v>
      </c>
      <c r="X2403">
        <v>2016</v>
      </c>
      <c r="Y2403" t="s">
        <v>11838</v>
      </c>
      <c r="Z2403" t="s">
        <v>11861</v>
      </c>
      <c r="AA2403">
        <v>123</v>
      </c>
      <c r="AB2403">
        <v>1.768</v>
      </c>
      <c r="AC2403">
        <v>8.7499999999999994E-2</v>
      </c>
    </row>
    <row r="2404" spans="1:29" x14ac:dyDescent="0.3">
      <c r="A2404" t="s">
        <v>11098</v>
      </c>
      <c r="B2404" s="6">
        <v>42407</v>
      </c>
      <c r="C2404" s="6">
        <v>42436</v>
      </c>
      <c r="D2404" t="s">
        <v>208</v>
      </c>
      <c r="E2404" t="s">
        <v>1014</v>
      </c>
      <c r="F2404" t="s">
        <v>1015</v>
      </c>
      <c r="G2404" t="s">
        <v>40</v>
      </c>
      <c r="H2404" t="s">
        <v>25</v>
      </c>
      <c r="I2404" t="s">
        <v>1899</v>
      </c>
      <c r="J2404" t="s">
        <v>109</v>
      </c>
      <c r="K2404">
        <v>77340</v>
      </c>
      <c r="L2404" t="s">
        <v>110</v>
      </c>
      <c r="M2404" t="s">
        <v>2927</v>
      </c>
      <c r="N2404" t="s">
        <v>30</v>
      </c>
      <c r="O2404" t="s">
        <v>34</v>
      </c>
      <c r="P2404">
        <v>528.42999999999995</v>
      </c>
      <c r="Q2404" t="s">
        <v>2928</v>
      </c>
      <c r="R2404">
        <v>5</v>
      </c>
      <c r="S2404">
        <v>0.3</v>
      </c>
      <c r="T2404">
        <v>0</v>
      </c>
      <c r="U2404">
        <v>2016</v>
      </c>
      <c r="V2404" t="s">
        <v>11850</v>
      </c>
      <c r="W2404" t="s">
        <v>11883</v>
      </c>
      <c r="X2404">
        <v>2016</v>
      </c>
      <c r="Y2404" t="s">
        <v>11841</v>
      </c>
      <c r="Z2404" t="s">
        <v>11849</v>
      </c>
      <c r="AA2404">
        <v>29</v>
      </c>
      <c r="AB2404">
        <v>105.68599999999999</v>
      </c>
      <c r="AC2404">
        <v>0</v>
      </c>
    </row>
    <row r="2405" spans="1:29" x14ac:dyDescent="0.3">
      <c r="A2405" t="s">
        <v>11098</v>
      </c>
      <c r="B2405" s="6">
        <v>42407</v>
      </c>
      <c r="C2405" s="6">
        <v>42436</v>
      </c>
      <c r="D2405" t="s">
        <v>208</v>
      </c>
      <c r="E2405" t="s">
        <v>1014</v>
      </c>
      <c r="F2405" t="s">
        <v>1015</v>
      </c>
      <c r="G2405" t="s">
        <v>40</v>
      </c>
      <c r="H2405" t="s">
        <v>25</v>
      </c>
      <c r="I2405" t="s">
        <v>1899</v>
      </c>
      <c r="J2405" t="s">
        <v>109</v>
      </c>
      <c r="K2405">
        <v>77340</v>
      </c>
      <c r="L2405" t="s">
        <v>110</v>
      </c>
      <c r="M2405" t="s">
        <v>6716</v>
      </c>
      <c r="N2405" t="s">
        <v>45</v>
      </c>
      <c r="O2405" t="s">
        <v>93</v>
      </c>
      <c r="P2405">
        <v>41.472000000000001</v>
      </c>
      <c r="Q2405" t="s">
        <v>6717</v>
      </c>
      <c r="R2405">
        <v>8</v>
      </c>
      <c r="S2405">
        <v>0.2</v>
      </c>
      <c r="T2405">
        <v>14.5152</v>
      </c>
      <c r="U2405">
        <v>2016</v>
      </c>
      <c r="V2405" t="s">
        <v>11850</v>
      </c>
      <c r="W2405" t="s">
        <v>11883</v>
      </c>
      <c r="X2405">
        <v>2016</v>
      </c>
      <c r="Y2405" t="s">
        <v>11841</v>
      </c>
      <c r="Z2405" t="s">
        <v>11849</v>
      </c>
      <c r="AA2405">
        <v>29</v>
      </c>
      <c r="AB2405">
        <v>5.1840000000000002</v>
      </c>
      <c r="AC2405">
        <v>0.35</v>
      </c>
    </row>
    <row r="2406" spans="1:29" x14ac:dyDescent="0.3">
      <c r="A2406" t="s">
        <v>11101</v>
      </c>
      <c r="B2406" s="6">
        <v>42007</v>
      </c>
      <c r="C2406" s="6">
        <v>42097</v>
      </c>
      <c r="D2406" t="s">
        <v>208</v>
      </c>
      <c r="E2406" t="s">
        <v>10386</v>
      </c>
      <c r="F2406" t="s">
        <v>10387</v>
      </c>
      <c r="G2406" t="s">
        <v>40</v>
      </c>
      <c r="H2406" t="s">
        <v>25</v>
      </c>
      <c r="I2406" t="s">
        <v>204</v>
      </c>
      <c r="J2406" t="s">
        <v>109</v>
      </c>
      <c r="K2406">
        <v>77070</v>
      </c>
      <c r="L2406" t="s">
        <v>110</v>
      </c>
      <c r="M2406" t="s">
        <v>5726</v>
      </c>
      <c r="N2406" t="s">
        <v>45</v>
      </c>
      <c r="O2406" t="s">
        <v>69</v>
      </c>
      <c r="P2406">
        <v>55.328000000000003</v>
      </c>
      <c r="Q2406" t="s">
        <v>5727</v>
      </c>
      <c r="R2406">
        <v>2</v>
      </c>
      <c r="S2406">
        <v>0.2</v>
      </c>
      <c r="T2406">
        <v>6.2244000000000002</v>
      </c>
      <c r="U2406">
        <v>2015</v>
      </c>
      <c r="V2406" t="s">
        <v>11847</v>
      </c>
      <c r="W2406" t="s">
        <v>11876</v>
      </c>
      <c r="X2406">
        <v>2015</v>
      </c>
      <c r="Y2406" t="s">
        <v>11834</v>
      </c>
      <c r="Z2406" t="s">
        <v>11874</v>
      </c>
      <c r="AA2406">
        <v>90</v>
      </c>
      <c r="AB2406">
        <v>27.664000000000001</v>
      </c>
      <c r="AC2406">
        <v>0.1125</v>
      </c>
    </row>
    <row r="2407" spans="1:29" x14ac:dyDescent="0.3">
      <c r="A2407" t="s">
        <v>11101</v>
      </c>
      <c r="B2407" s="6">
        <v>42007</v>
      </c>
      <c r="C2407" s="6">
        <v>42097</v>
      </c>
      <c r="D2407" t="s">
        <v>208</v>
      </c>
      <c r="E2407" t="s">
        <v>10386</v>
      </c>
      <c r="F2407" t="s">
        <v>10387</v>
      </c>
      <c r="G2407" t="s">
        <v>40</v>
      </c>
      <c r="H2407" t="s">
        <v>25</v>
      </c>
      <c r="I2407" t="s">
        <v>204</v>
      </c>
      <c r="J2407" t="s">
        <v>109</v>
      </c>
      <c r="K2407">
        <v>77070</v>
      </c>
      <c r="L2407" t="s">
        <v>110</v>
      </c>
      <c r="M2407" t="s">
        <v>3515</v>
      </c>
      <c r="N2407" t="s">
        <v>30</v>
      </c>
      <c r="O2407" t="s">
        <v>31</v>
      </c>
      <c r="P2407">
        <v>1227.9983999999999</v>
      </c>
      <c r="Q2407" t="s">
        <v>3516</v>
      </c>
      <c r="R2407">
        <v>6</v>
      </c>
      <c r="S2407">
        <v>0.32</v>
      </c>
      <c r="T2407">
        <v>-36.117600000000003</v>
      </c>
      <c r="U2407">
        <v>2015</v>
      </c>
      <c r="V2407" t="s">
        <v>11847</v>
      </c>
      <c r="W2407" t="s">
        <v>11876</v>
      </c>
      <c r="X2407">
        <v>2015</v>
      </c>
      <c r="Y2407" t="s">
        <v>11834</v>
      </c>
      <c r="Z2407" t="s">
        <v>11874</v>
      </c>
      <c r="AA2407">
        <v>90</v>
      </c>
      <c r="AB2407">
        <v>204.66639999999998</v>
      </c>
      <c r="AC2407">
        <v>-2.9411764705882401E-2</v>
      </c>
    </row>
    <row r="2408" spans="1:29" x14ac:dyDescent="0.3">
      <c r="A2408" t="s">
        <v>11107</v>
      </c>
      <c r="B2408" s="6">
        <v>42164</v>
      </c>
      <c r="C2408" s="6">
        <v>42347</v>
      </c>
      <c r="D2408" t="s">
        <v>50</v>
      </c>
      <c r="E2408" t="s">
        <v>1294</v>
      </c>
      <c r="F2408" t="s">
        <v>1295</v>
      </c>
      <c r="G2408" t="s">
        <v>40</v>
      </c>
      <c r="H2408" t="s">
        <v>25</v>
      </c>
      <c r="I2408" t="s">
        <v>1650</v>
      </c>
      <c r="J2408" t="s">
        <v>359</v>
      </c>
      <c r="K2408">
        <v>23223</v>
      </c>
      <c r="L2408" t="s">
        <v>28</v>
      </c>
      <c r="M2408" t="s">
        <v>6944</v>
      </c>
      <c r="N2408" t="s">
        <v>45</v>
      </c>
      <c r="O2408" t="s">
        <v>76</v>
      </c>
      <c r="P2408">
        <v>46.62</v>
      </c>
      <c r="Q2408" t="s">
        <v>6945</v>
      </c>
      <c r="R2408">
        <v>9</v>
      </c>
      <c r="S2408">
        <v>0</v>
      </c>
      <c r="T2408">
        <v>21.4452</v>
      </c>
      <c r="U2408">
        <v>2015</v>
      </c>
      <c r="V2408" t="s">
        <v>11836</v>
      </c>
      <c r="W2408" t="s">
        <v>11852</v>
      </c>
      <c r="X2408">
        <v>2015</v>
      </c>
      <c r="Y2408" t="s">
        <v>11845</v>
      </c>
      <c r="Z2408" t="s">
        <v>11860</v>
      </c>
      <c r="AA2408">
        <v>183</v>
      </c>
      <c r="AB2408">
        <v>5.18</v>
      </c>
      <c r="AC2408">
        <v>0.46</v>
      </c>
    </row>
    <row r="2409" spans="1:29" x14ac:dyDescent="0.3">
      <c r="A2409" t="s">
        <v>11111</v>
      </c>
      <c r="B2409" s="6">
        <v>42525</v>
      </c>
      <c r="C2409" s="6">
        <v>42647</v>
      </c>
      <c r="D2409" t="s">
        <v>50</v>
      </c>
      <c r="E2409" t="s">
        <v>891</v>
      </c>
      <c r="F2409" t="s">
        <v>892</v>
      </c>
      <c r="G2409" t="s">
        <v>107</v>
      </c>
      <c r="H2409" t="s">
        <v>25</v>
      </c>
      <c r="I2409" t="s">
        <v>2513</v>
      </c>
      <c r="J2409" t="s">
        <v>5846</v>
      </c>
      <c r="K2409">
        <v>5408</v>
      </c>
      <c r="L2409" t="s">
        <v>160</v>
      </c>
      <c r="M2409" t="s">
        <v>6303</v>
      </c>
      <c r="N2409" t="s">
        <v>72</v>
      </c>
      <c r="O2409" t="s">
        <v>73</v>
      </c>
      <c r="P2409">
        <v>1294.75</v>
      </c>
      <c r="Q2409" t="s">
        <v>6304</v>
      </c>
      <c r="R2409">
        <v>5</v>
      </c>
      <c r="S2409">
        <v>0</v>
      </c>
      <c r="T2409">
        <v>336.63499999999999</v>
      </c>
      <c r="U2409">
        <v>2016</v>
      </c>
      <c r="V2409" t="s">
        <v>11836</v>
      </c>
      <c r="W2409" t="s">
        <v>11837</v>
      </c>
      <c r="X2409">
        <v>2016</v>
      </c>
      <c r="Y2409" t="s">
        <v>11830</v>
      </c>
      <c r="Z2409" t="s">
        <v>11831</v>
      </c>
      <c r="AA2409">
        <v>122</v>
      </c>
      <c r="AB2409">
        <v>258.95</v>
      </c>
      <c r="AC2409">
        <v>0.26</v>
      </c>
    </row>
    <row r="2410" spans="1:29" x14ac:dyDescent="0.3">
      <c r="A2410" t="s">
        <v>11112</v>
      </c>
      <c r="B2410" s="6">
        <v>41856</v>
      </c>
      <c r="C2410" s="6">
        <v>41917</v>
      </c>
      <c r="D2410" t="s">
        <v>208</v>
      </c>
      <c r="E2410" t="s">
        <v>3913</v>
      </c>
      <c r="F2410" t="s">
        <v>3914</v>
      </c>
      <c r="G2410" t="s">
        <v>24</v>
      </c>
      <c r="H2410" t="s">
        <v>25</v>
      </c>
      <c r="I2410" t="s">
        <v>158</v>
      </c>
      <c r="J2410" t="s">
        <v>159</v>
      </c>
      <c r="K2410">
        <v>19134</v>
      </c>
      <c r="L2410" t="s">
        <v>160</v>
      </c>
      <c r="M2410" t="s">
        <v>1366</v>
      </c>
      <c r="N2410" t="s">
        <v>72</v>
      </c>
      <c r="O2410" t="s">
        <v>1367</v>
      </c>
      <c r="P2410">
        <v>1799.97</v>
      </c>
      <c r="Q2410" t="s">
        <v>1368</v>
      </c>
      <c r="R2410">
        <v>5</v>
      </c>
      <c r="S2410">
        <v>0.4</v>
      </c>
      <c r="T2410">
        <v>239.99600000000001</v>
      </c>
      <c r="U2410">
        <v>2014</v>
      </c>
      <c r="V2410" t="s">
        <v>11824</v>
      </c>
      <c r="W2410" t="s">
        <v>11865</v>
      </c>
      <c r="X2410">
        <v>2014</v>
      </c>
      <c r="Y2410" t="s">
        <v>11830</v>
      </c>
      <c r="Z2410" t="s">
        <v>11833</v>
      </c>
      <c r="AA2410">
        <v>61</v>
      </c>
      <c r="AB2410">
        <v>359.99400000000003</v>
      </c>
      <c r="AC2410">
        <v>0.133333333333333</v>
      </c>
    </row>
    <row r="2411" spans="1:29" x14ac:dyDescent="0.3">
      <c r="A2411" t="s">
        <v>11114</v>
      </c>
      <c r="B2411" s="6">
        <v>42654</v>
      </c>
      <c r="C2411" s="6">
        <v>42715</v>
      </c>
      <c r="D2411" t="s">
        <v>208</v>
      </c>
      <c r="E2411" t="s">
        <v>8703</v>
      </c>
      <c r="F2411" t="s">
        <v>8704</v>
      </c>
      <c r="G2411" t="s">
        <v>24</v>
      </c>
      <c r="H2411" t="s">
        <v>25</v>
      </c>
      <c r="I2411" t="s">
        <v>5456</v>
      </c>
      <c r="J2411" t="s">
        <v>734</v>
      </c>
      <c r="K2411">
        <v>73120</v>
      </c>
      <c r="L2411" t="s">
        <v>110</v>
      </c>
      <c r="M2411" t="s">
        <v>8794</v>
      </c>
      <c r="N2411" t="s">
        <v>72</v>
      </c>
      <c r="O2411" t="s">
        <v>73</v>
      </c>
      <c r="P2411">
        <v>221.98</v>
      </c>
      <c r="Q2411" t="s">
        <v>8795</v>
      </c>
      <c r="R2411">
        <v>2</v>
      </c>
      <c r="S2411">
        <v>0</v>
      </c>
      <c r="T2411">
        <v>62.154400000000003</v>
      </c>
      <c r="U2411">
        <v>2016</v>
      </c>
      <c r="V2411" t="s">
        <v>11830</v>
      </c>
      <c r="W2411" t="s">
        <v>11831</v>
      </c>
      <c r="X2411">
        <v>2016</v>
      </c>
      <c r="Y2411" t="s">
        <v>11845</v>
      </c>
      <c r="Z2411" t="s">
        <v>11864</v>
      </c>
      <c r="AA2411">
        <v>61</v>
      </c>
      <c r="AB2411">
        <v>110.99</v>
      </c>
      <c r="AC2411">
        <v>0.28000000000000003</v>
      </c>
    </row>
    <row r="2412" spans="1:29" x14ac:dyDescent="0.3">
      <c r="A2412" t="s">
        <v>11114</v>
      </c>
      <c r="B2412" s="6">
        <v>42654</v>
      </c>
      <c r="C2412" s="6">
        <v>42715</v>
      </c>
      <c r="D2412" t="s">
        <v>208</v>
      </c>
      <c r="E2412" t="s">
        <v>8703</v>
      </c>
      <c r="F2412" t="s">
        <v>8704</v>
      </c>
      <c r="G2412" t="s">
        <v>24</v>
      </c>
      <c r="H2412" t="s">
        <v>25</v>
      </c>
      <c r="I2412" t="s">
        <v>5456</v>
      </c>
      <c r="J2412" t="s">
        <v>734</v>
      </c>
      <c r="K2412">
        <v>73120</v>
      </c>
      <c r="L2412" t="s">
        <v>110</v>
      </c>
      <c r="M2412" t="s">
        <v>4979</v>
      </c>
      <c r="N2412" t="s">
        <v>30</v>
      </c>
      <c r="O2412" t="s">
        <v>31</v>
      </c>
      <c r="P2412">
        <v>341.96</v>
      </c>
      <c r="Q2412" t="s">
        <v>4980</v>
      </c>
      <c r="R2412">
        <v>2</v>
      </c>
      <c r="S2412">
        <v>0</v>
      </c>
      <c r="T2412">
        <v>54.7136</v>
      </c>
      <c r="U2412">
        <v>2016</v>
      </c>
      <c r="V2412" t="s">
        <v>11830</v>
      </c>
      <c r="W2412" t="s">
        <v>11831</v>
      </c>
      <c r="X2412">
        <v>2016</v>
      </c>
      <c r="Y2412" t="s">
        <v>11845</v>
      </c>
      <c r="Z2412" t="s">
        <v>11864</v>
      </c>
      <c r="AA2412">
        <v>61</v>
      </c>
      <c r="AB2412">
        <v>170.98</v>
      </c>
      <c r="AC2412">
        <v>0.16</v>
      </c>
    </row>
    <row r="2413" spans="1:29" x14ac:dyDescent="0.3">
      <c r="A2413" t="s">
        <v>11126</v>
      </c>
      <c r="B2413" s="6">
        <v>42805</v>
      </c>
      <c r="C2413" s="6">
        <v>42927</v>
      </c>
      <c r="D2413" t="s">
        <v>50</v>
      </c>
      <c r="E2413" t="s">
        <v>576</v>
      </c>
      <c r="F2413" t="s">
        <v>577</v>
      </c>
      <c r="G2413" t="s">
        <v>24</v>
      </c>
      <c r="H2413" t="s">
        <v>25</v>
      </c>
      <c r="I2413" t="s">
        <v>6754</v>
      </c>
      <c r="J2413" t="s">
        <v>54</v>
      </c>
      <c r="K2413">
        <v>32839</v>
      </c>
      <c r="L2413" t="s">
        <v>28</v>
      </c>
      <c r="M2413" t="s">
        <v>1995</v>
      </c>
      <c r="N2413" t="s">
        <v>72</v>
      </c>
      <c r="O2413" t="s">
        <v>1367</v>
      </c>
      <c r="P2413">
        <v>959.98400000000004</v>
      </c>
      <c r="Q2413" t="s">
        <v>1996</v>
      </c>
      <c r="R2413">
        <v>2</v>
      </c>
      <c r="S2413">
        <v>0.2</v>
      </c>
      <c r="T2413">
        <v>311.9948</v>
      </c>
      <c r="U2413">
        <v>2017</v>
      </c>
      <c r="V2413" t="s">
        <v>11841</v>
      </c>
      <c r="W2413" t="s">
        <v>11869</v>
      </c>
      <c r="X2413">
        <v>2017</v>
      </c>
      <c r="Y2413" t="s">
        <v>11857</v>
      </c>
      <c r="Z2413" t="s">
        <v>11870</v>
      </c>
      <c r="AA2413">
        <v>122</v>
      </c>
      <c r="AB2413">
        <v>479.99200000000002</v>
      </c>
      <c r="AC2413">
        <v>0.32500000000000001</v>
      </c>
    </row>
    <row r="2414" spans="1:29" x14ac:dyDescent="0.3">
      <c r="A2414" t="s">
        <v>11126</v>
      </c>
      <c r="B2414" s="6">
        <v>42805</v>
      </c>
      <c r="C2414" s="6">
        <v>42927</v>
      </c>
      <c r="D2414" t="s">
        <v>50</v>
      </c>
      <c r="E2414" t="s">
        <v>576</v>
      </c>
      <c r="F2414" t="s">
        <v>577</v>
      </c>
      <c r="G2414" t="s">
        <v>24</v>
      </c>
      <c r="H2414" t="s">
        <v>25</v>
      </c>
      <c r="I2414" t="s">
        <v>6754</v>
      </c>
      <c r="J2414" t="s">
        <v>54</v>
      </c>
      <c r="K2414">
        <v>32839</v>
      </c>
      <c r="L2414" t="s">
        <v>28</v>
      </c>
      <c r="M2414" t="s">
        <v>5860</v>
      </c>
      <c r="N2414" t="s">
        <v>45</v>
      </c>
      <c r="O2414" t="s">
        <v>76</v>
      </c>
      <c r="P2414">
        <v>4.0860000000000003</v>
      </c>
      <c r="Q2414" t="s">
        <v>5861</v>
      </c>
      <c r="R2414">
        <v>2</v>
      </c>
      <c r="S2414">
        <v>0.7</v>
      </c>
      <c r="T2414">
        <v>-2.9964</v>
      </c>
      <c r="U2414">
        <v>2017</v>
      </c>
      <c r="V2414" t="s">
        <v>11841</v>
      </c>
      <c r="W2414" t="s">
        <v>11869</v>
      </c>
      <c r="X2414">
        <v>2017</v>
      </c>
      <c r="Y2414" t="s">
        <v>11857</v>
      </c>
      <c r="Z2414" t="s">
        <v>11870</v>
      </c>
      <c r="AA2414">
        <v>122</v>
      </c>
      <c r="AB2414">
        <v>2.0430000000000001</v>
      </c>
      <c r="AC2414">
        <v>-0.73333333333333295</v>
      </c>
    </row>
    <row r="2415" spans="1:29" x14ac:dyDescent="0.3">
      <c r="A2415" t="s">
        <v>11126</v>
      </c>
      <c r="B2415" s="6">
        <v>42805</v>
      </c>
      <c r="C2415" s="6">
        <v>42927</v>
      </c>
      <c r="D2415" t="s">
        <v>50</v>
      </c>
      <c r="E2415" t="s">
        <v>576</v>
      </c>
      <c r="F2415" t="s">
        <v>577</v>
      </c>
      <c r="G2415" t="s">
        <v>24</v>
      </c>
      <c r="H2415" t="s">
        <v>25</v>
      </c>
      <c r="I2415" t="s">
        <v>6754</v>
      </c>
      <c r="J2415" t="s">
        <v>54</v>
      </c>
      <c r="K2415">
        <v>32839</v>
      </c>
      <c r="L2415" t="s">
        <v>28</v>
      </c>
      <c r="M2415" t="s">
        <v>9179</v>
      </c>
      <c r="N2415" t="s">
        <v>45</v>
      </c>
      <c r="O2415" t="s">
        <v>69</v>
      </c>
      <c r="P2415">
        <v>55.984000000000002</v>
      </c>
      <c r="Q2415" t="s">
        <v>9180</v>
      </c>
      <c r="R2415">
        <v>2</v>
      </c>
      <c r="S2415">
        <v>0.2</v>
      </c>
      <c r="T2415">
        <v>4.1988000000000003</v>
      </c>
      <c r="U2415">
        <v>2017</v>
      </c>
      <c r="V2415" t="s">
        <v>11841</v>
      </c>
      <c r="W2415" t="s">
        <v>11869</v>
      </c>
      <c r="X2415">
        <v>2017</v>
      </c>
      <c r="Y2415" t="s">
        <v>11857</v>
      </c>
      <c r="Z2415" t="s">
        <v>11870</v>
      </c>
      <c r="AA2415">
        <v>122</v>
      </c>
      <c r="AB2415">
        <v>27.992000000000001</v>
      </c>
      <c r="AC2415">
        <v>7.4999999999999997E-2</v>
      </c>
    </row>
    <row r="2416" spans="1:29" x14ac:dyDescent="0.3">
      <c r="A2416" t="s">
        <v>11126</v>
      </c>
      <c r="B2416" s="6">
        <v>42805</v>
      </c>
      <c r="C2416" s="6">
        <v>42927</v>
      </c>
      <c r="D2416" t="s">
        <v>50</v>
      </c>
      <c r="E2416" t="s">
        <v>576</v>
      </c>
      <c r="F2416" t="s">
        <v>577</v>
      </c>
      <c r="G2416" t="s">
        <v>24</v>
      </c>
      <c r="H2416" t="s">
        <v>25</v>
      </c>
      <c r="I2416" t="s">
        <v>6754</v>
      </c>
      <c r="J2416" t="s">
        <v>54</v>
      </c>
      <c r="K2416">
        <v>32839</v>
      </c>
      <c r="L2416" t="s">
        <v>28</v>
      </c>
      <c r="M2416" t="s">
        <v>3154</v>
      </c>
      <c r="N2416" t="s">
        <v>45</v>
      </c>
      <c r="O2416" t="s">
        <v>93</v>
      </c>
      <c r="P2416">
        <v>10.688000000000001</v>
      </c>
      <c r="Q2416" t="s">
        <v>3155</v>
      </c>
      <c r="R2416">
        <v>2</v>
      </c>
      <c r="S2416">
        <v>0.2</v>
      </c>
      <c r="T2416">
        <v>3.7408000000000001</v>
      </c>
      <c r="U2416">
        <v>2017</v>
      </c>
      <c r="V2416" t="s">
        <v>11841</v>
      </c>
      <c r="W2416" t="s">
        <v>11869</v>
      </c>
      <c r="X2416">
        <v>2017</v>
      </c>
      <c r="Y2416" t="s">
        <v>11857</v>
      </c>
      <c r="Z2416" t="s">
        <v>11870</v>
      </c>
      <c r="AA2416">
        <v>122</v>
      </c>
      <c r="AB2416">
        <v>5.3440000000000003</v>
      </c>
      <c r="AC2416">
        <v>0.35</v>
      </c>
    </row>
    <row r="2417" spans="1:29" x14ac:dyDescent="0.3">
      <c r="A2417" t="s">
        <v>11129</v>
      </c>
      <c r="B2417" s="6">
        <v>41674</v>
      </c>
      <c r="C2417" s="6">
        <v>41794</v>
      </c>
      <c r="D2417" t="s">
        <v>21</v>
      </c>
      <c r="E2417" t="s">
        <v>7440</v>
      </c>
      <c r="F2417" t="s">
        <v>7441</v>
      </c>
      <c r="G2417" t="s">
        <v>24</v>
      </c>
      <c r="H2417" t="s">
        <v>25</v>
      </c>
      <c r="I2417" t="s">
        <v>204</v>
      </c>
      <c r="J2417" t="s">
        <v>109</v>
      </c>
      <c r="K2417">
        <v>77095</v>
      </c>
      <c r="L2417" t="s">
        <v>110</v>
      </c>
      <c r="M2417" t="s">
        <v>2109</v>
      </c>
      <c r="N2417" t="s">
        <v>45</v>
      </c>
      <c r="O2417" t="s">
        <v>93</v>
      </c>
      <c r="P2417">
        <v>26.72</v>
      </c>
      <c r="Q2417" t="s">
        <v>2110</v>
      </c>
      <c r="R2417">
        <v>5</v>
      </c>
      <c r="S2417">
        <v>0.2</v>
      </c>
      <c r="T2417">
        <v>9.3520000000000003</v>
      </c>
      <c r="U2417">
        <v>2014</v>
      </c>
      <c r="V2417" t="s">
        <v>11850</v>
      </c>
      <c r="W2417" t="s">
        <v>11882</v>
      </c>
      <c r="X2417">
        <v>2014</v>
      </c>
      <c r="Y2417" t="s">
        <v>11836</v>
      </c>
      <c r="Z2417" t="s">
        <v>11863</v>
      </c>
      <c r="AA2417">
        <v>120</v>
      </c>
      <c r="AB2417">
        <v>5.3439999999999994</v>
      </c>
      <c r="AC2417">
        <v>0.35</v>
      </c>
    </row>
    <row r="2418" spans="1:29" x14ac:dyDescent="0.3">
      <c r="A2418" t="s">
        <v>11129</v>
      </c>
      <c r="B2418" s="6">
        <v>41674</v>
      </c>
      <c r="C2418" s="6">
        <v>41794</v>
      </c>
      <c r="D2418" t="s">
        <v>21</v>
      </c>
      <c r="E2418" t="s">
        <v>7440</v>
      </c>
      <c r="F2418" t="s">
        <v>7441</v>
      </c>
      <c r="G2418" t="s">
        <v>24</v>
      </c>
      <c r="H2418" t="s">
        <v>25</v>
      </c>
      <c r="I2418" t="s">
        <v>204</v>
      </c>
      <c r="J2418" t="s">
        <v>109</v>
      </c>
      <c r="K2418">
        <v>77095</v>
      </c>
      <c r="L2418" t="s">
        <v>110</v>
      </c>
      <c r="M2418" t="s">
        <v>9523</v>
      </c>
      <c r="N2418" t="s">
        <v>45</v>
      </c>
      <c r="O2418" t="s">
        <v>93</v>
      </c>
      <c r="P2418">
        <v>33.488</v>
      </c>
      <c r="Q2418" t="s">
        <v>9524</v>
      </c>
      <c r="R2418">
        <v>7</v>
      </c>
      <c r="S2418">
        <v>0.2</v>
      </c>
      <c r="T2418">
        <v>10.465</v>
      </c>
      <c r="U2418">
        <v>2014</v>
      </c>
      <c r="V2418" t="s">
        <v>11850</v>
      </c>
      <c r="W2418" t="s">
        <v>11882</v>
      </c>
      <c r="X2418">
        <v>2014</v>
      </c>
      <c r="Y2418" t="s">
        <v>11836</v>
      </c>
      <c r="Z2418" t="s">
        <v>11863</v>
      </c>
      <c r="AA2418">
        <v>120</v>
      </c>
      <c r="AB2418">
        <v>4.7839999999999998</v>
      </c>
      <c r="AC2418">
        <v>0.3125</v>
      </c>
    </row>
    <row r="2419" spans="1:29" x14ac:dyDescent="0.3">
      <c r="A2419" t="s">
        <v>11130</v>
      </c>
      <c r="B2419" s="6">
        <v>42130</v>
      </c>
      <c r="C2419" s="6">
        <v>42253</v>
      </c>
      <c r="D2419" t="s">
        <v>50</v>
      </c>
      <c r="E2419" t="s">
        <v>1728</v>
      </c>
      <c r="F2419" t="s">
        <v>1729</v>
      </c>
      <c r="G2419" t="s">
        <v>40</v>
      </c>
      <c r="H2419" t="s">
        <v>25</v>
      </c>
      <c r="I2419" t="s">
        <v>10157</v>
      </c>
      <c r="J2419" t="s">
        <v>674</v>
      </c>
      <c r="K2419">
        <v>63301</v>
      </c>
      <c r="L2419" t="s">
        <v>110</v>
      </c>
      <c r="M2419" t="s">
        <v>5220</v>
      </c>
      <c r="N2419" t="s">
        <v>45</v>
      </c>
      <c r="O2419" t="s">
        <v>93</v>
      </c>
      <c r="P2419">
        <v>10.56</v>
      </c>
      <c r="Q2419" t="s">
        <v>5221</v>
      </c>
      <c r="R2419">
        <v>2</v>
      </c>
      <c r="S2419">
        <v>0</v>
      </c>
      <c r="T2419">
        <v>4.7519999999999998</v>
      </c>
      <c r="U2419">
        <v>2015</v>
      </c>
      <c r="V2419" t="s">
        <v>11828</v>
      </c>
      <c r="W2419" t="s">
        <v>11853</v>
      </c>
      <c r="X2419">
        <v>2015</v>
      </c>
      <c r="Y2419" t="s">
        <v>11838</v>
      </c>
      <c r="Z2419" t="s">
        <v>11872</v>
      </c>
      <c r="AA2419">
        <v>123</v>
      </c>
      <c r="AB2419">
        <v>5.28</v>
      </c>
      <c r="AC2419">
        <v>0.45</v>
      </c>
    </row>
    <row r="2420" spans="1:29" x14ac:dyDescent="0.3">
      <c r="A2420" t="s">
        <v>11131</v>
      </c>
      <c r="B2420" s="6">
        <v>41800</v>
      </c>
      <c r="C2420" s="6">
        <v>41892</v>
      </c>
      <c r="D2420" t="s">
        <v>208</v>
      </c>
      <c r="E2420" t="s">
        <v>9836</v>
      </c>
      <c r="F2420" t="s">
        <v>9837</v>
      </c>
      <c r="G2420" t="s">
        <v>40</v>
      </c>
      <c r="H2420" t="s">
        <v>25</v>
      </c>
      <c r="I2420" t="s">
        <v>4929</v>
      </c>
      <c r="J2420" t="s">
        <v>288</v>
      </c>
      <c r="K2420">
        <v>46203</v>
      </c>
      <c r="L2420" t="s">
        <v>110</v>
      </c>
      <c r="M2420" t="s">
        <v>8289</v>
      </c>
      <c r="N2420" t="s">
        <v>45</v>
      </c>
      <c r="O2420" t="s">
        <v>59</v>
      </c>
      <c r="P2420">
        <v>386.34</v>
      </c>
      <c r="Q2420" t="s">
        <v>8290</v>
      </c>
      <c r="R2420">
        <v>2</v>
      </c>
      <c r="S2420">
        <v>0</v>
      </c>
      <c r="T2420">
        <v>54.087600000000002</v>
      </c>
      <c r="U2420">
        <v>2014</v>
      </c>
      <c r="V2420" t="s">
        <v>11836</v>
      </c>
      <c r="W2420" t="s">
        <v>11863</v>
      </c>
      <c r="X2420">
        <v>2014</v>
      </c>
      <c r="Y2420" t="s">
        <v>11838</v>
      </c>
      <c r="Z2420" t="s">
        <v>11867</v>
      </c>
      <c r="AA2420">
        <v>92</v>
      </c>
      <c r="AB2420">
        <v>193.17</v>
      </c>
      <c r="AC2420">
        <v>0.14000000000000001</v>
      </c>
    </row>
    <row r="2421" spans="1:29" x14ac:dyDescent="0.3">
      <c r="A2421" t="s">
        <v>11136</v>
      </c>
      <c r="B2421" s="6">
        <v>41794</v>
      </c>
      <c r="C2421" s="6">
        <v>41916</v>
      </c>
      <c r="D2421" t="s">
        <v>21</v>
      </c>
      <c r="E2421" t="s">
        <v>3728</v>
      </c>
      <c r="F2421" t="s">
        <v>3729</v>
      </c>
      <c r="G2421" t="s">
        <v>40</v>
      </c>
      <c r="H2421" t="s">
        <v>25</v>
      </c>
      <c r="I2421" t="s">
        <v>41</v>
      </c>
      <c r="J2421" t="s">
        <v>42</v>
      </c>
      <c r="K2421">
        <v>90004</v>
      </c>
      <c r="L2421" t="s">
        <v>43</v>
      </c>
      <c r="M2421" t="s">
        <v>7551</v>
      </c>
      <c r="N2421" t="s">
        <v>45</v>
      </c>
      <c r="O2421" t="s">
        <v>69</v>
      </c>
      <c r="P2421">
        <v>70.95</v>
      </c>
      <c r="Q2421" t="s">
        <v>7552</v>
      </c>
      <c r="R2421">
        <v>3</v>
      </c>
      <c r="S2421">
        <v>0</v>
      </c>
      <c r="T2421">
        <v>18.446999999999999</v>
      </c>
      <c r="U2421">
        <v>2014</v>
      </c>
      <c r="V2421" t="s">
        <v>11836</v>
      </c>
      <c r="W2421" t="s">
        <v>11863</v>
      </c>
      <c r="X2421">
        <v>2014</v>
      </c>
      <c r="Y2421" t="s">
        <v>11830</v>
      </c>
      <c r="Z2421" t="s">
        <v>11833</v>
      </c>
      <c r="AA2421">
        <v>122</v>
      </c>
      <c r="AB2421">
        <v>23.650000000000002</v>
      </c>
      <c r="AC2421">
        <v>0.26</v>
      </c>
    </row>
    <row r="2422" spans="1:29" x14ac:dyDescent="0.3">
      <c r="A2422" t="s">
        <v>11136</v>
      </c>
      <c r="B2422" s="6">
        <v>41794</v>
      </c>
      <c r="C2422" s="6">
        <v>41916</v>
      </c>
      <c r="D2422" t="s">
        <v>21</v>
      </c>
      <c r="E2422" t="s">
        <v>3728</v>
      </c>
      <c r="F2422" t="s">
        <v>3729</v>
      </c>
      <c r="G2422" t="s">
        <v>40</v>
      </c>
      <c r="H2422" t="s">
        <v>25</v>
      </c>
      <c r="I2422" t="s">
        <v>41</v>
      </c>
      <c r="J2422" t="s">
        <v>42</v>
      </c>
      <c r="K2422">
        <v>90004</v>
      </c>
      <c r="L2422" t="s">
        <v>43</v>
      </c>
      <c r="M2422" t="s">
        <v>523</v>
      </c>
      <c r="N2422" t="s">
        <v>45</v>
      </c>
      <c r="O2422" t="s">
        <v>76</v>
      </c>
      <c r="P2422">
        <v>65.567999999999998</v>
      </c>
      <c r="Q2422" t="s">
        <v>524</v>
      </c>
      <c r="R2422">
        <v>2</v>
      </c>
      <c r="S2422">
        <v>0.2</v>
      </c>
      <c r="T2422">
        <v>23.7684</v>
      </c>
      <c r="U2422">
        <v>2014</v>
      </c>
      <c r="V2422" t="s">
        <v>11836</v>
      </c>
      <c r="W2422" t="s">
        <v>11863</v>
      </c>
      <c r="X2422">
        <v>2014</v>
      </c>
      <c r="Y2422" t="s">
        <v>11830</v>
      </c>
      <c r="Z2422" t="s">
        <v>11833</v>
      </c>
      <c r="AA2422">
        <v>122</v>
      </c>
      <c r="AB2422">
        <v>32.783999999999999</v>
      </c>
      <c r="AC2422">
        <v>0.36249999999999999</v>
      </c>
    </row>
    <row r="2423" spans="1:29" x14ac:dyDescent="0.3">
      <c r="A2423" t="s">
        <v>11136</v>
      </c>
      <c r="B2423" s="6">
        <v>41794</v>
      </c>
      <c r="C2423" s="6">
        <v>41916</v>
      </c>
      <c r="D2423" t="s">
        <v>21</v>
      </c>
      <c r="E2423" t="s">
        <v>3728</v>
      </c>
      <c r="F2423" t="s">
        <v>3729</v>
      </c>
      <c r="G2423" t="s">
        <v>40</v>
      </c>
      <c r="H2423" t="s">
        <v>25</v>
      </c>
      <c r="I2423" t="s">
        <v>41</v>
      </c>
      <c r="J2423" t="s">
        <v>42</v>
      </c>
      <c r="K2423">
        <v>90004</v>
      </c>
      <c r="L2423" t="s">
        <v>43</v>
      </c>
      <c r="M2423" t="s">
        <v>6136</v>
      </c>
      <c r="N2423" t="s">
        <v>72</v>
      </c>
      <c r="O2423" t="s">
        <v>177</v>
      </c>
      <c r="P2423">
        <v>299.97000000000003</v>
      </c>
      <c r="Q2423" t="s">
        <v>6137</v>
      </c>
      <c r="R2423">
        <v>3</v>
      </c>
      <c r="S2423">
        <v>0</v>
      </c>
      <c r="T2423">
        <v>131.98679999999999</v>
      </c>
      <c r="U2423">
        <v>2014</v>
      </c>
      <c r="V2423" t="s">
        <v>11836</v>
      </c>
      <c r="W2423" t="s">
        <v>11863</v>
      </c>
      <c r="X2423">
        <v>2014</v>
      </c>
      <c r="Y2423" t="s">
        <v>11830</v>
      </c>
      <c r="Z2423" t="s">
        <v>11833</v>
      </c>
      <c r="AA2423">
        <v>122</v>
      </c>
      <c r="AB2423">
        <v>99.990000000000009</v>
      </c>
      <c r="AC2423">
        <v>0.44</v>
      </c>
    </row>
    <row r="2424" spans="1:29" x14ac:dyDescent="0.3">
      <c r="A2424" t="s">
        <v>11140</v>
      </c>
      <c r="B2424" s="6">
        <v>42042</v>
      </c>
      <c r="C2424" s="6">
        <v>42101</v>
      </c>
      <c r="D2424" t="s">
        <v>208</v>
      </c>
      <c r="E2424" t="s">
        <v>1317</v>
      </c>
      <c r="F2424" t="s">
        <v>1318</v>
      </c>
      <c r="G2424" t="s">
        <v>40</v>
      </c>
      <c r="H2424" t="s">
        <v>25</v>
      </c>
      <c r="I2424" t="s">
        <v>5167</v>
      </c>
      <c r="J2424" t="s">
        <v>91</v>
      </c>
      <c r="K2424">
        <v>27604</v>
      </c>
      <c r="L2424" t="s">
        <v>28</v>
      </c>
      <c r="M2424" t="s">
        <v>4034</v>
      </c>
      <c r="N2424" t="s">
        <v>72</v>
      </c>
      <c r="O2424" t="s">
        <v>73</v>
      </c>
      <c r="P2424">
        <v>74.239999999999995</v>
      </c>
      <c r="Q2424" t="s">
        <v>4035</v>
      </c>
      <c r="R2424">
        <v>1</v>
      </c>
      <c r="S2424">
        <v>0.2</v>
      </c>
      <c r="T2424">
        <v>8.3520000000000003</v>
      </c>
      <c r="U2424">
        <v>2015</v>
      </c>
      <c r="V2424" t="s">
        <v>11850</v>
      </c>
      <c r="W2424" t="s">
        <v>11851</v>
      </c>
      <c r="X2424">
        <v>2015</v>
      </c>
      <c r="Y2424" t="s">
        <v>11834</v>
      </c>
      <c r="Z2424" t="s">
        <v>11874</v>
      </c>
      <c r="AA2424">
        <v>59</v>
      </c>
      <c r="AB2424">
        <v>74.239999999999995</v>
      </c>
      <c r="AC2424">
        <v>0.1125</v>
      </c>
    </row>
    <row r="2425" spans="1:29" x14ac:dyDescent="0.3">
      <c r="A2425" t="s">
        <v>11140</v>
      </c>
      <c r="B2425" s="6">
        <v>42042</v>
      </c>
      <c r="C2425" s="6">
        <v>42101</v>
      </c>
      <c r="D2425" t="s">
        <v>208</v>
      </c>
      <c r="E2425" t="s">
        <v>1317</v>
      </c>
      <c r="F2425" t="s">
        <v>1318</v>
      </c>
      <c r="G2425" t="s">
        <v>40</v>
      </c>
      <c r="H2425" t="s">
        <v>25</v>
      </c>
      <c r="I2425" t="s">
        <v>5167</v>
      </c>
      <c r="J2425" t="s">
        <v>91</v>
      </c>
      <c r="K2425">
        <v>27604</v>
      </c>
      <c r="L2425" t="s">
        <v>28</v>
      </c>
      <c r="M2425" t="s">
        <v>3925</v>
      </c>
      <c r="N2425" t="s">
        <v>30</v>
      </c>
      <c r="O2425" t="s">
        <v>66</v>
      </c>
      <c r="P2425">
        <v>159.84</v>
      </c>
      <c r="Q2425" t="s">
        <v>3926</v>
      </c>
      <c r="R2425">
        <v>10</v>
      </c>
      <c r="S2425">
        <v>0.2</v>
      </c>
      <c r="T2425">
        <v>45.954000000000001</v>
      </c>
      <c r="U2425">
        <v>2015</v>
      </c>
      <c r="V2425" t="s">
        <v>11850</v>
      </c>
      <c r="W2425" t="s">
        <v>11851</v>
      </c>
      <c r="X2425">
        <v>2015</v>
      </c>
      <c r="Y2425" t="s">
        <v>11834</v>
      </c>
      <c r="Z2425" t="s">
        <v>11874</v>
      </c>
      <c r="AA2425">
        <v>59</v>
      </c>
      <c r="AB2425">
        <v>15.984</v>
      </c>
      <c r="AC2425">
        <v>0.28749999999999998</v>
      </c>
    </row>
    <row r="2426" spans="1:29" x14ac:dyDescent="0.3">
      <c r="A2426" t="s">
        <v>11140</v>
      </c>
      <c r="B2426" s="6">
        <v>42042</v>
      </c>
      <c r="C2426" s="6">
        <v>42101</v>
      </c>
      <c r="D2426" t="s">
        <v>208</v>
      </c>
      <c r="E2426" t="s">
        <v>1317</v>
      </c>
      <c r="F2426" t="s">
        <v>1318</v>
      </c>
      <c r="G2426" t="s">
        <v>40</v>
      </c>
      <c r="H2426" t="s">
        <v>25</v>
      </c>
      <c r="I2426" t="s">
        <v>5167</v>
      </c>
      <c r="J2426" t="s">
        <v>91</v>
      </c>
      <c r="K2426">
        <v>27604</v>
      </c>
      <c r="L2426" t="s">
        <v>28</v>
      </c>
      <c r="M2426" t="s">
        <v>2382</v>
      </c>
      <c r="N2426" t="s">
        <v>45</v>
      </c>
      <c r="O2426" t="s">
        <v>76</v>
      </c>
      <c r="P2426">
        <v>2.8919999999999999</v>
      </c>
      <c r="Q2426" t="s">
        <v>2383</v>
      </c>
      <c r="R2426">
        <v>2</v>
      </c>
      <c r="S2426">
        <v>0.7</v>
      </c>
      <c r="T2426">
        <v>-2.3136000000000001</v>
      </c>
      <c r="U2426">
        <v>2015</v>
      </c>
      <c r="V2426" t="s">
        <v>11850</v>
      </c>
      <c r="W2426" t="s">
        <v>11851</v>
      </c>
      <c r="X2426">
        <v>2015</v>
      </c>
      <c r="Y2426" t="s">
        <v>11834</v>
      </c>
      <c r="Z2426" t="s">
        <v>11874</v>
      </c>
      <c r="AA2426">
        <v>59</v>
      </c>
      <c r="AB2426">
        <v>1.446</v>
      </c>
      <c r="AC2426">
        <v>-0.8</v>
      </c>
    </row>
    <row r="2427" spans="1:29" x14ac:dyDescent="0.3">
      <c r="A2427" t="s">
        <v>11140</v>
      </c>
      <c r="B2427" s="6">
        <v>42042</v>
      </c>
      <c r="C2427" s="6">
        <v>42101</v>
      </c>
      <c r="D2427" t="s">
        <v>208</v>
      </c>
      <c r="E2427" t="s">
        <v>1317</v>
      </c>
      <c r="F2427" t="s">
        <v>1318</v>
      </c>
      <c r="G2427" t="s">
        <v>40</v>
      </c>
      <c r="H2427" t="s">
        <v>25</v>
      </c>
      <c r="I2427" t="s">
        <v>5167</v>
      </c>
      <c r="J2427" t="s">
        <v>91</v>
      </c>
      <c r="K2427">
        <v>27604</v>
      </c>
      <c r="L2427" t="s">
        <v>28</v>
      </c>
      <c r="M2427" t="s">
        <v>3139</v>
      </c>
      <c r="N2427" t="s">
        <v>45</v>
      </c>
      <c r="O2427" t="s">
        <v>93</v>
      </c>
      <c r="P2427">
        <v>9.3919999999999995</v>
      </c>
      <c r="Q2427" t="s">
        <v>3140</v>
      </c>
      <c r="R2427">
        <v>2</v>
      </c>
      <c r="S2427">
        <v>0.2</v>
      </c>
      <c r="T2427">
        <v>3.2871999999999999</v>
      </c>
      <c r="U2427">
        <v>2015</v>
      </c>
      <c r="V2427" t="s">
        <v>11850</v>
      </c>
      <c r="W2427" t="s">
        <v>11851</v>
      </c>
      <c r="X2427">
        <v>2015</v>
      </c>
      <c r="Y2427" t="s">
        <v>11834</v>
      </c>
      <c r="Z2427" t="s">
        <v>11874</v>
      </c>
      <c r="AA2427">
        <v>59</v>
      </c>
      <c r="AB2427">
        <v>4.6959999999999997</v>
      </c>
      <c r="AC2427">
        <v>0.35</v>
      </c>
    </row>
    <row r="2428" spans="1:29" x14ac:dyDescent="0.3">
      <c r="A2428" t="s">
        <v>11149</v>
      </c>
      <c r="B2428" s="6">
        <v>42471</v>
      </c>
      <c r="C2428" s="6">
        <v>42593</v>
      </c>
      <c r="D2428" t="s">
        <v>50</v>
      </c>
      <c r="E2428" t="s">
        <v>7176</v>
      </c>
      <c r="F2428" t="s">
        <v>7177</v>
      </c>
      <c r="G2428" t="s">
        <v>24</v>
      </c>
      <c r="H2428" t="s">
        <v>25</v>
      </c>
      <c r="I2428" t="s">
        <v>1068</v>
      </c>
      <c r="J2428" t="s">
        <v>42</v>
      </c>
      <c r="K2428">
        <v>92037</v>
      </c>
      <c r="L2428" t="s">
        <v>43</v>
      </c>
      <c r="M2428" t="s">
        <v>9494</v>
      </c>
      <c r="N2428" t="s">
        <v>72</v>
      </c>
      <c r="O2428" t="s">
        <v>770</v>
      </c>
      <c r="P2428">
        <v>686.4</v>
      </c>
      <c r="Q2428" t="s">
        <v>9495</v>
      </c>
      <c r="R2428">
        <v>2</v>
      </c>
      <c r="S2428">
        <v>0.2</v>
      </c>
      <c r="T2428">
        <v>77.22</v>
      </c>
      <c r="U2428">
        <v>2016</v>
      </c>
      <c r="V2428" t="s">
        <v>11834</v>
      </c>
      <c r="W2428" t="s">
        <v>11835</v>
      </c>
      <c r="X2428">
        <v>2016</v>
      </c>
      <c r="Y2428" t="s">
        <v>11824</v>
      </c>
      <c r="Z2428" t="s">
        <v>11825</v>
      </c>
      <c r="AA2428">
        <v>122</v>
      </c>
      <c r="AB2428">
        <v>343.2</v>
      </c>
      <c r="AC2428">
        <v>0.1125</v>
      </c>
    </row>
    <row r="2429" spans="1:29" x14ac:dyDescent="0.3">
      <c r="A2429" t="s">
        <v>11150</v>
      </c>
      <c r="B2429" s="6">
        <v>42747</v>
      </c>
      <c r="C2429" s="6">
        <v>42898</v>
      </c>
      <c r="D2429" t="s">
        <v>50</v>
      </c>
      <c r="E2429" t="s">
        <v>660</v>
      </c>
      <c r="F2429" t="s">
        <v>661</v>
      </c>
      <c r="G2429" t="s">
        <v>40</v>
      </c>
      <c r="H2429" t="s">
        <v>25</v>
      </c>
      <c r="I2429" t="s">
        <v>98</v>
      </c>
      <c r="J2429" t="s">
        <v>99</v>
      </c>
      <c r="K2429">
        <v>98105</v>
      </c>
      <c r="L2429" t="s">
        <v>43</v>
      </c>
      <c r="M2429" t="s">
        <v>6511</v>
      </c>
      <c r="N2429" t="s">
        <v>45</v>
      </c>
      <c r="O2429" t="s">
        <v>76</v>
      </c>
      <c r="P2429">
        <v>15.92</v>
      </c>
      <c r="Q2429" t="s">
        <v>6512</v>
      </c>
      <c r="R2429">
        <v>5</v>
      </c>
      <c r="S2429">
        <v>0.2</v>
      </c>
      <c r="T2429">
        <v>5.3730000000000002</v>
      </c>
      <c r="U2429">
        <v>2017</v>
      </c>
      <c r="V2429" t="s">
        <v>11847</v>
      </c>
      <c r="W2429" t="s">
        <v>11871</v>
      </c>
      <c r="X2429">
        <v>2017</v>
      </c>
      <c r="Y2429" t="s">
        <v>11836</v>
      </c>
      <c r="Z2429" t="s">
        <v>11844</v>
      </c>
      <c r="AA2429">
        <v>151</v>
      </c>
      <c r="AB2429">
        <v>3.1840000000000002</v>
      </c>
      <c r="AC2429">
        <v>0.33750000000000002</v>
      </c>
    </row>
    <row r="2430" spans="1:29" x14ac:dyDescent="0.3">
      <c r="A2430" t="s">
        <v>11150</v>
      </c>
      <c r="B2430" s="6">
        <v>42747</v>
      </c>
      <c r="C2430" s="6">
        <v>42898</v>
      </c>
      <c r="D2430" t="s">
        <v>50</v>
      </c>
      <c r="E2430" t="s">
        <v>660</v>
      </c>
      <c r="F2430" t="s">
        <v>661</v>
      </c>
      <c r="G2430" t="s">
        <v>40</v>
      </c>
      <c r="H2430" t="s">
        <v>25</v>
      </c>
      <c r="I2430" t="s">
        <v>98</v>
      </c>
      <c r="J2430" t="s">
        <v>99</v>
      </c>
      <c r="K2430">
        <v>98105</v>
      </c>
      <c r="L2430" t="s">
        <v>43</v>
      </c>
      <c r="M2430" t="s">
        <v>1446</v>
      </c>
      <c r="N2430" t="s">
        <v>30</v>
      </c>
      <c r="O2430" t="s">
        <v>66</v>
      </c>
      <c r="P2430">
        <v>70.680000000000007</v>
      </c>
      <c r="Q2430" t="s">
        <v>1447</v>
      </c>
      <c r="R2430">
        <v>12</v>
      </c>
      <c r="S2430">
        <v>0</v>
      </c>
      <c r="T2430">
        <v>31.0992</v>
      </c>
      <c r="U2430">
        <v>2017</v>
      </c>
      <c r="V2430" t="s">
        <v>11847</v>
      </c>
      <c r="W2430" t="s">
        <v>11871</v>
      </c>
      <c r="X2430">
        <v>2017</v>
      </c>
      <c r="Y2430" t="s">
        <v>11836</v>
      </c>
      <c r="Z2430" t="s">
        <v>11844</v>
      </c>
      <c r="AA2430">
        <v>151</v>
      </c>
      <c r="AB2430">
        <v>5.8900000000000006</v>
      </c>
      <c r="AC2430">
        <v>0.44</v>
      </c>
    </row>
    <row r="2431" spans="1:29" x14ac:dyDescent="0.3">
      <c r="A2431" t="s">
        <v>11150</v>
      </c>
      <c r="B2431" s="6">
        <v>42747</v>
      </c>
      <c r="C2431" s="6">
        <v>42898</v>
      </c>
      <c r="D2431" t="s">
        <v>50</v>
      </c>
      <c r="E2431" t="s">
        <v>660</v>
      </c>
      <c r="F2431" t="s">
        <v>661</v>
      </c>
      <c r="G2431" t="s">
        <v>40</v>
      </c>
      <c r="H2431" t="s">
        <v>25</v>
      </c>
      <c r="I2431" t="s">
        <v>98</v>
      </c>
      <c r="J2431" t="s">
        <v>99</v>
      </c>
      <c r="K2431">
        <v>98105</v>
      </c>
      <c r="L2431" t="s">
        <v>43</v>
      </c>
      <c r="M2431" t="s">
        <v>1235</v>
      </c>
      <c r="N2431" t="s">
        <v>45</v>
      </c>
      <c r="O2431" t="s">
        <v>59</v>
      </c>
      <c r="P2431">
        <v>541.24</v>
      </c>
      <c r="Q2431" t="s">
        <v>1236</v>
      </c>
      <c r="R2431">
        <v>4</v>
      </c>
      <c r="S2431">
        <v>0</v>
      </c>
      <c r="T2431">
        <v>5.4123999999999999</v>
      </c>
      <c r="U2431">
        <v>2017</v>
      </c>
      <c r="V2431" t="s">
        <v>11847</v>
      </c>
      <c r="W2431" t="s">
        <v>11871</v>
      </c>
      <c r="X2431">
        <v>2017</v>
      </c>
      <c r="Y2431" t="s">
        <v>11836</v>
      </c>
      <c r="Z2431" t="s">
        <v>11844</v>
      </c>
      <c r="AA2431">
        <v>151</v>
      </c>
      <c r="AB2431">
        <v>135.31</v>
      </c>
      <c r="AC2431">
        <v>0.01</v>
      </c>
    </row>
    <row r="2432" spans="1:29" x14ac:dyDescent="0.3">
      <c r="A2432" t="s">
        <v>11151</v>
      </c>
      <c r="B2432" s="6">
        <v>41922</v>
      </c>
      <c r="C2432" s="6">
        <v>41922</v>
      </c>
      <c r="D2432" t="s">
        <v>1454</v>
      </c>
      <c r="E2432" t="s">
        <v>5712</v>
      </c>
      <c r="F2432" t="s">
        <v>5713</v>
      </c>
      <c r="G2432" t="s">
        <v>24</v>
      </c>
      <c r="H2432" t="s">
        <v>25</v>
      </c>
      <c r="I2432" t="s">
        <v>565</v>
      </c>
      <c r="J2432" t="s">
        <v>566</v>
      </c>
      <c r="K2432">
        <v>43229</v>
      </c>
      <c r="L2432" t="s">
        <v>160</v>
      </c>
      <c r="M2432" t="s">
        <v>11152</v>
      </c>
      <c r="N2432" t="s">
        <v>72</v>
      </c>
      <c r="O2432" t="s">
        <v>770</v>
      </c>
      <c r="P2432">
        <v>101.994</v>
      </c>
      <c r="Q2432" t="s">
        <v>11153</v>
      </c>
      <c r="R2432">
        <v>2</v>
      </c>
      <c r="S2432">
        <v>0.7</v>
      </c>
      <c r="T2432">
        <v>-71.395799999999994</v>
      </c>
      <c r="U2432">
        <v>2014</v>
      </c>
      <c r="V2432" t="s">
        <v>11830</v>
      </c>
      <c r="W2432" t="s">
        <v>11833</v>
      </c>
      <c r="X2432">
        <v>2014</v>
      </c>
      <c r="Y2432" t="s">
        <v>11830</v>
      </c>
      <c r="Z2432" t="s">
        <v>11833</v>
      </c>
      <c r="AA2432">
        <v>0</v>
      </c>
      <c r="AB2432">
        <v>50.997</v>
      </c>
      <c r="AC2432">
        <v>-0.7</v>
      </c>
    </row>
    <row r="2433" spans="1:29" x14ac:dyDescent="0.3">
      <c r="A2433" t="s">
        <v>11151</v>
      </c>
      <c r="B2433" s="6">
        <v>41922</v>
      </c>
      <c r="C2433" s="6">
        <v>41922</v>
      </c>
      <c r="D2433" t="s">
        <v>1454</v>
      </c>
      <c r="E2433" t="s">
        <v>5712</v>
      </c>
      <c r="F2433" t="s">
        <v>5713</v>
      </c>
      <c r="G2433" t="s">
        <v>24</v>
      </c>
      <c r="H2433" t="s">
        <v>25</v>
      </c>
      <c r="I2433" t="s">
        <v>565</v>
      </c>
      <c r="J2433" t="s">
        <v>566</v>
      </c>
      <c r="K2433">
        <v>43229</v>
      </c>
      <c r="L2433" t="s">
        <v>160</v>
      </c>
      <c r="M2433" t="s">
        <v>2068</v>
      </c>
      <c r="N2433" t="s">
        <v>45</v>
      </c>
      <c r="O2433" t="s">
        <v>76</v>
      </c>
      <c r="P2433">
        <v>18.263999999999999</v>
      </c>
      <c r="Q2433" t="s">
        <v>2069</v>
      </c>
      <c r="R2433">
        <v>2</v>
      </c>
      <c r="S2433">
        <v>0.7</v>
      </c>
      <c r="T2433">
        <v>-13.393599999999999</v>
      </c>
      <c r="U2433">
        <v>2014</v>
      </c>
      <c r="V2433" t="s">
        <v>11830</v>
      </c>
      <c r="W2433" t="s">
        <v>11833</v>
      </c>
      <c r="X2433">
        <v>2014</v>
      </c>
      <c r="Y2433" t="s">
        <v>11830</v>
      </c>
      <c r="Z2433" t="s">
        <v>11833</v>
      </c>
      <c r="AA2433">
        <v>0</v>
      </c>
      <c r="AB2433">
        <v>9.1319999999999997</v>
      </c>
      <c r="AC2433">
        <v>-0.73333333333333295</v>
      </c>
    </row>
    <row r="2434" spans="1:29" x14ac:dyDescent="0.3">
      <c r="A2434" t="s">
        <v>11164</v>
      </c>
      <c r="B2434" s="6">
        <v>42747</v>
      </c>
      <c r="C2434" s="6">
        <v>42928</v>
      </c>
      <c r="D2434" t="s">
        <v>50</v>
      </c>
      <c r="E2434" t="s">
        <v>5046</v>
      </c>
      <c r="F2434" t="s">
        <v>5047</v>
      </c>
      <c r="G2434" t="s">
        <v>107</v>
      </c>
      <c r="H2434" t="s">
        <v>25</v>
      </c>
      <c r="I2434" t="s">
        <v>5653</v>
      </c>
      <c r="J2434" t="s">
        <v>42</v>
      </c>
      <c r="K2434">
        <v>95207</v>
      </c>
      <c r="L2434" t="s">
        <v>43</v>
      </c>
      <c r="M2434" t="s">
        <v>2560</v>
      </c>
      <c r="N2434" t="s">
        <v>30</v>
      </c>
      <c r="O2434" t="s">
        <v>66</v>
      </c>
      <c r="P2434">
        <v>629.64</v>
      </c>
      <c r="Q2434" t="s">
        <v>2561</v>
      </c>
      <c r="R2434">
        <v>9</v>
      </c>
      <c r="S2434">
        <v>0</v>
      </c>
      <c r="T2434">
        <v>107.03879999999999</v>
      </c>
      <c r="U2434">
        <v>2017</v>
      </c>
      <c r="V2434" t="s">
        <v>11847</v>
      </c>
      <c r="W2434" t="s">
        <v>11871</v>
      </c>
      <c r="X2434">
        <v>2017</v>
      </c>
      <c r="Y2434" t="s">
        <v>11857</v>
      </c>
      <c r="Z2434" t="s">
        <v>11870</v>
      </c>
      <c r="AA2434">
        <v>181</v>
      </c>
      <c r="AB2434">
        <v>69.959999999999994</v>
      </c>
      <c r="AC2434">
        <v>0.17</v>
      </c>
    </row>
    <row r="2435" spans="1:29" x14ac:dyDescent="0.3">
      <c r="A2435" t="s">
        <v>11167</v>
      </c>
      <c r="B2435" s="6">
        <v>42016</v>
      </c>
      <c r="C2435" s="6">
        <v>42167</v>
      </c>
      <c r="D2435" t="s">
        <v>50</v>
      </c>
      <c r="E2435" t="s">
        <v>10679</v>
      </c>
      <c r="F2435" t="s">
        <v>10680</v>
      </c>
      <c r="G2435" t="s">
        <v>107</v>
      </c>
      <c r="H2435" t="s">
        <v>25</v>
      </c>
      <c r="I2435" t="s">
        <v>1068</v>
      </c>
      <c r="J2435" t="s">
        <v>42</v>
      </c>
      <c r="K2435">
        <v>92037</v>
      </c>
      <c r="L2435" t="s">
        <v>43</v>
      </c>
      <c r="M2435" t="s">
        <v>3859</v>
      </c>
      <c r="N2435" t="s">
        <v>30</v>
      </c>
      <c r="O2435" t="s">
        <v>34</v>
      </c>
      <c r="P2435">
        <v>2676.672</v>
      </c>
      <c r="Q2435" t="s">
        <v>3860</v>
      </c>
      <c r="R2435">
        <v>9</v>
      </c>
      <c r="S2435">
        <v>0.2</v>
      </c>
      <c r="T2435">
        <v>267.66719999999998</v>
      </c>
      <c r="U2435">
        <v>2015</v>
      </c>
      <c r="V2435" t="s">
        <v>11847</v>
      </c>
      <c r="W2435" t="s">
        <v>11876</v>
      </c>
      <c r="X2435">
        <v>2015</v>
      </c>
      <c r="Y2435" t="s">
        <v>11836</v>
      </c>
      <c r="Z2435" t="s">
        <v>11852</v>
      </c>
      <c r="AA2435">
        <v>151</v>
      </c>
      <c r="AB2435">
        <v>297.40800000000002</v>
      </c>
      <c r="AC2435">
        <v>0.1</v>
      </c>
    </row>
    <row r="2436" spans="1:29" x14ac:dyDescent="0.3">
      <c r="A2436" t="s">
        <v>11168</v>
      </c>
      <c r="B2436" s="6">
        <v>41767</v>
      </c>
      <c r="C2436" s="6">
        <v>41981</v>
      </c>
      <c r="D2436" t="s">
        <v>50</v>
      </c>
      <c r="E2436" t="s">
        <v>508</v>
      </c>
      <c r="F2436" t="s">
        <v>509</v>
      </c>
      <c r="G2436" t="s">
        <v>24</v>
      </c>
      <c r="H2436" t="s">
        <v>25</v>
      </c>
      <c r="I2436" t="s">
        <v>9840</v>
      </c>
      <c r="J2436" t="s">
        <v>109</v>
      </c>
      <c r="K2436">
        <v>77590</v>
      </c>
      <c r="L2436" t="s">
        <v>110</v>
      </c>
      <c r="M2436" t="s">
        <v>4992</v>
      </c>
      <c r="N2436" t="s">
        <v>30</v>
      </c>
      <c r="O2436" t="s">
        <v>56</v>
      </c>
      <c r="P2436">
        <v>489.23</v>
      </c>
      <c r="Q2436" t="s">
        <v>4993</v>
      </c>
      <c r="R2436">
        <v>2</v>
      </c>
      <c r="S2436">
        <v>0.3</v>
      </c>
      <c r="T2436">
        <v>41.933999999999997</v>
      </c>
      <c r="U2436">
        <v>2014</v>
      </c>
      <c r="V2436" t="s">
        <v>11828</v>
      </c>
      <c r="W2436" t="s">
        <v>11832</v>
      </c>
      <c r="X2436">
        <v>2014</v>
      </c>
      <c r="Y2436" t="s">
        <v>11845</v>
      </c>
      <c r="Z2436" t="s">
        <v>11866</v>
      </c>
      <c r="AA2436">
        <v>214</v>
      </c>
      <c r="AB2436">
        <v>244.61500000000001</v>
      </c>
      <c r="AC2436">
        <v>8.5714285714285701E-2</v>
      </c>
    </row>
    <row r="2437" spans="1:29" x14ac:dyDescent="0.3">
      <c r="A2437" t="s">
        <v>11170</v>
      </c>
      <c r="B2437" s="6">
        <v>42193</v>
      </c>
      <c r="C2437" s="6">
        <v>42255</v>
      </c>
      <c r="D2437" t="s">
        <v>21</v>
      </c>
      <c r="E2437" t="s">
        <v>2963</v>
      </c>
      <c r="F2437" t="s">
        <v>2964</v>
      </c>
      <c r="G2437" t="s">
        <v>40</v>
      </c>
      <c r="H2437" t="s">
        <v>25</v>
      </c>
      <c r="I2437" t="s">
        <v>358</v>
      </c>
      <c r="J2437" t="s">
        <v>359</v>
      </c>
      <c r="K2437">
        <v>22153</v>
      </c>
      <c r="L2437" t="s">
        <v>28</v>
      </c>
      <c r="M2437" t="s">
        <v>6506</v>
      </c>
      <c r="N2437" t="s">
        <v>72</v>
      </c>
      <c r="O2437" t="s">
        <v>73</v>
      </c>
      <c r="P2437">
        <v>494.97</v>
      </c>
      <c r="Q2437" t="s">
        <v>6507</v>
      </c>
      <c r="R2437">
        <v>3</v>
      </c>
      <c r="S2437">
        <v>0</v>
      </c>
      <c r="T2437">
        <v>148.49100000000001</v>
      </c>
      <c r="U2437">
        <v>2015</v>
      </c>
      <c r="V2437" t="s">
        <v>11857</v>
      </c>
      <c r="W2437" t="s">
        <v>11859</v>
      </c>
      <c r="X2437">
        <v>2015</v>
      </c>
      <c r="Y2437" t="s">
        <v>11838</v>
      </c>
      <c r="Z2437" t="s">
        <v>11872</v>
      </c>
      <c r="AA2437">
        <v>62</v>
      </c>
      <c r="AB2437">
        <v>164.99</v>
      </c>
      <c r="AC2437">
        <v>0.3</v>
      </c>
    </row>
    <row r="2438" spans="1:29" x14ac:dyDescent="0.3">
      <c r="A2438" t="s">
        <v>11170</v>
      </c>
      <c r="B2438" s="6">
        <v>42193</v>
      </c>
      <c r="C2438" s="6">
        <v>42255</v>
      </c>
      <c r="D2438" t="s">
        <v>21</v>
      </c>
      <c r="E2438" t="s">
        <v>2963</v>
      </c>
      <c r="F2438" t="s">
        <v>2964</v>
      </c>
      <c r="G2438" t="s">
        <v>40</v>
      </c>
      <c r="H2438" t="s">
        <v>25</v>
      </c>
      <c r="I2438" t="s">
        <v>358</v>
      </c>
      <c r="J2438" t="s">
        <v>359</v>
      </c>
      <c r="K2438">
        <v>22153</v>
      </c>
      <c r="L2438" t="s">
        <v>28</v>
      </c>
      <c r="M2438" t="s">
        <v>6212</v>
      </c>
      <c r="N2438" t="s">
        <v>45</v>
      </c>
      <c r="O2438" t="s">
        <v>46</v>
      </c>
      <c r="P2438">
        <v>25.06</v>
      </c>
      <c r="Q2438" t="s">
        <v>6213</v>
      </c>
      <c r="R2438">
        <v>2</v>
      </c>
      <c r="S2438">
        <v>0</v>
      </c>
      <c r="T2438">
        <v>11.7782</v>
      </c>
      <c r="U2438">
        <v>2015</v>
      </c>
      <c r="V2438" t="s">
        <v>11857</v>
      </c>
      <c r="W2438" t="s">
        <v>11859</v>
      </c>
      <c r="X2438">
        <v>2015</v>
      </c>
      <c r="Y2438" t="s">
        <v>11838</v>
      </c>
      <c r="Z2438" t="s">
        <v>11872</v>
      </c>
      <c r="AA2438">
        <v>62</v>
      </c>
      <c r="AB2438">
        <v>12.53</v>
      </c>
      <c r="AC2438">
        <v>0.47</v>
      </c>
    </row>
    <row r="2439" spans="1:29" x14ac:dyDescent="0.3">
      <c r="A2439" t="s">
        <v>11172</v>
      </c>
      <c r="B2439" s="6">
        <v>42376</v>
      </c>
      <c r="C2439" s="6">
        <v>42376</v>
      </c>
      <c r="D2439" t="s">
        <v>1454</v>
      </c>
      <c r="E2439" t="s">
        <v>7457</v>
      </c>
      <c r="F2439" t="s">
        <v>7458</v>
      </c>
      <c r="G2439" t="s">
        <v>107</v>
      </c>
      <c r="H2439" t="s">
        <v>25</v>
      </c>
      <c r="I2439" t="s">
        <v>301</v>
      </c>
      <c r="J2439" t="s">
        <v>302</v>
      </c>
      <c r="K2439">
        <v>10009</v>
      </c>
      <c r="L2439" t="s">
        <v>160</v>
      </c>
      <c r="M2439" t="s">
        <v>4104</v>
      </c>
      <c r="N2439" t="s">
        <v>45</v>
      </c>
      <c r="O2439" t="s">
        <v>46</v>
      </c>
      <c r="P2439">
        <v>30.53</v>
      </c>
      <c r="Q2439" t="s">
        <v>4105</v>
      </c>
      <c r="R2439">
        <v>1</v>
      </c>
      <c r="S2439">
        <v>0</v>
      </c>
      <c r="T2439">
        <v>14.043799999999999</v>
      </c>
      <c r="U2439">
        <v>2016</v>
      </c>
      <c r="V2439" t="s">
        <v>11847</v>
      </c>
      <c r="W2439" t="s">
        <v>11848</v>
      </c>
      <c r="X2439">
        <v>2016</v>
      </c>
      <c r="Y2439" t="s">
        <v>11847</v>
      </c>
      <c r="Z2439" t="s">
        <v>11848</v>
      </c>
      <c r="AA2439">
        <v>0</v>
      </c>
      <c r="AB2439">
        <v>30.53</v>
      </c>
      <c r="AC2439">
        <v>0.46</v>
      </c>
    </row>
    <row r="2440" spans="1:29" x14ac:dyDescent="0.3">
      <c r="A2440" t="s">
        <v>11172</v>
      </c>
      <c r="B2440" s="6">
        <v>42376</v>
      </c>
      <c r="C2440" s="6">
        <v>42376</v>
      </c>
      <c r="D2440" t="s">
        <v>1454</v>
      </c>
      <c r="E2440" t="s">
        <v>7457</v>
      </c>
      <c r="F2440" t="s">
        <v>7458</v>
      </c>
      <c r="G2440" t="s">
        <v>107</v>
      </c>
      <c r="H2440" t="s">
        <v>25</v>
      </c>
      <c r="I2440" t="s">
        <v>301</v>
      </c>
      <c r="J2440" t="s">
        <v>302</v>
      </c>
      <c r="K2440">
        <v>10009</v>
      </c>
      <c r="L2440" t="s">
        <v>160</v>
      </c>
      <c r="M2440" t="s">
        <v>6402</v>
      </c>
      <c r="N2440" t="s">
        <v>72</v>
      </c>
      <c r="O2440" t="s">
        <v>177</v>
      </c>
      <c r="P2440">
        <v>30.84</v>
      </c>
      <c r="Q2440" t="s">
        <v>6403</v>
      </c>
      <c r="R2440">
        <v>3</v>
      </c>
      <c r="S2440">
        <v>0</v>
      </c>
      <c r="T2440">
        <v>6.1680000000000001</v>
      </c>
      <c r="U2440">
        <v>2016</v>
      </c>
      <c r="V2440" t="s">
        <v>11847</v>
      </c>
      <c r="W2440" t="s">
        <v>11848</v>
      </c>
      <c r="X2440">
        <v>2016</v>
      </c>
      <c r="Y2440" t="s">
        <v>11847</v>
      </c>
      <c r="Z2440" t="s">
        <v>11848</v>
      </c>
      <c r="AA2440">
        <v>0</v>
      </c>
      <c r="AB2440">
        <v>10.28</v>
      </c>
      <c r="AC2440">
        <v>0.2</v>
      </c>
    </row>
    <row r="2441" spans="1:29" x14ac:dyDescent="0.3">
      <c r="A2441" t="s">
        <v>11172</v>
      </c>
      <c r="B2441" s="6">
        <v>42376</v>
      </c>
      <c r="C2441" s="6">
        <v>42376</v>
      </c>
      <c r="D2441" t="s">
        <v>1454</v>
      </c>
      <c r="E2441" t="s">
        <v>7457</v>
      </c>
      <c r="F2441" t="s">
        <v>7458</v>
      </c>
      <c r="G2441" t="s">
        <v>107</v>
      </c>
      <c r="H2441" t="s">
        <v>25</v>
      </c>
      <c r="I2441" t="s">
        <v>301</v>
      </c>
      <c r="J2441" t="s">
        <v>302</v>
      </c>
      <c r="K2441">
        <v>10009</v>
      </c>
      <c r="L2441" t="s">
        <v>160</v>
      </c>
      <c r="M2441" t="s">
        <v>713</v>
      </c>
      <c r="N2441" t="s">
        <v>45</v>
      </c>
      <c r="O2441" t="s">
        <v>93</v>
      </c>
      <c r="P2441">
        <v>75.06</v>
      </c>
      <c r="Q2441" t="s">
        <v>714</v>
      </c>
      <c r="R2441">
        <v>9</v>
      </c>
      <c r="S2441">
        <v>0</v>
      </c>
      <c r="T2441">
        <v>33.777000000000001</v>
      </c>
      <c r="U2441">
        <v>2016</v>
      </c>
      <c r="V2441" t="s">
        <v>11847</v>
      </c>
      <c r="W2441" t="s">
        <v>11848</v>
      </c>
      <c r="X2441">
        <v>2016</v>
      </c>
      <c r="Y2441" t="s">
        <v>11847</v>
      </c>
      <c r="Z2441" t="s">
        <v>11848</v>
      </c>
      <c r="AA2441">
        <v>0</v>
      </c>
      <c r="AB2441">
        <v>8.34</v>
      </c>
      <c r="AC2441">
        <v>0.45</v>
      </c>
    </row>
    <row r="2442" spans="1:29" x14ac:dyDescent="0.3">
      <c r="A2442" t="s">
        <v>11177</v>
      </c>
      <c r="B2442" s="6">
        <v>42836</v>
      </c>
      <c r="C2442" s="6">
        <v>42958</v>
      </c>
      <c r="D2442" t="s">
        <v>50</v>
      </c>
      <c r="E2442" t="s">
        <v>2319</v>
      </c>
      <c r="F2442" t="s">
        <v>2320</v>
      </c>
      <c r="G2442" t="s">
        <v>24</v>
      </c>
      <c r="H2442" t="s">
        <v>25</v>
      </c>
      <c r="I2442" t="s">
        <v>6962</v>
      </c>
      <c r="J2442" t="s">
        <v>380</v>
      </c>
      <c r="K2442">
        <v>37421</v>
      </c>
      <c r="L2442" t="s">
        <v>28</v>
      </c>
      <c r="M2442" t="s">
        <v>1902</v>
      </c>
      <c r="N2442" t="s">
        <v>72</v>
      </c>
      <c r="O2442" t="s">
        <v>177</v>
      </c>
      <c r="P2442">
        <v>95.975999999999999</v>
      </c>
      <c r="Q2442" t="s">
        <v>1903</v>
      </c>
      <c r="R2442">
        <v>3</v>
      </c>
      <c r="S2442">
        <v>0.2</v>
      </c>
      <c r="T2442">
        <v>15.5961</v>
      </c>
      <c r="U2442">
        <v>2017</v>
      </c>
      <c r="V2442" t="s">
        <v>11834</v>
      </c>
      <c r="W2442" t="s">
        <v>11879</v>
      </c>
      <c r="X2442">
        <v>2017</v>
      </c>
      <c r="Y2442" t="s">
        <v>11824</v>
      </c>
      <c r="Z2442" t="s">
        <v>11873</v>
      </c>
      <c r="AA2442">
        <v>122</v>
      </c>
      <c r="AB2442">
        <v>31.992000000000001</v>
      </c>
      <c r="AC2442">
        <v>0.16250000000000001</v>
      </c>
    </row>
    <row r="2443" spans="1:29" x14ac:dyDescent="0.3">
      <c r="A2443" t="s">
        <v>11177</v>
      </c>
      <c r="B2443" s="6">
        <v>42836</v>
      </c>
      <c r="C2443" s="6">
        <v>42958</v>
      </c>
      <c r="D2443" t="s">
        <v>50</v>
      </c>
      <c r="E2443" t="s">
        <v>2319</v>
      </c>
      <c r="F2443" t="s">
        <v>2320</v>
      </c>
      <c r="G2443" t="s">
        <v>24</v>
      </c>
      <c r="H2443" t="s">
        <v>25</v>
      </c>
      <c r="I2443" t="s">
        <v>6962</v>
      </c>
      <c r="J2443" t="s">
        <v>380</v>
      </c>
      <c r="K2443">
        <v>37421</v>
      </c>
      <c r="L2443" t="s">
        <v>28</v>
      </c>
      <c r="M2443" t="s">
        <v>9600</v>
      </c>
      <c r="N2443" t="s">
        <v>72</v>
      </c>
      <c r="O2443" t="s">
        <v>73</v>
      </c>
      <c r="P2443">
        <v>143.928</v>
      </c>
      <c r="Q2443" t="s">
        <v>9601</v>
      </c>
      <c r="R2443">
        <v>9</v>
      </c>
      <c r="S2443">
        <v>0.2</v>
      </c>
      <c r="T2443">
        <v>-32.383800000000001</v>
      </c>
      <c r="U2443">
        <v>2017</v>
      </c>
      <c r="V2443" t="s">
        <v>11834</v>
      </c>
      <c r="W2443" t="s">
        <v>11879</v>
      </c>
      <c r="X2443">
        <v>2017</v>
      </c>
      <c r="Y2443" t="s">
        <v>11824</v>
      </c>
      <c r="Z2443" t="s">
        <v>11873</v>
      </c>
      <c r="AA2443">
        <v>122</v>
      </c>
      <c r="AB2443">
        <v>15.991999999999999</v>
      </c>
      <c r="AC2443">
        <v>-0.22500000000000001</v>
      </c>
    </row>
    <row r="2444" spans="1:29" x14ac:dyDescent="0.3">
      <c r="A2444" t="s">
        <v>11177</v>
      </c>
      <c r="B2444" s="6">
        <v>42836</v>
      </c>
      <c r="C2444" s="6">
        <v>42958</v>
      </c>
      <c r="D2444" t="s">
        <v>50</v>
      </c>
      <c r="E2444" t="s">
        <v>2319</v>
      </c>
      <c r="F2444" t="s">
        <v>2320</v>
      </c>
      <c r="G2444" t="s">
        <v>24</v>
      </c>
      <c r="H2444" t="s">
        <v>25</v>
      </c>
      <c r="I2444" t="s">
        <v>6962</v>
      </c>
      <c r="J2444" t="s">
        <v>380</v>
      </c>
      <c r="K2444">
        <v>37421</v>
      </c>
      <c r="L2444" t="s">
        <v>28</v>
      </c>
      <c r="M2444" t="s">
        <v>4379</v>
      </c>
      <c r="N2444" t="s">
        <v>45</v>
      </c>
      <c r="O2444" t="s">
        <v>76</v>
      </c>
      <c r="P2444">
        <v>3.5640000000000001</v>
      </c>
      <c r="Q2444" t="s">
        <v>1365</v>
      </c>
      <c r="R2444">
        <v>2</v>
      </c>
      <c r="S2444">
        <v>0.7</v>
      </c>
      <c r="T2444">
        <v>-2.97</v>
      </c>
      <c r="U2444">
        <v>2017</v>
      </c>
      <c r="V2444" t="s">
        <v>11834</v>
      </c>
      <c r="W2444" t="s">
        <v>11879</v>
      </c>
      <c r="X2444">
        <v>2017</v>
      </c>
      <c r="Y2444" t="s">
        <v>11824</v>
      </c>
      <c r="Z2444" t="s">
        <v>11873</v>
      </c>
      <c r="AA2444">
        <v>122</v>
      </c>
      <c r="AB2444">
        <v>1.782</v>
      </c>
      <c r="AC2444">
        <v>-0.83333333333333404</v>
      </c>
    </row>
    <row r="2445" spans="1:29" x14ac:dyDescent="0.3">
      <c r="A2445" t="s">
        <v>11177</v>
      </c>
      <c r="B2445" s="6">
        <v>42836</v>
      </c>
      <c r="C2445" s="6">
        <v>42958</v>
      </c>
      <c r="D2445" t="s">
        <v>50</v>
      </c>
      <c r="E2445" t="s">
        <v>2319</v>
      </c>
      <c r="F2445" t="s">
        <v>2320</v>
      </c>
      <c r="G2445" t="s">
        <v>24</v>
      </c>
      <c r="H2445" t="s">
        <v>25</v>
      </c>
      <c r="I2445" t="s">
        <v>6962</v>
      </c>
      <c r="J2445" t="s">
        <v>380</v>
      </c>
      <c r="K2445">
        <v>37421</v>
      </c>
      <c r="L2445" t="s">
        <v>28</v>
      </c>
      <c r="M2445" t="s">
        <v>4647</v>
      </c>
      <c r="N2445" t="s">
        <v>45</v>
      </c>
      <c r="O2445" t="s">
        <v>46</v>
      </c>
      <c r="P2445">
        <v>4.9279999999999999</v>
      </c>
      <c r="Q2445" t="s">
        <v>4648</v>
      </c>
      <c r="R2445">
        <v>2</v>
      </c>
      <c r="S2445">
        <v>0.2</v>
      </c>
      <c r="T2445">
        <v>1.7248000000000001</v>
      </c>
      <c r="U2445">
        <v>2017</v>
      </c>
      <c r="V2445" t="s">
        <v>11834</v>
      </c>
      <c r="W2445" t="s">
        <v>11879</v>
      </c>
      <c r="X2445">
        <v>2017</v>
      </c>
      <c r="Y2445" t="s">
        <v>11824</v>
      </c>
      <c r="Z2445" t="s">
        <v>11873</v>
      </c>
      <c r="AA2445">
        <v>122</v>
      </c>
      <c r="AB2445">
        <v>2.464</v>
      </c>
      <c r="AC2445">
        <v>0.35</v>
      </c>
    </row>
    <row r="2446" spans="1:29" x14ac:dyDescent="0.3">
      <c r="A2446" t="s">
        <v>11179</v>
      </c>
      <c r="B2446" s="6">
        <v>41674</v>
      </c>
      <c r="C2446" s="6">
        <v>41855</v>
      </c>
      <c r="D2446" t="s">
        <v>50</v>
      </c>
      <c r="E2446" t="s">
        <v>7378</v>
      </c>
      <c r="F2446" t="s">
        <v>7379</v>
      </c>
      <c r="G2446" t="s">
        <v>40</v>
      </c>
      <c r="H2446" t="s">
        <v>25</v>
      </c>
      <c r="I2446" t="s">
        <v>3383</v>
      </c>
      <c r="J2446" t="s">
        <v>359</v>
      </c>
      <c r="K2446">
        <v>23464</v>
      </c>
      <c r="L2446" t="s">
        <v>28</v>
      </c>
      <c r="M2446" t="s">
        <v>9055</v>
      </c>
      <c r="N2446" t="s">
        <v>30</v>
      </c>
      <c r="O2446" t="s">
        <v>66</v>
      </c>
      <c r="P2446">
        <v>177.68</v>
      </c>
      <c r="Q2446" t="s">
        <v>9056</v>
      </c>
      <c r="R2446">
        <v>2</v>
      </c>
      <c r="S2446">
        <v>0</v>
      </c>
      <c r="T2446">
        <v>46.196800000000003</v>
      </c>
      <c r="U2446">
        <v>2014</v>
      </c>
      <c r="V2446" t="s">
        <v>11850</v>
      </c>
      <c r="W2446" t="s">
        <v>11882</v>
      </c>
      <c r="X2446">
        <v>2014</v>
      </c>
      <c r="Y2446" t="s">
        <v>11824</v>
      </c>
      <c r="Z2446" t="s">
        <v>11865</v>
      </c>
      <c r="AA2446">
        <v>181</v>
      </c>
      <c r="AB2446">
        <v>88.84</v>
      </c>
      <c r="AC2446">
        <v>0.26</v>
      </c>
    </row>
    <row r="2447" spans="1:29" x14ac:dyDescent="0.3">
      <c r="A2447" t="s">
        <v>11181</v>
      </c>
      <c r="B2447" s="6">
        <v>42470</v>
      </c>
      <c r="C2447" s="6">
        <v>42592</v>
      </c>
      <c r="D2447" t="s">
        <v>50</v>
      </c>
      <c r="E2447" t="s">
        <v>7378</v>
      </c>
      <c r="F2447" t="s">
        <v>7379</v>
      </c>
      <c r="G2447" t="s">
        <v>40</v>
      </c>
      <c r="H2447" t="s">
        <v>25</v>
      </c>
      <c r="I2447" t="s">
        <v>11182</v>
      </c>
      <c r="J2447" t="s">
        <v>54</v>
      </c>
      <c r="K2447">
        <v>33134</v>
      </c>
      <c r="L2447" t="s">
        <v>28</v>
      </c>
      <c r="M2447" t="s">
        <v>7181</v>
      </c>
      <c r="N2447" t="s">
        <v>72</v>
      </c>
      <c r="O2447" t="s">
        <v>73</v>
      </c>
      <c r="P2447">
        <v>52.68</v>
      </c>
      <c r="Q2447" t="s">
        <v>7182</v>
      </c>
      <c r="R2447">
        <v>3</v>
      </c>
      <c r="S2447">
        <v>0.2</v>
      </c>
      <c r="T2447">
        <v>19.754999999999999</v>
      </c>
      <c r="U2447">
        <v>2016</v>
      </c>
      <c r="V2447" t="s">
        <v>11834</v>
      </c>
      <c r="W2447" t="s">
        <v>11835</v>
      </c>
      <c r="X2447">
        <v>2016</v>
      </c>
      <c r="Y2447" t="s">
        <v>11824</v>
      </c>
      <c r="Z2447" t="s">
        <v>11825</v>
      </c>
      <c r="AA2447">
        <v>122</v>
      </c>
      <c r="AB2447">
        <v>17.559999999999999</v>
      </c>
      <c r="AC2447">
        <v>0.375</v>
      </c>
    </row>
    <row r="2448" spans="1:29" x14ac:dyDescent="0.3">
      <c r="A2448" t="s">
        <v>11181</v>
      </c>
      <c r="B2448" s="6">
        <v>42470</v>
      </c>
      <c r="C2448" s="6">
        <v>42592</v>
      </c>
      <c r="D2448" t="s">
        <v>50</v>
      </c>
      <c r="E2448" t="s">
        <v>7378</v>
      </c>
      <c r="F2448" t="s">
        <v>7379</v>
      </c>
      <c r="G2448" t="s">
        <v>40</v>
      </c>
      <c r="H2448" t="s">
        <v>25</v>
      </c>
      <c r="I2448" t="s">
        <v>11182</v>
      </c>
      <c r="J2448" t="s">
        <v>54</v>
      </c>
      <c r="K2448">
        <v>33134</v>
      </c>
      <c r="L2448" t="s">
        <v>28</v>
      </c>
      <c r="M2448" t="s">
        <v>3395</v>
      </c>
      <c r="N2448" t="s">
        <v>30</v>
      </c>
      <c r="O2448" t="s">
        <v>66</v>
      </c>
      <c r="P2448">
        <v>11.568</v>
      </c>
      <c r="Q2448" t="s">
        <v>3396</v>
      </c>
      <c r="R2448">
        <v>3</v>
      </c>
      <c r="S2448">
        <v>0.2</v>
      </c>
      <c r="T2448">
        <v>2.6027999999999998</v>
      </c>
      <c r="U2448">
        <v>2016</v>
      </c>
      <c r="V2448" t="s">
        <v>11834</v>
      </c>
      <c r="W2448" t="s">
        <v>11835</v>
      </c>
      <c r="X2448">
        <v>2016</v>
      </c>
      <c r="Y2448" t="s">
        <v>11824</v>
      </c>
      <c r="Z2448" t="s">
        <v>11825</v>
      </c>
      <c r="AA2448">
        <v>122</v>
      </c>
      <c r="AB2448">
        <v>3.8559999999999999</v>
      </c>
      <c r="AC2448">
        <v>0.22500000000000001</v>
      </c>
    </row>
    <row r="2449" spans="1:29" x14ac:dyDescent="0.3">
      <c r="A2449" t="s">
        <v>11196</v>
      </c>
      <c r="B2449" s="6">
        <v>42440</v>
      </c>
      <c r="C2449" s="6">
        <v>42501</v>
      </c>
      <c r="D2449" t="s">
        <v>208</v>
      </c>
      <c r="E2449" t="s">
        <v>4825</v>
      </c>
      <c r="F2449" t="s">
        <v>4826</v>
      </c>
      <c r="G2449" t="s">
        <v>24</v>
      </c>
      <c r="H2449" t="s">
        <v>25</v>
      </c>
      <c r="I2449" t="s">
        <v>475</v>
      </c>
      <c r="J2449" t="s">
        <v>476</v>
      </c>
      <c r="K2449">
        <v>97206</v>
      </c>
      <c r="L2449" t="s">
        <v>43</v>
      </c>
      <c r="M2449" t="s">
        <v>4044</v>
      </c>
      <c r="N2449" t="s">
        <v>45</v>
      </c>
      <c r="O2449" t="s">
        <v>76</v>
      </c>
      <c r="P2449">
        <v>4.1580000000000004</v>
      </c>
      <c r="Q2449" t="s">
        <v>4045</v>
      </c>
      <c r="R2449">
        <v>7</v>
      </c>
      <c r="S2449">
        <v>0.7</v>
      </c>
      <c r="T2449">
        <v>-3.4649999999999999</v>
      </c>
      <c r="U2449">
        <v>2016</v>
      </c>
      <c r="V2449" t="s">
        <v>11841</v>
      </c>
      <c r="W2449" t="s">
        <v>11849</v>
      </c>
      <c r="X2449">
        <v>2016</v>
      </c>
      <c r="Y2449" t="s">
        <v>11828</v>
      </c>
      <c r="Z2449" t="s">
        <v>11829</v>
      </c>
      <c r="AA2449">
        <v>61</v>
      </c>
      <c r="AB2449">
        <v>0.59400000000000008</v>
      </c>
      <c r="AC2449">
        <v>-0.83333333333333304</v>
      </c>
    </row>
    <row r="2450" spans="1:29" x14ac:dyDescent="0.3">
      <c r="A2450" t="s">
        <v>11196</v>
      </c>
      <c r="B2450" s="6">
        <v>42440</v>
      </c>
      <c r="C2450" s="6">
        <v>42501</v>
      </c>
      <c r="D2450" t="s">
        <v>208</v>
      </c>
      <c r="E2450" t="s">
        <v>4825</v>
      </c>
      <c r="F2450" t="s">
        <v>4826</v>
      </c>
      <c r="G2450" t="s">
        <v>24</v>
      </c>
      <c r="H2450" t="s">
        <v>25</v>
      </c>
      <c r="I2450" t="s">
        <v>475</v>
      </c>
      <c r="J2450" t="s">
        <v>476</v>
      </c>
      <c r="K2450">
        <v>97206</v>
      </c>
      <c r="L2450" t="s">
        <v>43</v>
      </c>
      <c r="M2450" t="s">
        <v>11197</v>
      </c>
      <c r="N2450" t="s">
        <v>72</v>
      </c>
      <c r="O2450" t="s">
        <v>770</v>
      </c>
      <c r="P2450">
        <v>179.99100000000001</v>
      </c>
      <c r="Q2450" t="s">
        <v>11198</v>
      </c>
      <c r="R2450">
        <v>3</v>
      </c>
      <c r="S2450">
        <v>0.7</v>
      </c>
      <c r="T2450">
        <v>-251.98740000000001</v>
      </c>
      <c r="U2450">
        <v>2016</v>
      </c>
      <c r="V2450" t="s">
        <v>11841</v>
      </c>
      <c r="W2450" t="s">
        <v>11849</v>
      </c>
      <c r="X2450">
        <v>2016</v>
      </c>
      <c r="Y2450" t="s">
        <v>11828</v>
      </c>
      <c r="Z2450" t="s">
        <v>11829</v>
      </c>
      <c r="AA2450">
        <v>61</v>
      </c>
      <c r="AB2450">
        <v>59.997000000000007</v>
      </c>
      <c r="AC2450">
        <v>-1.4</v>
      </c>
    </row>
    <row r="2451" spans="1:29" x14ac:dyDescent="0.3">
      <c r="A2451" t="s">
        <v>11200</v>
      </c>
      <c r="B2451" s="6">
        <v>41832</v>
      </c>
      <c r="C2451" s="6">
        <v>41863</v>
      </c>
      <c r="D2451" t="s">
        <v>208</v>
      </c>
      <c r="E2451" t="s">
        <v>3589</v>
      </c>
      <c r="F2451" t="s">
        <v>3590</v>
      </c>
      <c r="G2451" t="s">
        <v>107</v>
      </c>
      <c r="H2451" t="s">
        <v>25</v>
      </c>
      <c r="I2451" t="s">
        <v>136</v>
      </c>
      <c r="J2451" t="s">
        <v>42</v>
      </c>
      <c r="K2451">
        <v>94109</v>
      </c>
      <c r="L2451" t="s">
        <v>43</v>
      </c>
      <c r="M2451" t="s">
        <v>6464</v>
      </c>
      <c r="N2451" t="s">
        <v>45</v>
      </c>
      <c r="O2451" t="s">
        <v>93</v>
      </c>
      <c r="P2451">
        <v>164.88</v>
      </c>
      <c r="Q2451" t="s">
        <v>6465</v>
      </c>
      <c r="R2451">
        <v>3</v>
      </c>
      <c r="S2451">
        <v>0</v>
      </c>
      <c r="T2451">
        <v>80.791200000000003</v>
      </c>
      <c r="U2451">
        <v>2014</v>
      </c>
      <c r="V2451" t="s">
        <v>11857</v>
      </c>
      <c r="W2451" t="s">
        <v>11877</v>
      </c>
      <c r="X2451">
        <v>2014</v>
      </c>
      <c r="Y2451" t="s">
        <v>11824</v>
      </c>
      <c r="Z2451" t="s">
        <v>11865</v>
      </c>
      <c r="AA2451">
        <v>31</v>
      </c>
      <c r="AB2451">
        <v>54.96</v>
      </c>
      <c r="AC2451">
        <v>0.49</v>
      </c>
    </row>
    <row r="2452" spans="1:29" x14ac:dyDescent="0.3">
      <c r="A2452" t="s">
        <v>11205</v>
      </c>
      <c r="B2452" s="6">
        <v>41859</v>
      </c>
      <c r="C2452" s="6">
        <v>41920</v>
      </c>
      <c r="D2452" t="s">
        <v>21</v>
      </c>
      <c r="E2452" t="s">
        <v>3420</v>
      </c>
      <c r="F2452" t="s">
        <v>3421</v>
      </c>
      <c r="G2452" t="s">
        <v>24</v>
      </c>
      <c r="H2452" t="s">
        <v>25</v>
      </c>
      <c r="I2452" t="s">
        <v>1716</v>
      </c>
      <c r="J2452" t="s">
        <v>54</v>
      </c>
      <c r="K2452">
        <v>32216</v>
      </c>
      <c r="L2452" t="s">
        <v>28</v>
      </c>
      <c r="M2452" t="s">
        <v>5397</v>
      </c>
      <c r="N2452" t="s">
        <v>30</v>
      </c>
      <c r="O2452" t="s">
        <v>31</v>
      </c>
      <c r="P2452">
        <v>155.45599999999999</v>
      </c>
      <c r="Q2452" t="s">
        <v>5398</v>
      </c>
      <c r="R2452">
        <v>4</v>
      </c>
      <c r="S2452">
        <v>0.2</v>
      </c>
      <c r="T2452">
        <v>-7.7728000000000002</v>
      </c>
      <c r="U2452">
        <v>2014</v>
      </c>
      <c r="V2452" t="s">
        <v>11824</v>
      </c>
      <c r="W2452" t="s">
        <v>11865</v>
      </c>
      <c r="X2452">
        <v>2014</v>
      </c>
      <c r="Y2452" t="s">
        <v>11830</v>
      </c>
      <c r="Z2452" t="s">
        <v>11833</v>
      </c>
      <c r="AA2452">
        <v>61</v>
      </c>
      <c r="AB2452">
        <v>38.863999999999997</v>
      </c>
      <c r="AC2452">
        <v>-0.05</v>
      </c>
    </row>
    <row r="2453" spans="1:29" x14ac:dyDescent="0.3">
      <c r="A2453" t="s">
        <v>11209</v>
      </c>
      <c r="B2453" s="6">
        <v>42501</v>
      </c>
      <c r="C2453" s="6">
        <v>42562</v>
      </c>
      <c r="D2453" t="s">
        <v>208</v>
      </c>
      <c r="E2453" t="s">
        <v>8596</v>
      </c>
      <c r="F2453" t="s">
        <v>8597</v>
      </c>
      <c r="G2453" t="s">
        <v>24</v>
      </c>
      <c r="H2453" t="s">
        <v>25</v>
      </c>
      <c r="I2453" t="s">
        <v>3383</v>
      </c>
      <c r="J2453" t="s">
        <v>359</v>
      </c>
      <c r="K2453">
        <v>23464</v>
      </c>
      <c r="L2453" t="s">
        <v>28</v>
      </c>
      <c r="M2453" t="s">
        <v>6319</v>
      </c>
      <c r="N2453" t="s">
        <v>30</v>
      </c>
      <c r="O2453" t="s">
        <v>66</v>
      </c>
      <c r="P2453">
        <v>273.95999999999998</v>
      </c>
      <c r="Q2453" t="s">
        <v>6320</v>
      </c>
      <c r="R2453">
        <v>2</v>
      </c>
      <c r="S2453">
        <v>0</v>
      </c>
      <c r="T2453">
        <v>71.229600000000005</v>
      </c>
      <c r="U2453">
        <v>2016</v>
      </c>
      <c r="V2453" t="s">
        <v>11828</v>
      </c>
      <c r="W2453" t="s">
        <v>11829</v>
      </c>
      <c r="X2453">
        <v>2016</v>
      </c>
      <c r="Y2453" t="s">
        <v>11857</v>
      </c>
      <c r="Z2453" t="s">
        <v>11858</v>
      </c>
      <c r="AA2453">
        <v>61</v>
      </c>
      <c r="AB2453">
        <v>136.97999999999999</v>
      </c>
      <c r="AC2453">
        <v>0.26</v>
      </c>
    </row>
    <row r="2454" spans="1:29" x14ac:dyDescent="0.3">
      <c r="A2454" t="s">
        <v>11209</v>
      </c>
      <c r="B2454" s="6">
        <v>42501</v>
      </c>
      <c r="C2454" s="6">
        <v>42562</v>
      </c>
      <c r="D2454" t="s">
        <v>208</v>
      </c>
      <c r="E2454" t="s">
        <v>8596</v>
      </c>
      <c r="F2454" t="s">
        <v>8597</v>
      </c>
      <c r="G2454" t="s">
        <v>24</v>
      </c>
      <c r="H2454" t="s">
        <v>25</v>
      </c>
      <c r="I2454" t="s">
        <v>3383</v>
      </c>
      <c r="J2454" t="s">
        <v>359</v>
      </c>
      <c r="K2454">
        <v>23464</v>
      </c>
      <c r="L2454" t="s">
        <v>28</v>
      </c>
      <c r="M2454" t="s">
        <v>2788</v>
      </c>
      <c r="N2454" t="s">
        <v>72</v>
      </c>
      <c r="O2454" t="s">
        <v>177</v>
      </c>
      <c r="P2454">
        <v>89.97</v>
      </c>
      <c r="Q2454" t="s">
        <v>2789</v>
      </c>
      <c r="R2454">
        <v>3</v>
      </c>
      <c r="S2454">
        <v>0</v>
      </c>
      <c r="T2454">
        <v>18.893699999999999</v>
      </c>
      <c r="U2454">
        <v>2016</v>
      </c>
      <c r="V2454" t="s">
        <v>11828</v>
      </c>
      <c r="W2454" t="s">
        <v>11829</v>
      </c>
      <c r="X2454">
        <v>2016</v>
      </c>
      <c r="Y2454" t="s">
        <v>11857</v>
      </c>
      <c r="Z2454" t="s">
        <v>11858</v>
      </c>
      <c r="AA2454">
        <v>61</v>
      </c>
      <c r="AB2454">
        <v>29.99</v>
      </c>
      <c r="AC2454">
        <v>0.21</v>
      </c>
    </row>
    <row r="2455" spans="1:29" x14ac:dyDescent="0.3">
      <c r="A2455" t="s">
        <v>11209</v>
      </c>
      <c r="B2455" s="6">
        <v>42501</v>
      </c>
      <c r="C2455" s="6">
        <v>42562</v>
      </c>
      <c r="D2455" t="s">
        <v>208</v>
      </c>
      <c r="E2455" t="s">
        <v>8596</v>
      </c>
      <c r="F2455" t="s">
        <v>8597</v>
      </c>
      <c r="G2455" t="s">
        <v>24</v>
      </c>
      <c r="H2455" t="s">
        <v>25</v>
      </c>
      <c r="I2455" t="s">
        <v>3383</v>
      </c>
      <c r="J2455" t="s">
        <v>359</v>
      </c>
      <c r="K2455">
        <v>23464</v>
      </c>
      <c r="L2455" t="s">
        <v>28</v>
      </c>
      <c r="M2455" t="s">
        <v>10196</v>
      </c>
      <c r="N2455" t="s">
        <v>30</v>
      </c>
      <c r="O2455" t="s">
        <v>66</v>
      </c>
      <c r="P2455">
        <v>756.8</v>
      </c>
      <c r="Q2455" t="s">
        <v>10197</v>
      </c>
      <c r="R2455">
        <v>5</v>
      </c>
      <c r="S2455">
        <v>0</v>
      </c>
      <c r="T2455">
        <v>75.680000000000007</v>
      </c>
      <c r="U2455">
        <v>2016</v>
      </c>
      <c r="V2455" t="s">
        <v>11828</v>
      </c>
      <c r="W2455" t="s">
        <v>11829</v>
      </c>
      <c r="X2455">
        <v>2016</v>
      </c>
      <c r="Y2455" t="s">
        <v>11857</v>
      </c>
      <c r="Z2455" t="s">
        <v>11858</v>
      </c>
      <c r="AA2455">
        <v>61</v>
      </c>
      <c r="AB2455">
        <v>151.35999999999999</v>
      </c>
      <c r="AC2455">
        <v>0.1</v>
      </c>
    </row>
    <row r="2456" spans="1:29" x14ac:dyDescent="0.3">
      <c r="A2456" t="s">
        <v>11210</v>
      </c>
      <c r="B2456" s="6">
        <v>42897</v>
      </c>
      <c r="C2456" s="6">
        <v>43080</v>
      </c>
      <c r="D2456" t="s">
        <v>50</v>
      </c>
      <c r="E2456" t="s">
        <v>6748</v>
      </c>
      <c r="F2456" t="s">
        <v>6749</v>
      </c>
      <c r="G2456" t="s">
        <v>24</v>
      </c>
      <c r="H2456" t="s">
        <v>25</v>
      </c>
      <c r="I2456" t="s">
        <v>204</v>
      </c>
      <c r="J2456" t="s">
        <v>109</v>
      </c>
      <c r="K2456">
        <v>77070</v>
      </c>
      <c r="L2456" t="s">
        <v>110</v>
      </c>
      <c r="M2456" t="s">
        <v>3305</v>
      </c>
      <c r="N2456" t="s">
        <v>45</v>
      </c>
      <c r="O2456" t="s">
        <v>76</v>
      </c>
      <c r="P2456">
        <v>1.248</v>
      </c>
      <c r="Q2456" t="s">
        <v>3306</v>
      </c>
      <c r="R2456">
        <v>2</v>
      </c>
      <c r="S2456">
        <v>0.8</v>
      </c>
      <c r="T2456">
        <v>-1.9343999999999999</v>
      </c>
      <c r="U2456">
        <v>2017</v>
      </c>
      <c r="V2456" t="s">
        <v>11836</v>
      </c>
      <c r="W2456" t="s">
        <v>11844</v>
      </c>
      <c r="X2456">
        <v>2017</v>
      </c>
      <c r="Y2456" t="s">
        <v>11845</v>
      </c>
      <c r="Z2456" t="s">
        <v>11846</v>
      </c>
      <c r="AA2456">
        <v>183</v>
      </c>
      <c r="AB2456">
        <v>0.624</v>
      </c>
      <c r="AC2456">
        <v>-1.55</v>
      </c>
    </row>
    <row r="2457" spans="1:29" x14ac:dyDescent="0.3">
      <c r="A2457" t="s">
        <v>11211</v>
      </c>
      <c r="B2457" s="6">
        <v>42440</v>
      </c>
      <c r="C2457" s="6">
        <v>42562</v>
      </c>
      <c r="D2457" t="s">
        <v>50</v>
      </c>
      <c r="E2457" t="s">
        <v>6620</v>
      </c>
      <c r="F2457" t="s">
        <v>6621</v>
      </c>
      <c r="G2457" t="s">
        <v>107</v>
      </c>
      <c r="H2457" t="s">
        <v>25</v>
      </c>
      <c r="I2457" t="s">
        <v>158</v>
      </c>
      <c r="J2457" t="s">
        <v>159</v>
      </c>
      <c r="K2457">
        <v>19120</v>
      </c>
      <c r="L2457" t="s">
        <v>160</v>
      </c>
      <c r="M2457" t="s">
        <v>1313</v>
      </c>
      <c r="N2457" t="s">
        <v>72</v>
      </c>
      <c r="O2457" t="s">
        <v>177</v>
      </c>
      <c r="P2457">
        <v>72</v>
      </c>
      <c r="Q2457" t="s">
        <v>1314</v>
      </c>
      <c r="R2457">
        <v>1</v>
      </c>
      <c r="S2457">
        <v>0.2</v>
      </c>
      <c r="T2457">
        <v>14.4</v>
      </c>
      <c r="U2457">
        <v>2016</v>
      </c>
      <c r="V2457" t="s">
        <v>11841</v>
      </c>
      <c r="W2457" t="s">
        <v>11849</v>
      </c>
      <c r="X2457">
        <v>2016</v>
      </c>
      <c r="Y2457" t="s">
        <v>11857</v>
      </c>
      <c r="Z2457" t="s">
        <v>11858</v>
      </c>
      <c r="AA2457">
        <v>122</v>
      </c>
      <c r="AB2457">
        <v>72</v>
      </c>
      <c r="AC2457">
        <v>0.2</v>
      </c>
    </row>
    <row r="2458" spans="1:29" x14ac:dyDescent="0.3">
      <c r="A2458" t="s">
        <v>11211</v>
      </c>
      <c r="B2458" s="6">
        <v>42440</v>
      </c>
      <c r="C2458" s="6">
        <v>42562</v>
      </c>
      <c r="D2458" t="s">
        <v>50</v>
      </c>
      <c r="E2458" t="s">
        <v>6620</v>
      </c>
      <c r="F2458" t="s">
        <v>6621</v>
      </c>
      <c r="G2458" t="s">
        <v>107</v>
      </c>
      <c r="H2458" t="s">
        <v>25</v>
      </c>
      <c r="I2458" t="s">
        <v>158</v>
      </c>
      <c r="J2458" t="s">
        <v>159</v>
      </c>
      <c r="K2458">
        <v>19120</v>
      </c>
      <c r="L2458" t="s">
        <v>160</v>
      </c>
      <c r="M2458" t="s">
        <v>1647</v>
      </c>
      <c r="N2458" t="s">
        <v>30</v>
      </c>
      <c r="O2458" t="s">
        <v>34</v>
      </c>
      <c r="P2458">
        <v>470.15499999999997</v>
      </c>
      <c r="Q2458" t="s">
        <v>1648</v>
      </c>
      <c r="R2458">
        <v>7</v>
      </c>
      <c r="S2458">
        <v>0.3</v>
      </c>
      <c r="T2458">
        <v>-13.433</v>
      </c>
      <c r="U2458">
        <v>2016</v>
      </c>
      <c r="V2458" t="s">
        <v>11841</v>
      </c>
      <c r="W2458" t="s">
        <v>11849</v>
      </c>
      <c r="X2458">
        <v>2016</v>
      </c>
      <c r="Y2458" t="s">
        <v>11857</v>
      </c>
      <c r="Z2458" t="s">
        <v>11858</v>
      </c>
      <c r="AA2458">
        <v>122</v>
      </c>
      <c r="AB2458">
        <v>67.164999999999992</v>
      </c>
      <c r="AC2458">
        <v>-2.8571428571428598E-2</v>
      </c>
    </row>
    <row r="2459" spans="1:29" x14ac:dyDescent="0.3">
      <c r="A2459" t="s">
        <v>11213</v>
      </c>
      <c r="B2459" s="6">
        <v>42778</v>
      </c>
      <c r="C2459" s="6">
        <v>42928</v>
      </c>
      <c r="D2459" t="s">
        <v>50</v>
      </c>
      <c r="E2459" t="s">
        <v>247</v>
      </c>
      <c r="F2459" t="s">
        <v>248</v>
      </c>
      <c r="G2459" t="s">
        <v>40</v>
      </c>
      <c r="H2459" t="s">
        <v>25</v>
      </c>
      <c r="I2459" t="s">
        <v>1260</v>
      </c>
      <c r="J2459" t="s">
        <v>566</v>
      </c>
      <c r="K2459">
        <v>44107</v>
      </c>
      <c r="L2459" t="s">
        <v>160</v>
      </c>
      <c r="M2459" t="s">
        <v>1964</v>
      </c>
      <c r="N2459" t="s">
        <v>45</v>
      </c>
      <c r="O2459" t="s">
        <v>69</v>
      </c>
      <c r="P2459">
        <v>19.728000000000002</v>
      </c>
      <c r="Q2459" t="s">
        <v>1965</v>
      </c>
      <c r="R2459">
        <v>9</v>
      </c>
      <c r="S2459">
        <v>0.2</v>
      </c>
      <c r="T2459">
        <v>1.7262</v>
      </c>
      <c r="U2459">
        <v>2017</v>
      </c>
      <c r="V2459" t="s">
        <v>11850</v>
      </c>
      <c r="W2459" t="s">
        <v>11856</v>
      </c>
      <c r="X2459">
        <v>2017</v>
      </c>
      <c r="Y2459" t="s">
        <v>11857</v>
      </c>
      <c r="Z2459" t="s">
        <v>11870</v>
      </c>
      <c r="AA2459">
        <v>150</v>
      </c>
      <c r="AB2459">
        <v>2.1920000000000002</v>
      </c>
      <c r="AC2459">
        <v>8.7499999999999994E-2</v>
      </c>
    </row>
    <row r="2460" spans="1:29" x14ac:dyDescent="0.3">
      <c r="A2460" t="s">
        <v>11213</v>
      </c>
      <c r="B2460" s="6">
        <v>42778</v>
      </c>
      <c r="C2460" s="6">
        <v>42928</v>
      </c>
      <c r="D2460" t="s">
        <v>50</v>
      </c>
      <c r="E2460" t="s">
        <v>247</v>
      </c>
      <c r="F2460" t="s">
        <v>248</v>
      </c>
      <c r="G2460" t="s">
        <v>40</v>
      </c>
      <c r="H2460" t="s">
        <v>25</v>
      </c>
      <c r="I2460" t="s">
        <v>1260</v>
      </c>
      <c r="J2460" t="s">
        <v>566</v>
      </c>
      <c r="K2460">
        <v>44107</v>
      </c>
      <c r="L2460" t="s">
        <v>160</v>
      </c>
      <c r="M2460" t="s">
        <v>3197</v>
      </c>
      <c r="N2460" t="s">
        <v>72</v>
      </c>
      <c r="O2460" t="s">
        <v>73</v>
      </c>
      <c r="P2460">
        <v>151.18799999999999</v>
      </c>
      <c r="Q2460" t="s">
        <v>6553</v>
      </c>
      <c r="R2460">
        <v>2</v>
      </c>
      <c r="S2460">
        <v>0.4</v>
      </c>
      <c r="T2460">
        <v>-25.198</v>
      </c>
      <c r="U2460">
        <v>2017</v>
      </c>
      <c r="V2460" t="s">
        <v>11850</v>
      </c>
      <c r="W2460" t="s">
        <v>11856</v>
      </c>
      <c r="X2460">
        <v>2017</v>
      </c>
      <c r="Y2460" t="s">
        <v>11857</v>
      </c>
      <c r="Z2460" t="s">
        <v>11870</v>
      </c>
      <c r="AA2460">
        <v>150</v>
      </c>
      <c r="AB2460">
        <v>75.593999999999994</v>
      </c>
      <c r="AC2460">
        <v>-0.16666666666666699</v>
      </c>
    </row>
    <row r="2461" spans="1:29" x14ac:dyDescent="0.3">
      <c r="A2461" t="s">
        <v>11218</v>
      </c>
      <c r="B2461" s="6">
        <v>41709</v>
      </c>
      <c r="C2461" s="6">
        <v>41770</v>
      </c>
      <c r="D2461" t="s">
        <v>21</v>
      </c>
      <c r="E2461" t="s">
        <v>6732</v>
      </c>
      <c r="F2461" t="s">
        <v>6733</v>
      </c>
      <c r="G2461" t="s">
        <v>40</v>
      </c>
      <c r="H2461" t="s">
        <v>25</v>
      </c>
      <c r="I2461" t="s">
        <v>6774</v>
      </c>
      <c r="J2461" t="s">
        <v>894</v>
      </c>
      <c r="K2461">
        <v>7050</v>
      </c>
      <c r="L2461" t="s">
        <v>160</v>
      </c>
      <c r="M2461" t="s">
        <v>2700</v>
      </c>
      <c r="N2461" t="s">
        <v>45</v>
      </c>
      <c r="O2461" t="s">
        <v>76</v>
      </c>
      <c r="P2461">
        <v>5.76</v>
      </c>
      <c r="Q2461" t="s">
        <v>2701</v>
      </c>
      <c r="R2461">
        <v>2</v>
      </c>
      <c r="S2461">
        <v>0</v>
      </c>
      <c r="T2461">
        <v>2.8224</v>
      </c>
      <c r="U2461">
        <v>2014</v>
      </c>
      <c r="V2461" t="s">
        <v>11841</v>
      </c>
      <c r="W2461" t="s">
        <v>11868</v>
      </c>
      <c r="X2461">
        <v>2014</v>
      </c>
      <c r="Y2461" t="s">
        <v>11828</v>
      </c>
      <c r="Z2461" t="s">
        <v>11832</v>
      </c>
      <c r="AA2461">
        <v>61</v>
      </c>
      <c r="AB2461">
        <v>2.88</v>
      </c>
      <c r="AC2461">
        <v>0.49</v>
      </c>
    </row>
    <row r="2462" spans="1:29" x14ac:dyDescent="0.3">
      <c r="A2462" t="s">
        <v>11220</v>
      </c>
      <c r="B2462" s="6">
        <v>41792</v>
      </c>
      <c r="C2462" s="6">
        <v>41914</v>
      </c>
      <c r="D2462" t="s">
        <v>21</v>
      </c>
      <c r="E2462" t="s">
        <v>1072</v>
      </c>
      <c r="F2462" t="s">
        <v>1073</v>
      </c>
      <c r="G2462" t="s">
        <v>24</v>
      </c>
      <c r="H2462" t="s">
        <v>25</v>
      </c>
      <c r="I2462" t="s">
        <v>11221</v>
      </c>
      <c r="J2462" t="s">
        <v>234</v>
      </c>
      <c r="K2462">
        <v>60441</v>
      </c>
      <c r="L2462" t="s">
        <v>110</v>
      </c>
      <c r="M2462" t="s">
        <v>6502</v>
      </c>
      <c r="N2462" t="s">
        <v>45</v>
      </c>
      <c r="O2462" t="s">
        <v>76</v>
      </c>
      <c r="P2462">
        <v>8.952</v>
      </c>
      <c r="Q2462" t="s">
        <v>6503</v>
      </c>
      <c r="R2462">
        <v>2</v>
      </c>
      <c r="S2462">
        <v>0.8</v>
      </c>
      <c r="T2462">
        <v>-14.770799999999999</v>
      </c>
      <c r="U2462">
        <v>2014</v>
      </c>
      <c r="V2462" t="s">
        <v>11836</v>
      </c>
      <c r="W2462" t="s">
        <v>11863</v>
      </c>
      <c r="X2462">
        <v>2014</v>
      </c>
      <c r="Y2462" t="s">
        <v>11830</v>
      </c>
      <c r="Z2462" t="s">
        <v>11833</v>
      </c>
      <c r="AA2462">
        <v>122</v>
      </c>
      <c r="AB2462">
        <v>4.476</v>
      </c>
      <c r="AC2462">
        <v>-1.65</v>
      </c>
    </row>
    <row r="2463" spans="1:29" x14ac:dyDescent="0.3">
      <c r="A2463" t="s">
        <v>11222</v>
      </c>
      <c r="B2463" s="6">
        <v>42524</v>
      </c>
      <c r="C2463" s="6">
        <v>42707</v>
      </c>
      <c r="D2463" t="s">
        <v>50</v>
      </c>
      <c r="E2463" t="s">
        <v>515</v>
      </c>
      <c r="F2463" t="s">
        <v>516</v>
      </c>
      <c r="G2463" t="s">
        <v>24</v>
      </c>
      <c r="H2463" t="s">
        <v>25</v>
      </c>
      <c r="I2463" t="s">
        <v>343</v>
      </c>
      <c r="J2463" t="s">
        <v>234</v>
      </c>
      <c r="K2463">
        <v>60623</v>
      </c>
      <c r="L2463" t="s">
        <v>110</v>
      </c>
      <c r="M2463" t="s">
        <v>4620</v>
      </c>
      <c r="N2463" t="s">
        <v>45</v>
      </c>
      <c r="O2463" t="s">
        <v>79</v>
      </c>
      <c r="P2463">
        <v>2.3340000000000001</v>
      </c>
      <c r="Q2463" t="s">
        <v>4621</v>
      </c>
      <c r="R2463">
        <v>3</v>
      </c>
      <c r="S2463">
        <v>0.8</v>
      </c>
      <c r="T2463">
        <v>-6.3018000000000001</v>
      </c>
      <c r="U2463">
        <v>2016</v>
      </c>
      <c r="V2463" t="s">
        <v>11836</v>
      </c>
      <c r="W2463" t="s">
        <v>11837</v>
      </c>
      <c r="X2463">
        <v>2016</v>
      </c>
      <c r="Y2463" t="s">
        <v>11845</v>
      </c>
      <c r="Z2463" t="s">
        <v>11864</v>
      </c>
      <c r="AA2463">
        <v>183</v>
      </c>
      <c r="AB2463">
        <v>0.77800000000000002</v>
      </c>
      <c r="AC2463">
        <v>-2.7</v>
      </c>
    </row>
    <row r="2464" spans="1:29" x14ac:dyDescent="0.3">
      <c r="A2464" t="s">
        <v>11222</v>
      </c>
      <c r="B2464" s="6">
        <v>42524</v>
      </c>
      <c r="C2464" s="6">
        <v>42707</v>
      </c>
      <c r="D2464" t="s">
        <v>50</v>
      </c>
      <c r="E2464" t="s">
        <v>515</v>
      </c>
      <c r="F2464" t="s">
        <v>516</v>
      </c>
      <c r="G2464" t="s">
        <v>24</v>
      </c>
      <c r="H2464" t="s">
        <v>25</v>
      </c>
      <c r="I2464" t="s">
        <v>343</v>
      </c>
      <c r="J2464" t="s">
        <v>234</v>
      </c>
      <c r="K2464">
        <v>60623</v>
      </c>
      <c r="L2464" t="s">
        <v>110</v>
      </c>
      <c r="M2464" t="s">
        <v>3848</v>
      </c>
      <c r="N2464" t="s">
        <v>45</v>
      </c>
      <c r="O2464" t="s">
        <v>76</v>
      </c>
      <c r="P2464">
        <v>1.728</v>
      </c>
      <c r="Q2464" t="s">
        <v>3849</v>
      </c>
      <c r="R2464">
        <v>4</v>
      </c>
      <c r="S2464">
        <v>0.8</v>
      </c>
      <c r="T2464">
        <v>-2.7648000000000001</v>
      </c>
      <c r="U2464">
        <v>2016</v>
      </c>
      <c r="V2464" t="s">
        <v>11836</v>
      </c>
      <c r="W2464" t="s">
        <v>11837</v>
      </c>
      <c r="X2464">
        <v>2016</v>
      </c>
      <c r="Y2464" t="s">
        <v>11845</v>
      </c>
      <c r="Z2464" t="s">
        <v>11864</v>
      </c>
      <c r="AA2464">
        <v>183</v>
      </c>
      <c r="AB2464">
        <v>0.432</v>
      </c>
      <c r="AC2464">
        <v>-1.6</v>
      </c>
    </row>
    <row r="2465" spans="1:29" x14ac:dyDescent="0.3">
      <c r="A2465" t="s">
        <v>11222</v>
      </c>
      <c r="B2465" s="6">
        <v>42524</v>
      </c>
      <c r="C2465" s="6">
        <v>42707</v>
      </c>
      <c r="D2465" t="s">
        <v>50</v>
      </c>
      <c r="E2465" t="s">
        <v>515</v>
      </c>
      <c r="F2465" t="s">
        <v>516</v>
      </c>
      <c r="G2465" t="s">
        <v>24</v>
      </c>
      <c r="H2465" t="s">
        <v>25</v>
      </c>
      <c r="I2465" t="s">
        <v>343</v>
      </c>
      <c r="J2465" t="s">
        <v>234</v>
      </c>
      <c r="K2465">
        <v>60623</v>
      </c>
      <c r="L2465" t="s">
        <v>110</v>
      </c>
      <c r="M2465" t="s">
        <v>625</v>
      </c>
      <c r="N2465" t="s">
        <v>30</v>
      </c>
      <c r="O2465" t="s">
        <v>66</v>
      </c>
      <c r="P2465">
        <v>159.04</v>
      </c>
      <c r="Q2465" t="s">
        <v>626</v>
      </c>
      <c r="R2465">
        <v>5</v>
      </c>
      <c r="S2465">
        <v>0.6</v>
      </c>
      <c r="T2465">
        <v>-194.82400000000001</v>
      </c>
      <c r="U2465">
        <v>2016</v>
      </c>
      <c r="V2465" t="s">
        <v>11836</v>
      </c>
      <c r="W2465" t="s">
        <v>11837</v>
      </c>
      <c r="X2465">
        <v>2016</v>
      </c>
      <c r="Y2465" t="s">
        <v>11845</v>
      </c>
      <c r="Z2465" t="s">
        <v>11864</v>
      </c>
      <c r="AA2465">
        <v>183</v>
      </c>
      <c r="AB2465">
        <v>31.808</v>
      </c>
      <c r="AC2465">
        <v>-1.2250000000000001</v>
      </c>
    </row>
    <row r="2466" spans="1:29" x14ac:dyDescent="0.3">
      <c r="A2466" t="s">
        <v>11222</v>
      </c>
      <c r="B2466" s="6">
        <v>42524</v>
      </c>
      <c r="C2466" s="6">
        <v>42707</v>
      </c>
      <c r="D2466" t="s">
        <v>50</v>
      </c>
      <c r="E2466" t="s">
        <v>515</v>
      </c>
      <c r="F2466" t="s">
        <v>516</v>
      </c>
      <c r="G2466" t="s">
        <v>24</v>
      </c>
      <c r="H2466" t="s">
        <v>25</v>
      </c>
      <c r="I2466" t="s">
        <v>343</v>
      </c>
      <c r="J2466" t="s">
        <v>234</v>
      </c>
      <c r="K2466">
        <v>60623</v>
      </c>
      <c r="L2466" t="s">
        <v>110</v>
      </c>
      <c r="M2466" t="s">
        <v>6168</v>
      </c>
      <c r="N2466" t="s">
        <v>30</v>
      </c>
      <c r="O2466" t="s">
        <v>56</v>
      </c>
      <c r="P2466">
        <v>145.97999999999999</v>
      </c>
      <c r="Q2466" t="s">
        <v>6169</v>
      </c>
      <c r="R2466">
        <v>2</v>
      </c>
      <c r="S2466">
        <v>0.5</v>
      </c>
      <c r="T2466">
        <v>-99.266400000000004</v>
      </c>
      <c r="U2466">
        <v>2016</v>
      </c>
      <c r="V2466" t="s">
        <v>11836</v>
      </c>
      <c r="W2466" t="s">
        <v>11837</v>
      </c>
      <c r="X2466">
        <v>2016</v>
      </c>
      <c r="Y2466" t="s">
        <v>11845</v>
      </c>
      <c r="Z2466" t="s">
        <v>11864</v>
      </c>
      <c r="AA2466">
        <v>183</v>
      </c>
      <c r="AB2466">
        <v>72.989999999999995</v>
      </c>
      <c r="AC2466">
        <v>-0.68</v>
      </c>
    </row>
    <row r="2467" spans="1:29" x14ac:dyDescent="0.3">
      <c r="A2467" t="s">
        <v>11223</v>
      </c>
      <c r="B2467" s="6">
        <v>42075</v>
      </c>
      <c r="C2467" s="6">
        <v>42197</v>
      </c>
      <c r="D2467" t="s">
        <v>50</v>
      </c>
      <c r="E2467" t="s">
        <v>1551</v>
      </c>
      <c r="F2467" t="s">
        <v>1552</v>
      </c>
      <c r="G2467" t="s">
        <v>24</v>
      </c>
      <c r="H2467" t="s">
        <v>25</v>
      </c>
      <c r="I2467" t="s">
        <v>1716</v>
      </c>
      <c r="J2467" t="s">
        <v>91</v>
      </c>
      <c r="K2467">
        <v>28540</v>
      </c>
      <c r="L2467" t="s">
        <v>28</v>
      </c>
      <c r="M2467" t="s">
        <v>2630</v>
      </c>
      <c r="N2467" t="s">
        <v>30</v>
      </c>
      <c r="O2467" t="s">
        <v>66</v>
      </c>
      <c r="P2467">
        <v>77.951999999999998</v>
      </c>
      <c r="Q2467" t="s">
        <v>2631</v>
      </c>
      <c r="R2467">
        <v>3</v>
      </c>
      <c r="S2467">
        <v>0.2</v>
      </c>
      <c r="T2467">
        <v>12.667199999999999</v>
      </c>
      <c r="U2467">
        <v>2015</v>
      </c>
      <c r="V2467" t="s">
        <v>11841</v>
      </c>
      <c r="W2467" t="s">
        <v>11842</v>
      </c>
      <c r="X2467">
        <v>2015</v>
      </c>
      <c r="Y2467" t="s">
        <v>11857</v>
      </c>
      <c r="Z2467" t="s">
        <v>11859</v>
      </c>
      <c r="AA2467">
        <v>122</v>
      </c>
      <c r="AB2467">
        <v>25.983999999999998</v>
      </c>
      <c r="AC2467">
        <v>0.16250000000000001</v>
      </c>
    </row>
    <row r="2468" spans="1:29" x14ac:dyDescent="0.3">
      <c r="A2468" t="s">
        <v>11223</v>
      </c>
      <c r="B2468" s="6">
        <v>42075</v>
      </c>
      <c r="C2468" s="6">
        <v>42197</v>
      </c>
      <c r="D2468" t="s">
        <v>50</v>
      </c>
      <c r="E2468" t="s">
        <v>1551</v>
      </c>
      <c r="F2468" t="s">
        <v>1552</v>
      </c>
      <c r="G2468" t="s">
        <v>24</v>
      </c>
      <c r="H2468" t="s">
        <v>25</v>
      </c>
      <c r="I2468" t="s">
        <v>1716</v>
      </c>
      <c r="J2468" t="s">
        <v>91</v>
      </c>
      <c r="K2468">
        <v>28540</v>
      </c>
      <c r="L2468" t="s">
        <v>28</v>
      </c>
      <c r="M2468" t="s">
        <v>5621</v>
      </c>
      <c r="N2468" t="s">
        <v>45</v>
      </c>
      <c r="O2468" t="s">
        <v>76</v>
      </c>
      <c r="P2468">
        <v>95.97</v>
      </c>
      <c r="Q2468" t="s">
        <v>5622</v>
      </c>
      <c r="R2468">
        <v>5</v>
      </c>
      <c r="S2468">
        <v>0.7</v>
      </c>
      <c r="T2468">
        <v>-73.576999999999998</v>
      </c>
      <c r="U2468">
        <v>2015</v>
      </c>
      <c r="V2468" t="s">
        <v>11841</v>
      </c>
      <c r="W2468" t="s">
        <v>11842</v>
      </c>
      <c r="X2468">
        <v>2015</v>
      </c>
      <c r="Y2468" t="s">
        <v>11857</v>
      </c>
      <c r="Z2468" t="s">
        <v>11859</v>
      </c>
      <c r="AA2468">
        <v>122</v>
      </c>
      <c r="AB2468">
        <v>19.193999999999999</v>
      </c>
      <c r="AC2468">
        <v>-0.76666666666666605</v>
      </c>
    </row>
    <row r="2469" spans="1:29" x14ac:dyDescent="0.3">
      <c r="A2469" t="s">
        <v>11223</v>
      </c>
      <c r="B2469" s="6">
        <v>42075</v>
      </c>
      <c r="C2469" s="6">
        <v>42197</v>
      </c>
      <c r="D2469" t="s">
        <v>50</v>
      </c>
      <c r="E2469" t="s">
        <v>1551</v>
      </c>
      <c r="F2469" t="s">
        <v>1552</v>
      </c>
      <c r="G2469" t="s">
        <v>24</v>
      </c>
      <c r="H2469" t="s">
        <v>25</v>
      </c>
      <c r="I2469" t="s">
        <v>1716</v>
      </c>
      <c r="J2469" t="s">
        <v>91</v>
      </c>
      <c r="K2469">
        <v>28540</v>
      </c>
      <c r="L2469" t="s">
        <v>28</v>
      </c>
      <c r="M2469" t="s">
        <v>947</v>
      </c>
      <c r="N2469" t="s">
        <v>72</v>
      </c>
      <c r="O2469" t="s">
        <v>73</v>
      </c>
      <c r="P2469">
        <v>105.584</v>
      </c>
      <c r="Q2469" t="s">
        <v>948</v>
      </c>
      <c r="R2469">
        <v>2</v>
      </c>
      <c r="S2469">
        <v>0.2</v>
      </c>
      <c r="T2469">
        <v>9.2385999999999999</v>
      </c>
      <c r="U2469">
        <v>2015</v>
      </c>
      <c r="V2469" t="s">
        <v>11841</v>
      </c>
      <c r="W2469" t="s">
        <v>11842</v>
      </c>
      <c r="X2469">
        <v>2015</v>
      </c>
      <c r="Y2469" t="s">
        <v>11857</v>
      </c>
      <c r="Z2469" t="s">
        <v>11859</v>
      </c>
      <c r="AA2469">
        <v>122</v>
      </c>
      <c r="AB2469">
        <v>52.792000000000002</v>
      </c>
      <c r="AC2469">
        <v>8.7499999999999994E-2</v>
      </c>
    </row>
    <row r="2470" spans="1:29" x14ac:dyDescent="0.3">
      <c r="A2470" t="s">
        <v>11223</v>
      </c>
      <c r="B2470" s="6">
        <v>42075</v>
      </c>
      <c r="C2470" s="6">
        <v>42197</v>
      </c>
      <c r="D2470" t="s">
        <v>50</v>
      </c>
      <c r="E2470" t="s">
        <v>1551</v>
      </c>
      <c r="F2470" t="s">
        <v>1552</v>
      </c>
      <c r="G2470" t="s">
        <v>24</v>
      </c>
      <c r="H2470" t="s">
        <v>25</v>
      </c>
      <c r="I2470" t="s">
        <v>1716</v>
      </c>
      <c r="J2470" t="s">
        <v>91</v>
      </c>
      <c r="K2470">
        <v>28540</v>
      </c>
      <c r="L2470" t="s">
        <v>28</v>
      </c>
      <c r="M2470" t="s">
        <v>2243</v>
      </c>
      <c r="N2470" t="s">
        <v>45</v>
      </c>
      <c r="O2470" t="s">
        <v>69</v>
      </c>
      <c r="P2470">
        <v>9.3439999999999994</v>
      </c>
      <c r="Q2470" t="s">
        <v>2244</v>
      </c>
      <c r="R2470">
        <v>2</v>
      </c>
      <c r="S2470">
        <v>0.2</v>
      </c>
      <c r="T2470">
        <v>1.1679999999999999</v>
      </c>
      <c r="U2470">
        <v>2015</v>
      </c>
      <c r="V2470" t="s">
        <v>11841</v>
      </c>
      <c r="W2470" t="s">
        <v>11842</v>
      </c>
      <c r="X2470">
        <v>2015</v>
      </c>
      <c r="Y2470" t="s">
        <v>11857</v>
      </c>
      <c r="Z2470" t="s">
        <v>11859</v>
      </c>
      <c r="AA2470">
        <v>122</v>
      </c>
      <c r="AB2470">
        <v>4.6719999999999997</v>
      </c>
      <c r="AC2470">
        <v>0.125</v>
      </c>
    </row>
    <row r="2471" spans="1:29" x14ac:dyDescent="0.3">
      <c r="A2471" t="s">
        <v>11225</v>
      </c>
      <c r="B2471" s="6">
        <v>42745</v>
      </c>
      <c r="C2471" s="6">
        <v>42896</v>
      </c>
      <c r="D2471" t="s">
        <v>50</v>
      </c>
      <c r="E2471" t="s">
        <v>1805</v>
      </c>
      <c r="F2471" t="s">
        <v>1806</v>
      </c>
      <c r="G2471" t="s">
        <v>107</v>
      </c>
      <c r="H2471" t="s">
        <v>25</v>
      </c>
      <c r="I2471" t="s">
        <v>136</v>
      </c>
      <c r="J2471" t="s">
        <v>42</v>
      </c>
      <c r="K2471">
        <v>94110</v>
      </c>
      <c r="L2471" t="s">
        <v>43</v>
      </c>
      <c r="M2471" t="s">
        <v>1520</v>
      </c>
      <c r="N2471" t="s">
        <v>72</v>
      </c>
      <c r="O2471" t="s">
        <v>177</v>
      </c>
      <c r="P2471">
        <v>104.75</v>
      </c>
      <c r="Q2471" t="s">
        <v>1521</v>
      </c>
      <c r="R2471">
        <v>5</v>
      </c>
      <c r="S2471">
        <v>0</v>
      </c>
      <c r="T2471">
        <v>21.997499999999999</v>
      </c>
      <c r="U2471">
        <v>2017</v>
      </c>
      <c r="V2471" t="s">
        <v>11847</v>
      </c>
      <c r="W2471" t="s">
        <v>11871</v>
      </c>
      <c r="X2471">
        <v>2017</v>
      </c>
      <c r="Y2471" t="s">
        <v>11836</v>
      </c>
      <c r="Z2471" t="s">
        <v>11844</v>
      </c>
      <c r="AA2471">
        <v>151</v>
      </c>
      <c r="AB2471">
        <v>20.95</v>
      </c>
      <c r="AC2471">
        <v>0.21</v>
      </c>
    </row>
    <row r="2472" spans="1:29" x14ac:dyDescent="0.3">
      <c r="A2472" t="s">
        <v>11232</v>
      </c>
      <c r="B2472" s="6">
        <v>41682</v>
      </c>
      <c r="C2472" s="6">
        <v>41894</v>
      </c>
      <c r="D2472" t="s">
        <v>50</v>
      </c>
      <c r="E2472" t="s">
        <v>5970</v>
      </c>
      <c r="F2472" t="s">
        <v>5971</v>
      </c>
      <c r="G2472" t="s">
        <v>40</v>
      </c>
      <c r="H2472" t="s">
        <v>25</v>
      </c>
      <c r="I2472" t="s">
        <v>8274</v>
      </c>
      <c r="J2472" t="s">
        <v>1433</v>
      </c>
      <c r="K2472">
        <v>30328</v>
      </c>
      <c r="L2472" t="s">
        <v>28</v>
      </c>
      <c r="M2472" t="s">
        <v>7995</v>
      </c>
      <c r="N2472" t="s">
        <v>72</v>
      </c>
      <c r="O2472" t="s">
        <v>177</v>
      </c>
      <c r="P2472">
        <v>5.95</v>
      </c>
      <c r="Q2472" t="s">
        <v>7996</v>
      </c>
      <c r="R2472">
        <v>1</v>
      </c>
      <c r="S2472">
        <v>0</v>
      </c>
      <c r="T2472">
        <v>0.83299999999999996</v>
      </c>
      <c r="U2472">
        <v>2014</v>
      </c>
      <c r="V2472" t="s">
        <v>11850</v>
      </c>
      <c r="W2472" t="s">
        <v>11882</v>
      </c>
      <c r="X2472">
        <v>2014</v>
      </c>
      <c r="Y2472" t="s">
        <v>11838</v>
      </c>
      <c r="Z2472" t="s">
        <v>11867</v>
      </c>
      <c r="AA2472">
        <v>212</v>
      </c>
      <c r="AB2472">
        <v>5.95</v>
      </c>
      <c r="AC2472">
        <v>0.14000000000000001</v>
      </c>
    </row>
    <row r="2473" spans="1:29" x14ac:dyDescent="0.3">
      <c r="A2473" t="s">
        <v>11232</v>
      </c>
      <c r="B2473" s="6">
        <v>41682</v>
      </c>
      <c r="C2473" s="6">
        <v>41894</v>
      </c>
      <c r="D2473" t="s">
        <v>50</v>
      </c>
      <c r="E2473" t="s">
        <v>5970</v>
      </c>
      <c r="F2473" t="s">
        <v>5971</v>
      </c>
      <c r="G2473" t="s">
        <v>40</v>
      </c>
      <c r="H2473" t="s">
        <v>25</v>
      </c>
      <c r="I2473" t="s">
        <v>8274</v>
      </c>
      <c r="J2473" t="s">
        <v>1433</v>
      </c>
      <c r="K2473">
        <v>30328</v>
      </c>
      <c r="L2473" t="s">
        <v>28</v>
      </c>
      <c r="M2473" t="s">
        <v>3224</v>
      </c>
      <c r="N2473" t="s">
        <v>45</v>
      </c>
      <c r="O2473" t="s">
        <v>93</v>
      </c>
      <c r="P2473">
        <v>15.24</v>
      </c>
      <c r="Q2473" t="s">
        <v>3225</v>
      </c>
      <c r="R2473">
        <v>3</v>
      </c>
      <c r="S2473">
        <v>0</v>
      </c>
      <c r="T2473">
        <v>7.1627999999999998</v>
      </c>
      <c r="U2473">
        <v>2014</v>
      </c>
      <c r="V2473" t="s">
        <v>11850</v>
      </c>
      <c r="W2473" t="s">
        <v>11882</v>
      </c>
      <c r="X2473">
        <v>2014</v>
      </c>
      <c r="Y2473" t="s">
        <v>11838</v>
      </c>
      <c r="Z2473" t="s">
        <v>11867</v>
      </c>
      <c r="AA2473">
        <v>212</v>
      </c>
      <c r="AB2473">
        <v>5.08</v>
      </c>
      <c r="AC2473">
        <v>0.47</v>
      </c>
    </row>
    <row r="2474" spans="1:29" x14ac:dyDescent="0.3">
      <c r="A2474" t="s">
        <v>11233</v>
      </c>
      <c r="B2474" s="6">
        <v>42128</v>
      </c>
      <c r="C2474" s="6">
        <v>42159</v>
      </c>
      <c r="D2474" t="s">
        <v>1454</v>
      </c>
      <c r="E2474" t="s">
        <v>2182</v>
      </c>
      <c r="F2474" t="s">
        <v>2183</v>
      </c>
      <c r="G2474" t="s">
        <v>24</v>
      </c>
      <c r="H2474" t="s">
        <v>25</v>
      </c>
      <c r="I2474" t="s">
        <v>5268</v>
      </c>
      <c r="J2474" t="s">
        <v>99</v>
      </c>
      <c r="K2474">
        <v>99207</v>
      </c>
      <c r="L2474" t="s">
        <v>43</v>
      </c>
      <c r="M2474" t="s">
        <v>503</v>
      </c>
      <c r="N2474" t="s">
        <v>72</v>
      </c>
      <c r="O2474" t="s">
        <v>177</v>
      </c>
      <c r="P2474">
        <v>239.94</v>
      </c>
      <c r="Q2474" t="s">
        <v>504</v>
      </c>
      <c r="R2474">
        <v>6</v>
      </c>
      <c r="S2474">
        <v>0</v>
      </c>
      <c r="T2474">
        <v>26.3934</v>
      </c>
      <c r="U2474">
        <v>2015</v>
      </c>
      <c r="V2474" t="s">
        <v>11828</v>
      </c>
      <c r="W2474" t="s">
        <v>11853</v>
      </c>
      <c r="X2474">
        <v>2015</v>
      </c>
      <c r="Y2474" t="s">
        <v>11836</v>
      </c>
      <c r="Z2474" t="s">
        <v>11852</v>
      </c>
      <c r="AA2474">
        <v>31</v>
      </c>
      <c r="AB2474">
        <v>39.99</v>
      </c>
      <c r="AC2474">
        <v>0.11</v>
      </c>
    </row>
    <row r="2475" spans="1:29" x14ac:dyDescent="0.3">
      <c r="A2475" t="s">
        <v>11233</v>
      </c>
      <c r="B2475" s="6">
        <v>42128</v>
      </c>
      <c r="C2475" s="6">
        <v>42159</v>
      </c>
      <c r="D2475" t="s">
        <v>1454</v>
      </c>
      <c r="E2475" t="s">
        <v>2182</v>
      </c>
      <c r="F2475" t="s">
        <v>2183</v>
      </c>
      <c r="G2475" t="s">
        <v>24</v>
      </c>
      <c r="H2475" t="s">
        <v>25</v>
      </c>
      <c r="I2475" t="s">
        <v>5268</v>
      </c>
      <c r="J2475" t="s">
        <v>99</v>
      </c>
      <c r="K2475">
        <v>99207</v>
      </c>
      <c r="L2475" t="s">
        <v>43</v>
      </c>
      <c r="M2475" t="s">
        <v>8583</v>
      </c>
      <c r="N2475" t="s">
        <v>45</v>
      </c>
      <c r="O2475" t="s">
        <v>69</v>
      </c>
      <c r="P2475">
        <v>23.84</v>
      </c>
      <c r="Q2475" t="s">
        <v>8584</v>
      </c>
      <c r="R2475">
        <v>8</v>
      </c>
      <c r="S2475">
        <v>0</v>
      </c>
      <c r="T2475">
        <v>6.4367999999999999</v>
      </c>
      <c r="U2475">
        <v>2015</v>
      </c>
      <c r="V2475" t="s">
        <v>11828</v>
      </c>
      <c r="W2475" t="s">
        <v>11853</v>
      </c>
      <c r="X2475">
        <v>2015</v>
      </c>
      <c r="Y2475" t="s">
        <v>11836</v>
      </c>
      <c r="Z2475" t="s">
        <v>11852</v>
      </c>
      <c r="AA2475">
        <v>31</v>
      </c>
      <c r="AB2475">
        <v>2.98</v>
      </c>
      <c r="AC2475">
        <v>0.27</v>
      </c>
    </row>
    <row r="2476" spans="1:29" x14ac:dyDescent="0.3">
      <c r="A2476" t="s">
        <v>11250</v>
      </c>
      <c r="B2476" s="6">
        <v>42744</v>
      </c>
      <c r="C2476" s="6">
        <v>42744</v>
      </c>
      <c r="D2476" t="s">
        <v>1454</v>
      </c>
      <c r="E2476" t="s">
        <v>4347</v>
      </c>
      <c r="F2476" t="s">
        <v>4348</v>
      </c>
      <c r="G2476" t="s">
        <v>40</v>
      </c>
      <c r="H2476" t="s">
        <v>25</v>
      </c>
      <c r="I2476" t="s">
        <v>98</v>
      </c>
      <c r="J2476" t="s">
        <v>99</v>
      </c>
      <c r="K2476">
        <v>98103</v>
      </c>
      <c r="L2476" t="s">
        <v>43</v>
      </c>
      <c r="M2476" t="s">
        <v>5197</v>
      </c>
      <c r="N2476" t="s">
        <v>45</v>
      </c>
      <c r="O2476" t="s">
        <v>79</v>
      </c>
      <c r="P2476">
        <v>314.60000000000002</v>
      </c>
      <c r="Q2476" t="s">
        <v>5198</v>
      </c>
      <c r="R2476">
        <v>4</v>
      </c>
      <c r="S2476">
        <v>0</v>
      </c>
      <c r="T2476">
        <v>103.818</v>
      </c>
      <c r="U2476">
        <v>2017</v>
      </c>
      <c r="V2476" t="s">
        <v>11847</v>
      </c>
      <c r="W2476" t="s">
        <v>11871</v>
      </c>
      <c r="X2476">
        <v>2017</v>
      </c>
      <c r="Y2476" t="s">
        <v>11847</v>
      </c>
      <c r="Z2476" t="s">
        <v>11871</v>
      </c>
      <c r="AA2476">
        <v>0</v>
      </c>
      <c r="AB2476">
        <v>78.650000000000006</v>
      </c>
      <c r="AC2476">
        <v>0.33</v>
      </c>
    </row>
    <row r="2477" spans="1:29" x14ac:dyDescent="0.3">
      <c r="A2477" t="s">
        <v>11250</v>
      </c>
      <c r="B2477" s="6">
        <v>42744</v>
      </c>
      <c r="C2477" s="6">
        <v>42744</v>
      </c>
      <c r="D2477" t="s">
        <v>1454</v>
      </c>
      <c r="E2477" t="s">
        <v>4347</v>
      </c>
      <c r="F2477" t="s">
        <v>4348</v>
      </c>
      <c r="G2477" t="s">
        <v>40</v>
      </c>
      <c r="H2477" t="s">
        <v>25</v>
      </c>
      <c r="I2477" t="s">
        <v>98</v>
      </c>
      <c r="J2477" t="s">
        <v>99</v>
      </c>
      <c r="K2477">
        <v>98103</v>
      </c>
      <c r="L2477" t="s">
        <v>43</v>
      </c>
      <c r="M2477" t="s">
        <v>1045</v>
      </c>
      <c r="N2477" t="s">
        <v>30</v>
      </c>
      <c r="O2477" t="s">
        <v>56</v>
      </c>
      <c r="P2477">
        <v>283.56</v>
      </c>
      <c r="Q2477" t="s">
        <v>1046</v>
      </c>
      <c r="R2477">
        <v>4</v>
      </c>
      <c r="S2477">
        <v>0</v>
      </c>
      <c r="T2477">
        <v>45.369599999999998</v>
      </c>
      <c r="U2477">
        <v>2017</v>
      </c>
      <c r="V2477" t="s">
        <v>11847</v>
      </c>
      <c r="W2477" t="s">
        <v>11871</v>
      </c>
      <c r="X2477">
        <v>2017</v>
      </c>
      <c r="Y2477" t="s">
        <v>11847</v>
      </c>
      <c r="Z2477" t="s">
        <v>11871</v>
      </c>
      <c r="AA2477">
        <v>0</v>
      </c>
      <c r="AB2477">
        <v>70.89</v>
      </c>
      <c r="AC2477">
        <v>0.16</v>
      </c>
    </row>
    <row r="2478" spans="1:29" x14ac:dyDescent="0.3">
      <c r="A2478" t="s">
        <v>11252</v>
      </c>
      <c r="B2478" s="6">
        <v>41679</v>
      </c>
      <c r="C2478" s="6">
        <v>41829</v>
      </c>
      <c r="D2478" t="s">
        <v>50</v>
      </c>
      <c r="E2478" t="s">
        <v>1786</v>
      </c>
      <c r="F2478" t="s">
        <v>1787</v>
      </c>
      <c r="G2478" t="s">
        <v>24</v>
      </c>
      <c r="H2478" t="s">
        <v>25</v>
      </c>
      <c r="I2478" t="s">
        <v>1927</v>
      </c>
      <c r="J2478" t="s">
        <v>1928</v>
      </c>
      <c r="K2478">
        <v>72701</v>
      </c>
      <c r="L2478" t="s">
        <v>28</v>
      </c>
      <c r="M2478" t="s">
        <v>5315</v>
      </c>
      <c r="N2478" t="s">
        <v>45</v>
      </c>
      <c r="O2478" t="s">
        <v>76</v>
      </c>
      <c r="P2478">
        <v>1793.98</v>
      </c>
      <c r="Q2478" t="s">
        <v>5316</v>
      </c>
      <c r="R2478">
        <v>2</v>
      </c>
      <c r="S2478">
        <v>0</v>
      </c>
      <c r="T2478">
        <v>843.17060000000004</v>
      </c>
      <c r="U2478">
        <v>2014</v>
      </c>
      <c r="V2478" t="s">
        <v>11850</v>
      </c>
      <c r="W2478" t="s">
        <v>11882</v>
      </c>
      <c r="X2478">
        <v>2014</v>
      </c>
      <c r="Y2478" t="s">
        <v>11857</v>
      </c>
      <c r="Z2478" t="s">
        <v>11877</v>
      </c>
      <c r="AA2478">
        <v>150</v>
      </c>
      <c r="AB2478">
        <v>896.99</v>
      </c>
      <c r="AC2478">
        <v>0.47</v>
      </c>
    </row>
    <row r="2479" spans="1:29" x14ac:dyDescent="0.3">
      <c r="A2479" t="s">
        <v>11253</v>
      </c>
      <c r="B2479" s="6">
        <v>42014</v>
      </c>
      <c r="C2479" s="6">
        <v>42134</v>
      </c>
      <c r="D2479" t="s">
        <v>50</v>
      </c>
      <c r="E2479" t="s">
        <v>746</v>
      </c>
      <c r="F2479" t="s">
        <v>747</v>
      </c>
      <c r="G2479" t="s">
        <v>24</v>
      </c>
      <c r="H2479" t="s">
        <v>25</v>
      </c>
      <c r="I2479" t="s">
        <v>1489</v>
      </c>
      <c r="J2479" t="s">
        <v>234</v>
      </c>
      <c r="K2479">
        <v>62301</v>
      </c>
      <c r="L2479" t="s">
        <v>110</v>
      </c>
      <c r="M2479" t="s">
        <v>6426</v>
      </c>
      <c r="N2479" t="s">
        <v>45</v>
      </c>
      <c r="O2479" t="s">
        <v>76</v>
      </c>
      <c r="P2479">
        <v>2.992</v>
      </c>
      <c r="Q2479" t="s">
        <v>6427</v>
      </c>
      <c r="R2479">
        <v>4</v>
      </c>
      <c r="S2479">
        <v>0.8</v>
      </c>
      <c r="T2479">
        <v>-4.4880000000000004</v>
      </c>
      <c r="U2479">
        <v>2015</v>
      </c>
      <c r="V2479" t="s">
        <v>11847</v>
      </c>
      <c r="W2479" t="s">
        <v>11876</v>
      </c>
      <c r="X2479">
        <v>2015</v>
      </c>
      <c r="Y2479" t="s">
        <v>11828</v>
      </c>
      <c r="Z2479" t="s">
        <v>11853</v>
      </c>
      <c r="AA2479">
        <v>120</v>
      </c>
      <c r="AB2479">
        <v>0.748</v>
      </c>
      <c r="AC2479">
        <v>-1.5</v>
      </c>
    </row>
    <row r="2480" spans="1:29" x14ac:dyDescent="0.3">
      <c r="A2480" t="s">
        <v>11253</v>
      </c>
      <c r="B2480" s="6">
        <v>42014</v>
      </c>
      <c r="C2480" s="6">
        <v>42134</v>
      </c>
      <c r="D2480" t="s">
        <v>50</v>
      </c>
      <c r="E2480" t="s">
        <v>746</v>
      </c>
      <c r="F2480" t="s">
        <v>747</v>
      </c>
      <c r="G2480" t="s">
        <v>24</v>
      </c>
      <c r="H2480" t="s">
        <v>25</v>
      </c>
      <c r="I2480" t="s">
        <v>1489</v>
      </c>
      <c r="J2480" t="s">
        <v>234</v>
      </c>
      <c r="K2480">
        <v>62301</v>
      </c>
      <c r="L2480" t="s">
        <v>110</v>
      </c>
      <c r="M2480" t="s">
        <v>748</v>
      </c>
      <c r="N2480" t="s">
        <v>72</v>
      </c>
      <c r="O2480" t="s">
        <v>177</v>
      </c>
      <c r="P2480">
        <v>108.768</v>
      </c>
      <c r="Q2480" t="s">
        <v>749</v>
      </c>
      <c r="R2480">
        <v>4</v>
      </c>
      <c r="S2480">
        <v>0.2</v>
      </c>
      <c r="T2480">
        <v>2.7191999999999998</v>
      </c>
      <c r="U2480">
        <v>2015</v>
      </c>
      <c r="V2480" t="s">
        <v>11847</v>
      </c>
      <c r="W2480" t="s">
        <v>11876</v>
      </c>
      <c r="X2480">
        <v>2015</v>
      </c>
      <c r="Y2480" t="s">
        <v>11828</v>
      </c>
      <c r="Z2480" t="s">
        <v>11853</v>
      </c>
      <c r="AA2480">
        <v>120</v>
      </c>
      <c r="AB2480">
        <v>27.192</v>
      </c>
      <c r="AC2480">
        <v>2.5000000000000001E-2</v>
      </c>
    </row>
    <row r="2481" spans="1:29" x14ac:dyDescent="0.3">
      <c r="A2481" t="s">
        <v>11254</v>
      </c>
      <c r="B2481" s="6">
        <v>42189</v>
      </c>
      <c r="C2481" s="6">
        <v>42281</v>
      </c>
      <c r="D2481" t="s">
        <v>208</v>
      </c>
      <c r="E2481" t="s">
        <v>2466</v>
      </c>
      <c r="F2481" t="s">
        <v>2467</v>
      </c>
      <c r="G2481" t="s">
        <v>24</v>
      </c>
      <c r="H2481" t="s">
        <v>25</v>
      </c>
      <c r="I2481" t="s">
        <v>301</v>
      </c>
      <c r="J2481" t="s">
        <v>302</v>
      </c>
      <c r="K2481">
        <v>10035</v>
      </c>
      <c r="L2481" t="s">
        <v>160</v>
      </c>
      <c r="M2481" t="s">
        <v>4490</v>
      </c>
      <c r="N2481" t="s">
        <v>45</v>
      </c>
      <c r="O2481" t="s">
        <v>93</v>
      </c>
      <c r="P2481">
        <v>25.92</v>
      </c>
      <c r="Q2481" t="s">
        <v>4491</v>
      </c>
      <c r="R2481">
        <v>4</v>
      </c>
      <c r="S2481">
        <v>0</v>
      </c>
      <c r="T2481">
        <v>12.441599999999999</v>
      </c>
      <c r="U2481">
        <v>2015</v>
      </c>
      <c r="V2481" t="s">
        <v>11857</v>
      </c>
      <c r="W2481" t="s">
        <v>11859</v>
      </c>
      <c r="X2481">
        <v>2015</v>
      </c>
      <c r="Y2481" t="s">
        <v>11830</v>
      </c>
      <c r="Z2481" t="s">
        <v>11854</v>
      </c>
      <c r="AA2481">
        <v>92</v>
      </c>
      <c r="AB2481">
        <v>6.48</v>
      </c>
      <c r="AC2481">
        <v>0.48</v>
      </c>
    </row>
    <row r="2482" spans="1:29" x14ac:dyDescent="0.3">
      <c r="A2482" t="s">
        <v>11254</v>
      </c>
      <c r="B2482" s="6">
        <v>42189</v>
      </c>
      <c r="C2482" s="6">
        <v>42281</v>
      </c>
      <c r="D2482" t="s">
        <v>208</v>
      </c>
      <c r="E2482" t="s">
        <v>2466</v>
      </c>
      <c r="F2482" t="s">
        <v>2467</v>
      </c>
      <c r="G2482" t="s">
        <v>24</v>
      </c>
      <c r="H2482" t="s">
        <v>25</v>
      </c>
      <c r="I2482" t="s">
        <v>301</v>
      </c>
      <c r="J2482" t="s">
        <v>302</v>
      </c>
      <c r="K2482">
        <v>10035</v>
      </c>
      <c r="L2482" t="s">
        <v>160</v>
      </c>
      <c r="M2482" t="s">
        <v>4494</v>
      </c>
      <c r="N2482" t="s">
        <v>45</v>
      </c>
      <c r="O2482" t="s">
        <v>59</v>
      </c>
      <c r="P2482">
        <v>22.58</v>
      </c>
      <c r="Q2482" t="s">
        <v>4495</v>
      </c>
      <c r="R2482">
        <v>2</v>
      </c>
      <c r="S2482">
        <v>0</v>
      </c>
      <c r="T2482">
        <v>5.8708</v>
      </c>
      <c r="U2482">
        <v>2015</v>
      </c>
      <c r="V2482" t="s">
        <v>11857</v>
      </c>
      <c r="W2482" t="s">
        <v>11859</v>
      </c>
      <c r="X2482">
        <v>2015</v>
      </c>
      <c r="Y2482" t="s">
        <v>11830</v>
      </c>
      <c r="Z2482" t="s">
        <v>11854</v>
      </c>
      <c r="AA2482">
        <v>92</v>
      </c>
      <c r="AB2482">
        <v>11.29</v>
      </c>
      <c r="AC2482">
        <v>0.26</v>
      </c>
    </row>
    <row r="2483" spans="1:29" x14ac:dyDescent="0.3">
      <c r="A2483" t="s">
        <v>11267</v>
      </c>
      <c r="B2483" s="6">
        <v>42046</v>
      </c>
      <c r="C2483" s="6">
        <v>42105</v>
      </c>
      <c r="D2483" t="s">
        <v>208</v>
      </c>
      <c r="E2483" t="s">
        <v>5007</v>
      </c>
      <c r="F2483" t="s">
        <v>5008</v>
      </c>
      <c r="G2483" t="s">
        <v>107</v>
      </c>
      <c r="H2483" t="s">
        <v>25</v>
      </c>
      <c r="I2483" t="s">
        <v>301</v>
      </c>
      <c r="J2483" t="s">
        <v>302</v>
      </c>
      <c r="K2483">
        <v>10011</v>
      </c>
      <c r="L2483" t="s">
        <v>160</v>
      </c>
      <c r="M2483" t="s">
        <v>9979</v>
      </c>
      <c r="N2483" t="s">
        <v>30</v>
      </c>
      <c r="O2483" t="s">
        <v>34</v>
      </c>
      <c r="P2483">
        <v>2621.3220000000001</v>
      </c>
      <c r="Q2483" t="s">
        <v>9980</v>
      </c>
      <c r="R2483">
        <v>11</v>
      </c>
      <c r="S2483">
        <v>0.1</v>
      </c>
      <c r="T2483">
        <v>553.39020000000005</v>
      </c>
      <c r="U2483">
        <v>2015</v>
      </c>
      <c r="V2483" t="s">
        <v>11850</v>
      </c>
      <c r="W2483" t="s">
        <v>11851</v>
      </c>
      <c r="X2483">
        <v>2015</v>
      </c>
      <c r="Y2483" t="s">
        <v>11834</v>
      </c>
      <c r="Z2483" t="s">
        <v>11874</v>
      </c>
      <c r="AA2483">
        <v>59</v>
      </c>
      <c r="AB2483">
        <v>238.30200000000002</v>
      </c>
      <c r="AC2483">
        <v>0.211111111111111</v>
      </c>
    </row>
    <row r="2484" spans="1:29" x14ac:dyDescent="0.3">
      <c r="A2484" t="s">
        <v>11274</v>
      </c>
      <c r="B2484" s="6">
        <v>42462</v>
      </c>
      <c r="C2484" s="6">
        <v>42645</v>
      </c>
      <c r="D2484" t="s">
        <v>50</v>
      </c>
      <c r="E2484" t="s">
        <v>3132</v>
      </c>
      <c r="F2484" t="s">
        <v>3133</v>
      </c>
      <c r="G2484" t="s">
        <v>24</v>
      </c>
      <c r="H2484" t="s">
        <v>25</v>
      </c>
      <c r="I2484" t="s">
        <v>3827</v>
      </c>
      <c r="J2484" t="s">
        <v>3108</v>
      </c>
      <c r="K2484">
        <v>20852</v>
      </c>
      <c r="L2484" t="s">
        <v>160</v>
      </c>
      <c r="M2484" t="s">
        <v>6522</v>
      </c>
      <c r="N2484" t="s">
        <v>72</v>
      </c>
      <c r="O2484" t="s">
        <v>73</v>
      </c>
      <c r="P2484">
        <v>90.48</v>
      </c>
      <c r="Q2484" t="s">
        <v>6523</v>
      </c>
      <c r="R2484">
        <v>2</v>
      </c>
      <c r="S2484">
        <v>0</v>
      </c>
      <c r="T2484">
        <v>23.524799999999999</v>
      </c>
      <c r="U2484">
        <v>2016</v>
      </c>
      <c r="V2484" t="s">
        <v>11834</v>
      </c>
      <c r="W2484" t="s">
        <v>11835</v>
      </c>
      <c r="X2484">
        <v>2016</v>
      </c>
      <c r="Y2484" t="s">
        <v>11830</v>
      </c>
      <c r="Z2484" t="s">
        <v>11831</v>
      </c>
      <c r="AA2484">
        <v>183</v>
      </c>
      <c r="AB2484">
        <v>45.24</v>
      </c>
      <c r="AC2484">
        <v>0.26</v>
      </c>
    </row>
    <row r="2485" spans="1:29" x14ac:dyDescent="0.3">
      <c r="A2485" t="s">
        <v>11275</v>
      </c>
      <c r="B2485" s="6">
        <v>42409</v>
      </c>
      <c r="C2485" s="6">
        <v>42499</v>
      </c>
      <c r="D2485" t="s">
        <v>21</v>
      </c>
      <c r="E2485" t="s">
        <v>764</v>
      </c>
      <c r="F2485" t="s">
        <v>765</v>
      </c>
      <c r="G2485" t="s">
        <v>24</v>
      </c>
      <c r="H2485" t="s">
        <v>25</v>
      </c>
      <c r="I2485" t="s">
        <v>1553</v>
      </c>
      <c r="J2485" t="s">
        <v>99</v>
      </c>
      <c r="K2485">
        <v>98198</v>
      </c>
      <c r="L2485" t="s">
        <v>43</v>
      </c>
      <c r="M2485" t="s">
        <v>295</v>
      </c>
      <c r="N2485" t="s">
        <v>30</v>
      </c>
      <c r="O2485" t="s">
        <v>34</v>
      </c>
      <c r="P2485">
        <v>215.976</v>
      </c>
      <c r="Q2485" t="s">
        <v>296</v>
      </c>
      <c r="R2485">
        <v>3</v>
      </c>
      <c r="S2485">
        <v>0.2</v>
      </c>
      <c r="T2485">
        <v>-2.6997</v>
      </c>
      <c r="U2485">
        <v>2016</v>
      </c>
      <c r="V2485" t="s">
        <v>11850</v>
      </c>
      <c r="W2485" t="s">
        <v>11883</v>
      </c>
      <c r="X2485">
        <v>2016</v>
      </c>
      <c r="Y2485" t="s">
        <v>11828</v>
      </c>
      <c r="Z2485" t="s">
        <v>11829</v>
      </c>
      <c r="AA2485">
        <v>90</v>
      </c>
      <c r="AB2485">
        <v>71.992000000000004</v>
      </c>
      <c r="AC2485">
        <v>-1.2500000000000001E-2</v>
      </c>
    </row>
    <row r="2486" spans="1:29" x14ac:dyDescent="0.3">
      <c r="A2486" t="s">
        <v>11275</v>
      </c>
      <c r="B2486" s="6">
        <v>42409</v>
      </c>
      <c r="C2486" s="6">
        <v>42499</v>
      </c>
      <c r="D2486" t="s">
        <v>21</v>
      </c>
      <c r="E2486" t="s">
        <v>764</v>
      </c>
      <c r="F2486" t="s">
        <v>765</v>
      </c>
      <c r="G2486" t="s">
        <v>24</v>
      </c>
      <c r="H2486" t="s">
        <v>25</v>
      </c>
      <c r="I2486" t="s">
        <v>1553</v>
      </c>
      <c r="J2486" t="s">
        <v>99</v>
      </c>
      <c r="K2486">
        <v>98198</v>
      </c>
      <c r="L2486" t="s">
        <v>43</v>
      </c>
      <c r="M2486" t="s">
        <v>8296</v>
      </c>
      <c r="N2486" t="s">
        <v>45</v>
      </c>
      <c r="O2486" t="s">
        <v>191</v>
      </c>
      <c r="P2486">
        <v>65.94</v>
      </c>
      <c r="Q2486" t="s">
        <v>8297</v>
      </c>
      <c r="R2486">
        <v>3</v>
      </c>
      <c r="S2486">
        <v>0</v>
      </c>
      <c r="T2486">
        <v>30.991800000000001</v>
      </c>
      <c r="U2486">
        <v>2016</v>
      </c>
      <c r="V2486" t="s">
        <v>11850</v>
      </c>
      <c r="W2486" t="s">
        <v>11883</v>
      </c>
      <c r="X2486">
        <v>2016</v>
      </c>
      <c r="Y2486" t="s">
        <v>11828</v>
      </c>
      <c r="Z2486" t="s">
        <v>11829</v>
      </c>
      <c r="AA2486">
        <v>90</v>
      </c>
      <c r="AB2486">
        <v>21.98</v>
      </c>
      <c r="AC2486">
        <v>0.47</v>
      </c>
    </row>
    <row r="2487" spans="1:29" x14ac:dyDescent="0.3">
      <c r="A2487" t="s">
        <v>11276</v>
      </c>
      <c r="B2487" s="6">
        <v>42837</v>
      </c>
      <c r="C2487" s="6">
        <v>42867</v>
      </c>
      <c r="D2487" t="s">
        <v>208</v>
      </c>
      <c r="E2487" t="s">
        <v>7735</v>
      </c>
      <c r="F2487" t="s">
        <v>7736</v>
      </c>
      <c r="G2487" t="s">
        <v>40</v>
      </c>
      <c r="H2487" t="s">
        <v>25</v>
      </c>
      <c r="I2487" t="s">
        <v>158</v>
      </c>
      <c r="J2487" t="s">
        <v>159</v>
      </c>
      <c r="K2487">
        <v>19134</v>
      </c>
      <c r="L2487" t="s">
        <v>160</v>
      </c>
      <c r="M2487" t="s">
        <v>1277</v>
      </c>
      <c r="N2487" t="s">
        <v>30</v>
      </c>
      <c r="O2487" t="s">
        <v>66</v>
      </c>
      <c r="P2487">
        <v>11.352</v>
      </c>
      <c r="Q2487" t="s">
        <v>1278</v>
      </c>
      <c r="R2487">
        <v>3</v>
      </c>
      <c r="S2487">
        <v>0.2</v>
      </c>
      <c r="T2487">
        <v>2.6960999999999999</v>
      </c>
      <c r="U2487">
        <v>2017</v>
      </c>
      <c r="V2487" t="s">
        <v>11834</v>
      </c>
      <c r="W2487" t="s">
        <v>11879</v>
      </c>
      <c r="X2487">
        <v>2017</v>
      </c>
      <c r="Y2487" t="s">
        <v>11828</v>
      </c>
      <c r="Z2487" t="s">
        <v>11855</v>
      </c>
      <c r="AA2487">
        <v>30</v>
      </c>
      <c r="AB2487">
        <v>3.7840000000000003</v>
      </c>
      <c r="AC2487">
        <v>0.23749999999999999</v>
      </c>
    </row>
    <row r="2488" spans="1:29" x14ac:dyDescent="0.3">
      <c r="A2488" t="s">
        <v>11278</v>
      </c>
      <c r="B2488" s="6">
        <v>42469</v>
      </c>
      <c r="C2488" s="6">
        <v>42591</v>
      </c>
      <c r="D2488" t="s">
        <v>50</v>
      </c>
      <c r="E2488" t="s">
        <v>4444</v>
      </c>
      <c r="F2488" t="s">
        <v>4445</v>
      </c>
      <c r="G2488" t="s">
        <v>24</v>
      </c>
      <c r="H2488" t="s">
        <v>25</v>
      </c>
      <c r="I2488" t="s">
        <v>358</v>
      </c>
      <c r="J2488" t="s">
        <v>674</v>
      </c>
      <c r="K2488">
        <v>65807</v>
      </c>
      <c r="L2488" t="s">
        <v>110</v>
      </c>
      <c r="M2488" t="s">
        <v>6814</v>
      </c>
      <c r="N2488" t="s">
        <v>45</v>
      </c>
      <c r="O2488" t="s">
        <v>191</v>
      </c>
      <c r="P2488">
        <v>16.559999999999999</v>
      </c>
      <c r="Q2488" t="s">
        <v>757</v>
      </c>
      <c r="R2488">
        <v>2</v>
      </c>
      <c r="S2488">
        <v>0</v>
      </c>
      <c r="T2488">
        <v>7.7831999999999999</v>
      </c>
      <c r="U2488">
        <v>2016</v>
      </c>
      <c r="V2488" t="s">
        <v>11834</v>
      </c>
      <c r="W2488" t="s">
        <v>11835</v>
      </c>
      <c r="X2488">
        <v>2016</v>
      </c>
      <c r="Y2488" t="s">
        <v>11824</v>
      </c>
      <c r="Z2488" t="s">
        <v>11825</v>
      </c>
      <c r="AA2488">
        <v>122</v>
      </c>
      <c r="AB2488">
        <v>8.2799999999999994</v>
      </c>
      <c r="AC2488">
        <v>0.47</v>
      </c>
    </row>
    <row r="2489" spans="1:29" x14ac:dyDescent="0.3">
      <c r="A2489" t="s">
        <v>11278</v>
      </c>
      <c r="B2489" s="6">
        <v>42469</v>
      </c>
      <c r="C2489" s="6">
        <v>42591</v>
      </c>
      <c r="D2489" t="s">
        <v>50</v>
      </c>
      <c r="E2489" t="s">
        <v>4444</v>
      </c>
      <c r="F2489" t="s">
        <v>4445</v>
      </c>
      <c r="G2489" t="s">
        <v>24</v>
      </c>
      <c r="H2489" t="s">
        <v>25</v>
      </c>
      <c r="I2489" t="s">
        <v>358</v>
      </c>
      <c r="J2489" t="s">
        <v>674</v>
      </c>
      <c r="K2489">
        <v>65807</v>
      </c>
      <c r="L2489" t="s">
        <v>110</v>
      </c>
      <c r="M2489" t="s">
        <v>969</v>
      </c>
      <c r="N2489" t="s">
        <v>72</v>
      </c>
      <c r="O2489" t="s">
        <v>177</v>
      </c>
      <c r="P2489">
        <v>279.95</v>
      </c>
      <c r="Q2489" t="s">
        <v>970</v>
      </c>
      <c r="R2489">
        <v>5</v>
      </c>
      <c r="S2489">
        <v>0</v>
      </c>
      <c r="T2489">
        <v>67.188000000000002</v>
      </c>
      <c r="U2489">
        <v>2016</v>
      </c>
      <c r="V2489" t="s">
        <v>11834</v>
      </c>
      <c r="W2489" t="s">
        <v>11835</v>
      </c>
      <c r="X2489">
        <v>2016</v>
      </c>
      <c r="Y2489" t="s">
        <v>11824</v>
      </c>
      <c r="Z2489" t="s">
        <v>11825</v>
      </c>
      <c r="AA2489">
        <v>122</v>
      </c>
      <c r="AB2489">
        <v>55.989999999999995</v>
      </c>
      <c r="AC2489">
        <v>0.24</v>
      </c>
    </row>
    <row r="2490" spans="1:29" x14ac:dyDescent="0.3">
      <c r="A2490" t="s">
        <v>11280</v>
      </c>
      <c r="B2490" s="6">
        <v>42135</v>
      </c>
      <c r="C2490" s="6">
        <v>42227</v>
      </c>
      <c r="D2490" t="s">
        <v>208</v>
      </c>
      <c r="E2490" t="s">
        <v>5461</v>
      </c>
      <c r="F2490" t="s">
        <v>5462</v>
      </c>
      <c r="G2490" t="s">
        <v>24</v>
      </c>
      <c r="H2490" t="s">
        <v>25</v>
      </c>
      <c r="I2490" t="s">
        <v>1260</v>
      </c>
      <c r="J2490" t="s">
        <v>566</v>
      </c>
      <c r="K2490">
        <v>44107</v>
      </c>
      <c r="L2490" t="s">
        <v>160</v>
      </c>
      <c r="M2490" t="s">
        <v>1717</v>
      </c>
      <c r="N2490" t="s">
        <v>45</v>
      </c>
      <c r="O2490" t="s">
        <v>76</v>
      </c>
      <c r="P2490">
        <v>7.218</v>
      </c>
      <c r="Q2490" t="s">
        <v>1718</v>
      </c>
      <c r="R2490">
        <v>3</v>
      </c>
      <c r="S2490">
        <v>0.7</v>
      </c>
      <c r="T2490">
        <v>-5.5338000000000003</v>
      </c>
      <c r="U2490">
        <v>2015</v>
      </c>
      <c r="V2490" t="s">
        <v>11828</v>
      </c>
      <c r="W2490" t="s">
        <v>11853</v>
      </c>
      <c r="X2490">
        <v>2015</v>
      </c>
      <c r="Y2490" t="s">
        <v>11824</v>
      </c>
      <c r="Z2490" t="s">
        <v>11843</v>
      </c>
      <c r="AA2490">
        <v>92</v>
      </c>
      <c r="AB2490">
        <v>2.4060000000000001</v>
      </c>
      <c r="AC2490">
        <v>-0.76666666666666705</v>
      </c>
    </row>
    <row r="2491" spans="1:29" x14ac:dyDescent="0.3">
      <c r="A2491" t="s">
        <v>11280</v>
      </c>
      <c r="B2491" s="6">
        <v>42135</v>
      </c>
      <c r="C2491" s="6">
        <v>42227</v>
      </c>
      <c r="D2491" t="s">
        <v>208</v>
      </c>
      <c r="E2491" t="s">
        <v>5461</v>
      </c>
      <c r="F2491" t="s">
        <v>5462</v>
      </c>
      <c r="G2491" t="s">
        <v>24</v>
      </c>
      <c r="H2491" t="s">
        <v>25</v>
      </c>
      <c r="I2491" t="s">
        <v>1260</v>
      </c>
      <c r="J2491" t="s">
        <v>566</v>
      </c>
      <c r="K2491">
        <v>44107</v>
      </c>
      <c r="L2491" t="s">
        <v>160</v>
      </c>
      <c r="M2491" t="s">
        <v>9404</v>
      </c>
      <c r="N2491" t="s">
        <v>45</v>
      </c>
      <c r="O2491" t="s">
        <v>653</v>
      </c>
      <c r="P2491">
        <v>27.2</v>
      </c>
      <c r="Q2491" t="s">
        <v>9405</v>
      </c>
      <c r="R2491">
        <v>4</v>
      </c>
      <c r="S2491">
        <v>0.2</v>
      </c>
      <c r="T2491">
        <v>2.04</v>
      </c>
      <c r="U2491">
        <v>2015</v>
      </c>
      <c r="V2491" t="s">
        <v>11828</v>
      </c>
      <c r="W2491" t="s">
        <v>11853</v>
      </c>
      <c r="X2491">
        <v>2015</v>
      </c>
      <c r="Y2491" t="s">
        <v>11824</v>
      </c>
      <c r="Z2491" t="s">
        <v>11843</v>
      </c>
      <c r="AA2491">
        <v>92</v>
      </c>
      <c r="AB2491">
        <v>6.8</v>
      </c>
      <c r="AC2491">
        <v>7.4999999999999997E-2</v>
      </c>
    </row>
    <row r="2492" spans="1:29" x14ac:dyDescent="0.3">
      <c r="A2492" t="s">
        <v>11281</v>
      </c>
      <c r="B2492" s="6">
        <v>41709</v>
      </c>
      <c r="C2492" s="6">
        <v>41831</v>
      </c>
      <c r="D2492" t="s">
        <v>50</v>
      </c>
      <c r="E2492" t="s">
        <v>710</v>
      </c>
      <c r="F2492" t="s">
        <v>711</v>
      </c>
      <c r="G2492" t="s">
        <v>40</v>
      </c>
      <c r="H2492" t="s">
        <v>25</v>
      </c>
      <c r="I2492" t="s">
        <v>2868</v>
      </c>
      <c r="J2492" t="s">
        <v>148</v>
      </c>
      <c r="K2492">
        <v>68104</v>
      </c>
      <c r="L2492" t="s">
        <v>110</v>
      </c>
      <c r="M2492" t="s">
        <v>4704</v>
      </c>
      <c r="N2492" t="s">
        <v>72</v>
      </c>
      <c r="O2492" t="s">
        <v>177</v>
      </c>
      <c r="P2492">
        <v>89.97</v>
      </c>
      <c r="Q2492" t="s">
        <v>4705</v>
      </c>
      <c r="R2492">
        <v>3</v>
      </c>
      <c r="S2492">
        <v>0</v>
      </c>
      <c r="T2492">
        <v>18.893699999999999</v>
      </c>
      <c r="U2492">
        <v>2014</v>
      </c>
      <c r="V2492" t="s">
        <v>11841</v>
      </c>
      <c r="W2492" t="s">
        <v>11868</v>
      </c>
      <c r="X2492">
        <v>2014</v>
      </c>
      <c r="Y2492" t="s">
        <v>11857</v>
      </c>
      <c r="Z2492" t="s">
        <v>11877</v>
      </c>
      <c r="AA2492">
        <v>122</v>
      </c>
      <c r="AB2492">
        <v>29.99</v>
      </c>
      <c r="AC2492">
        <v>0.21</v>
      </c>
    </row>
    <row r="2493" spans="1:29" x14ac:dyDescent="0.3">
      <c r="A2493" t="s">
        <v>11284</v>
      </c>
      <c r="B2493" s="6">
        <v>42777</v>
      </c>
      <c r="C2493" s="6">
        <v>42897</v>
      </c>
      <c r="D2493" t="s">
        <v>50</v>
      </c>
      <c r="E2493" t="s">
        <v>9189</v>
      </c>
      <c r="F2493" t="s">
        <v>9190</v>
      </c>
      <c r="G2493" t="s">
        <v>24</v>
      </c>
      <c r="H2493" t="s">
        <v>25</v>
      </c>
      <c r="I2493" t="s">
        <v>358</v>
      </c>
      <c r="J2493" t="s">
        <v>359</v>
      </c>
      <c r="K2493">
        <v>22153</v>
      </c>
      <c r="L2493" t="s">
        <v>28</v>
      </c>
      <c r="M2493" t="s">
        <v>149</v>
      </c>
      <c r="N2493" t="s">
        <v>45</v>
      </c>
      <c r="O2493" t="s">
        <v>69</v>
      </c>
      <c r="P2493">
        <v>5.56</v>
      </c>
      <c r="Q2493" t="s">
        <v>150</v>
      </c>
      <c r="R2493">
        <v>2</v>
      </c>
      <c r="S2493">
        <v>0</v>
      </c>
      <c r="T2493">
        <v>1.4456</v>
      </c>
      <c r="U2493">
        <v>2017</v>
      </c>
      <c r="V2493" t="s">
        <v>11850</v>
      </c>
      <c r="W2493" t="s">
        <v>11856</v>
      </c>
      <c r="X2493">
        <v>2017</v>
      </c>
      <c r="Y2493" t="s">
        <v>11836</v>
      </c>
      <c r="Z2493" t="s">
        <v>11844</v>
      </c>
      <c r="AA2493">
        <v>120</v>
      </c>
      <c r="AB2493">
        <v>2.78</v>
      </c>
      <c r="AC2493">
        <v>0.26</v>
      </c>
    </row>
    <row r="2494" spans="1:29" x14ac:dyDescent="0.3">
      <c r="A2494" t="s">
        <v>11285</v>
      </c>
      <c r="B2494" s="6">
        <v>42157</v>
      </c>
      <c r="C2494" s="6">
        <v>42218</v>
      </c>
      <c r="D2494" t="s">
        <v>208</v>
      </c>
      <c r="E2494" t="s">
        <v>6298</v>
      </c>
      <c r="F2494" t="s">
        <v>6299</v>
      </c>
      <c r="G2494" t="s">
        <v>40</v>
      </c>
      <c r="H2494" t="s">
        <v>25</v>
      </c>
      <c r="I2494" t="s">
        <v>4903</v>
      </c>
      <c r="J2494" t="s">
        <v>359</v>
      </c>
      <c r="K2494">
        <v>23434</v>
      </c>
      <c r="L2494" t="s">
        <v>28</v>
      </c>
      <c r="M2494" t="s">
        <v>5252</v>
      </c>
      <c r="N2494" t="s">
        <v>45</v>
      </c>
      <c r="O2494" t="s">
        <v>59</v>
      </c>
      <c r="P2494">
        <v>146.72999999999999</v>
      </c>
      <c r="Q2494" t="s">
        <v>5253</v>
      </c>
      <c r="R2494">
        <v>3</v>
      </c>
      <c r="S2494">
        <v>0</v>
      </c>
      <c r="T2494">
        <v>2.9346000000000001</v>
      </c>
      <c r="U2494">
        <v>2015</v>
      </c>
      <c r="V2494" t="s">
        <v>11836</v>
      </c>
      <c r="W2494" t="s">
        <v>11852</v>
      </c>
      <c r="X2494">
        <v>2015</v>
      </c>
      <c r="Y2494" t="s">
        <v>11824</v>
      </c>
      <c r="Z2494" t="s">
        <v>11843</v>
      </c>
      <c r="AA2494">
        <v>61</v>
      </c>
      <c r="AB2494">
        <v>48.91</v>
      </c>
      <c r="AC2494">
        <v>0.02</v>
      </c>
    </row>
    <row r="2495" spans="1:29" x14ac:dyDescent="0.3">
      <c r="A2495" t="s">
        <v>11285</v>
      </c>
      <c r="B2495" s="6">
        <v>42157</v>
      </c>
      <c r="C2495" s="6">
        <v>42218</v>
      </c>
      <c r="D2495" t="s">
        <v>208</v>
      </c>
      <c r="E2495" t="s">
        <v>6298</v>
      </c>
      <c r="F2495" t="s">
        <v>6299</v>
      </c>
      <c r="G2495" t="s">
        <v>40</v>
      </c>
      <c r="H2495" t="s">
        <v>25</v>
      </c>
      <c r="I2495" t="s">
        <v>4903</v>
      </c>
      <c r="J2495" t="s">
        <v>359</v>
      </c>
      <c r="K2495">
        <v>23434</v>
      </c>
      <c r="L2495" t="s">
        <v>28</v>
      </c>
      <c r="M2495" t="s">
        <v>742</v>
      </c>
      <c r="N2495" t="s">
        <v>45</v>
      </c>
      <c r="O2495" t="s">
        <v>93</v>
      </c>
      <c r="P2495">
        <v>29.9</v>
      </c>
      <c r="Q2495" t="s">
        <v>743</v>
      </c>
      <c r="R2495">
        <v>5</v>
      </c>
      <c r="S2495">
        <v>0</v>
      </c>
      <c r="T2495">
        <v>13.455</v>
      </c>
      <c r="U2495">
        <v>2015</v>
      </c>
      <c r="V2495" t="s">
        <v>11836</v>
      </c>
      <c r="W2495" t="s">
        <v>11852</v>
      </c>
      <c r="X2495">
        <v>2015</v>
      </c>
      <c r="Y2495" t="s">
        <v>11824</v>
      </c>
      <c r="Z2495" t="s">
        <v>11843</v>
      </c>
      <c r="AA2495">
        <v>61</v>
      </c>
      <c r="AB2495">
        <v>5.9799999999999995</v>
      </c>
      <c r="AC2495">
        <v>0.45</v>
      </c>
    </row>
    <row r="2496" spans="1:29" x14ac:dyDescent="0.3">
      <c r="A2496" t="s">
        <v>11286</v>
      </c>
      <c r="B2496" s="6">
        <v>42652</v>
      </c>
      <c r="C2496" s="6">
        <v>42713</v>
      </c>
      <c r="D2496" t="s">
        <v>21</v>
      </c>
      <c r="E2496" t="s">
        <v>2215</v>
      </c>
      <c r="F2496" t="s">
        <v>2216</v>
      </c>
      <c r="G2496" t="s">
        <v>24</v>
      </c>
      <c r="H2496" t="s">
        <v>25</v>
      </c>
      <c r="I2496" t="s">
        <v>41</v>
      </c>
      <c r="J2496" t="s">
        <v>42</v>
      </c>
      <c r="K2496">
        <v>90049</v>
      </c>
      <c r="L2496" t="s">
        <v>43</v>
      </c>
      <c r="M2496" t="s">
        <v>7742</v>
      </c>
      <c r="N2496" t="s">
        <v>45</v>
      </c>
      <c r="O2496" t="s">
        <v>76</v>
      </c>
      <c r="P2496">
        <v>276.78399999999999</v>
      </c>
      <c r="Q2496" t="s">
        <v>7743</v>
      </c>
      <c r="R2496">
        <v>2</v>
      </c>
      <c r="S2496">
        <v>0.2</v>
      </c>
      <c r="T2496">
        <v>89.954800000000006</v>
      </c>
      <c r="U2496">
        <v>2016</v>
      </c>
      <c r="V2496" t="s">
        <v>11830</v>
      </c>
      <c r="W2496" t="s">
        <v>11831</v>
      </c>
      <c r="X2496">
        <v>2016</v>
      </c>
      <c r="Y2496" t="s">
        <v>11845</v>
      </c>
      <c r="Z2496" t="s">
        <v>11864</v>
      </c>
      <c r="AA2496">
        <v>61</v>
      </c>
      <c r="AB2496">
        <v>138.392</v>
      </c>
      <c r="AC2496">
        <v>0.32500000000000001</v>
      </c>
    </row>
    <row r="2497" spans="1:29" x14ac:dyDescent="0.3">
      <c r="A2497" t="s">
        <v>11292</v>
      </c>
      <c r="B2497" s="6">
        <v>42010</v>
      </c>
      <c r="C2497" s="6">
        <v>42130</v>
      </c>
      <c r="D2497" t="s">
        <v>50</v>
      </c>
      <c r="E2497" t="s">
        <v>2133</v>
      </c>
      <c r="F2497" t="s">
        <v>2134</v>
      </c>
      <c r="G2497" t="s">
        <v>24</v>
      </c>
      <c r="H2497" t="s">
        <v>25</v>
      </c>
      <c r="I2497" t="s">
        <v>996</v>
      </c>
      <c r="J2497" t="s">
        <v>268</v>
      </c>
      <c r="K2497">
        <v>48227</v>
      </c>
      <c r="L2497" t="s">
        <v>110</v>
      </c>
      <c r="M2497" t="s">
        <v>7106</v>
      </c>
      <c r="N2497" t="s">
        <v>72</v>
      </c>
      <c r="O2497" t="s">
        <v>73</v>
      </c>
      <c r="P2497">
        <v>299.98</v>
      </c>
      <c r="Q2497" t="s">
        <v>7107</v>
      </c>
      <c r="R2497">
        <v>2</v>
      </c>
      <c r="S2497">
        <v>0</v>
      </c>
      <c r="T2497">
        <v>83.994399999999999</v>
      </c>
      <c r="U2497">
        <v>2015</v>
      </c>
      <c r="V2497" t="s">
        <v>11847</v>
      </c>
      <c r="W2497" t="s">
        <v>11876</v>
      </c>
      <c r="X2497">
        <v>2015</v>
      </c>
      <c r="Y2497" t="s">
        <v>11828</v>
      </c>
      <c r="Z2497" t="s">
        <v>11853</v>
      </c>
      <c r="AA2497">
        <v>120</v>
      </c>
      <c r="AB2497">
        <v>149.99</v>
      </c>
      <c r="AC2497">
        <v>0.28000000000000003</v>
      </c>
    </row>
    <row r="2498" spans="1:29" x14ac:dyDescent="0.3">
      <c r="A2498" t="s">
        <v>11292</v>
      </c>
      <c r="B2498" s="6">
        <v>42010</v>
      </c>
      <c r="C2498" s="6">
        <v>42130</v>
      </c>
      <c r="D2498" t="s">
        <v>50</v>
      </c>
      <c r="E2498" t="s">
        <v>2133</v>
      </c>
      <c r="F2498" t="s">
        <v>2134</v>
      </c>
      <c r="G2498" t="s">
        <v>24</v>
      </c>
      <c r="H2498" t="s">
        <v>25</v>
      </c>
      <c r="I2498" t="s">
        <v>996</v>
      </c>
      <c r="J2498" t="s">
        <v>268</v>
      </c>
      <c r="K2498">
        <v>48227</v>
      </c>
      <c r="L2498" t="s">
        <v>110</v>
      </c>
      <c r="M2498" t="s">
        <v>4849</v>
      </c>
      <c r="N2498" t="s">
        <v>45</v>
      </c>
      <c r="O2498" t="s">
        <v>76</v>
      </c>
      <c r="P2498">
        <v>403.68</v>
      </c>
      <c r="Q2498" t="s">
        <v>4850</v>
      </c>
      <c r="R2498">
        <v>6</v>
      </c>
      <c r="S2498">
        <v>0</v>
      </c>
      <c r="T2498">
        <v>181.65600000000001</v>
      </c>
      <c r="U2498">
        <v>2015</v>
      </c>
      <c r="V2498" t="s">
        <v>11847</v>
      </c>
      <c r="W2498" t="s">
        <v>11876</v>
      </c>
      <c r="X2498">
        <v>2015</v>
      </c>
      <c r="Y2498" t="s">
        <v>11828</v>
      </c>
      <c r="Z2498" t="s">
        <v>11853</v>
      </c>
      <c r="AA2498">
        <v>120</v>
      </c>
      <c r="AB2498">
        <v>67.28</v>
      </c>
      <c r="AC2498">
        <v>0.45</v>
      </c>
    </row>
    <row r="2499" spans="1:29" x14ac:dyDescent="0.3">
      <c r="A2499" t="s">
        <v>11292</v>
      </c>
      <c r="B2499" s="6">
        <v>42010</v>
      </c>
      <c r="C2499" s="6">
        <v>42130</v>
      </c>
      <c r="D2499" t="s">
        <v>50</v>
      </c>
      <c r="E2499" t="s">
        <v>2133</v>
      </c>
      <c r="F2499" t="s">
        <v>2134</v>
      </c>
      <c r="G2499" t="s">
        <v>24</v>
      </c>
      <c r="H2499" t="s">
        <v>25</v>
      </c>
      <c r="I2499" t="s">
        <v>996</v>
      </c>
      <c r="J2499" t="s">
        <v>268</v>
      </c>
      <c r="K2499">
        <v>48227</v>
      </c>
      <c r="L2499" t="s">
        <v>110</v>
      </c>
      <c r="M2499" t="s">
        <v>4546</v>
      </c>
      <c r="N2499" t="s">
        <v>72</v>
      </c>
      <c r="O2499" t="s">
        <v>73</v>
      </c>
      <c r="P2499">
        <v>41.9</v>
      </c>
      <c r="Q2499" t="s">
        <v>4547</v>
      </c>
      <c r="R2499">
        <v>2</v>
      </c>
      <c r="S2499">
        <v>0</v>
      </c>
      <c r="T2499">
        <v>11.731999999999999</v>
      </c>
      <c r="U2499">
        <v>2015</v>
      </c>
      <c r="V2499" t="s">
        <v>11847</v>
      </c>
      <c r="W2499" t="s">
        <v>11876</v>
      </c>
      <c r="X2499">
        <v>2015</v>
      </c>
      <c r="Y2499" t="s">
        <v>11828</v>
      </c>
      <c r="Z2499" t="s">
        <v>11853</v>
      </c>
      <c r="AA2499">
        <v>120</v>
      </c>
      <c r="AB2499">
        <v>20.95</v>
      </c>
      <c r="AC2499">
        <v>0.28000000000000003</v>
      </c>
    </row>
    <row r="2500" spans="1:29" x14ac:dyDescent="0.3">
      <c r="A2500" t="s">
        <v>11292</v>
      </c>
      <c r="B2500" s="6">
        <v>42010</v>
      </c>
      <c r="C2500" s="6">
        <v>42130</v>
      </c>
      <c r="D2500" t="s">
        <v>50</v>
      </c>
      <c r="E2500" t="s">
        <v>2133</v>
      </c>
      <c r="F2500" t="s">
        <v>2134</v>
      </c>
      <c r="G2500" t="s">
        <v>24</v>
      </c>
      <c r="H2500" t="s">
        <v>25</v>
      </c>
      <c r="I2500" t="s">
        <v>996</v>
      </c>
      <c r="J2500" t="s">
        <v>268</v>
      </c>
      <c r="K2500">
        <v>48227</v>
      </c>
      <c r="L2500" t="s">
        <v>110</v>
      </c>
      <c r="M2500" t="s">
        <v>8814</v>
      </c>
      <c r="N2500" t="s">
        <v>45</v>
      </c>
      <c r="O2500" t="s">
        <v>46</v>
      </c>
      <c r="P2500">
        <v>28.91</v>
      </c>
      <c r="Q2500" t="s">
        <v>8815</v>
      </c>
      <c r="R2500">
        <v>7</v>
      </c>
      <c r="S2500">
        <v>0</v>
      </c>
      <c r="T2500">
        <v>13.2986</v>
      </c>
      <c r="U2500">
        <v>2015</v>
      </c>
      <c r="V2500" t="s">
        <v>11847</v>
      </c>
      <c r="W2500" t="s">
        <v>11876</v>
      </c>
      <c r="X2500">
        <v>2015</v>
      </c>
      <c r="Y2500" t="s">
        <v>11828</v>
      </c>
      <c r="Z2500" t="s">
        <v>11853</v>
      </c>
      <c r="AA2500">
        <v>120</v>
      </c>
      <c r="AB2500">
        <v>4.13</v>
      </c>
      <c r="AC2500">
        <v>0.46</v>
      </c>
    </row>
    <row r="2501" spans="1:29" x14ac:dyDescent="0.3">
      <c r="A2501" t="s">
        <v>11295</v>
      </c>
      <c r="B2501" s="6">
        <v>42196</v>
      </c>
      <c r="C2501" s="6">
        <v>42349</v>
      </c>
      <c r="D2501" t="s">
        <v>50</v>
      </c>
      <c r="E2501" t="s">
        <v>4323</v>
      </c>
      <c r="F2501" t="s">
        <v>4324</v>
      </c>
      <c r="G2501" t="s">
        <v>24</v>
      </c>
      <c r="H2501" t="s">
        <v>25</v>
      </c>
      <c r="I2501" t="s">
        <v>204</v>
      </c>
      <c r="J2501" t="s">
        <v>109</v>
      </c>
      <c r="K2501">
        <v>77041</v>
      </c>
      <c r="L2501" t="s">
        <v>110</v>
      </c>
      <c r="M2501" t="s">
        <v>197</v>
      </c>
      <c r="N2501" t="s">
        <v>45</v>
      </c>
      <c r="O2501" t="s">
        <v>69</v>
      </c>
      <c r="P2501">
        <v>23.64</v>
      </c>
      <c r="Q2501" t="s">
        <v>198</v>
      </c>
      <c r="R2501">
        <v>3</v>
      </c>
      <c r="S2501">
        <v>0.2</v>
      </c>
      <c r="T2501">
        <v>5.319</v>
      </c>
      <c r="U2501">
        <v>2015</v>
      </c>
      <c r="V2501" t="s">
        <v>11857</v>
      </c>
      <c r="W2501" t="s">
        <v>11859</v>
      </c>
      <c r="X2501">
        <v>2015</v>
      </c>
      <c r="Y2501" t="s">
        <v>11845</v>
      </c>
      <c r="Z2501" t="s">
        <v>11860</v>
      </c>
      <c r="AA2501">
        <v>153</v>
      </c>
      <c r="AB2501">
        <v>7.88</v>
      </c>
      <c r="AC2501">
        <v>0.22500000000000001</v>
      </c>
    </row>
    <row r="2502" spans="1:29" x14ac:dyDescent="0.3">
      <c r="A2502" t="s">
        <v>11295</v>
      </c>
      <c r="B2502" s="6">
        <v>42196</v>
      </c>
      <c r="C2502" s="6">
        <v>42349</v>
      </c>
      <c r="D2502" t="s">
        <v>50</v>
      </c>
      <c r="E2502" t="s">
        <v>4323</v>
      </c>
      <c r="F2502" t="s">
        <v>4324</v>
      </c>
      <c r="G2502" t="s">
        <v>24</v>
      </c>
      <c r="H2502" t="s">
        <v>25</v>
      </c>
      <c r="I2502" t="s">
        <v>204</v>
      </c>
      <c r="J2502" t="s">
        <v>109</v>
      </c>
      <c r="K2502">
        <v>77041</v>
      </c>
      <c r="L2502" t="s">
        <v>110</v>
      </c>
      <c r="M2502" t="s">
        <v>269</v>
      </c>
      <c r="N2502" t="s">
        <v>45</v>
      </c>
      <c r="O2502" t="s">
        <v>59</v>
      </c>
      <c r="P2502">
        <v>84.784000000000006</v>
      </c>
      <c r="Q2502" t="s">
        <v>270</v>
      </c>
      <c r="R2502">
        <v>2</v>
      </c>
      <c r="S2502">
        <v>0.2</v>
      </c>
      <c r="T2502">
        <v>-16.956800000000001</v>
      </c>
      <c r="U2502">
        <v>2015</v>
      </c>
      <c r="V2502" t="s">
        <v>11857</v>
      </c>
      <c r="W2502" t="s">
        <v>11859</v>
      </c>
      <c r="X2502">
        <v>2015</v>
      </c>
      <c r="Y2502" t="s">
        <v>11845</v>
      </c>
      <c r="Z2502" t="s">
        <v>11860</v>
      </c>
      <c r="AA2502">
        <v>153</v>
      </c>
      <c r="AB2502">
        <v>42.392000000000003</v>
      </c>
      <c r="AC2502">
        <v>-0.2</v>
      </c>
    </row>
    <row r="2503" spans="1:29" x14ac:dyDescent="0.3">
      <c r="A2503" t="s">
        <v>11295</v>
      </c>
      <c r="B2503" s="6">
        <v>42196</v>
      </c>
      <c r="C2503" s="6">
        <v>42349</v>
      </c>
      <c r="D2503" t="s">
        <v>50</v>
      </c>
      <c r="E2503" t="s">
        <v>4323</v>
      </c>
      <c r="F2503" t="s">
        <v>4324</v>
      </c>
      <c r="G2503" t="s">
        <v>24</v>
      </c>
      <c r="H2503" t="s">
        <v>25</v>
      </c>
      <c r="I2503" t="s">
        <v>204</v>
      </c>
      <c r="J2503" t="s">
        <v>109</v>
      </c>
      <c r="K2503">
        <v>77041</v>
      </c>
      <c r="L2503" t="s">
        <v>110</v>
      </c>
      <c r="M2503" t="s">
        <v>7280</v>
      </c>
      <c r="N2503" t="s">
        <v>30</v>
      </c>
      <c r="O2503" t="s">
        <v>66</v>
      </c>
      <c r="P2503">
        <v>64.959999999999994</v>
      </c>
      <c r="Q2503" t="s">
        <v>7281</v>
      </c>
      <c r="R2503">
        <v>5</v>
      </c>
      <c r="S2503">
        <v>0.6</v>
      </c>
      <c r="T2503">
        <v>-84.447999999999993</v>
      </c>
      <c r="U2503">
        <v>2015</v>
      </c>
      <c r="V2503" t="s">
        <v>11857</v>
      </c>
      <c r="W2503" t="s">
        <v>11859</v>
      </c>
      <c r="X2503">
        <v>2015</v>
      </c>
      <c r="Y2503" t="s">
        <v>11845</v>
      </c>
      <c r="Z2503" t="s">
        <v>11860</v>
      </c>
      <c r="AA2503">
        <v>153</v>
      </c>
      <c r="AB2503">
        <v>12.991999999999999</v>
      </c>
      <c r="AC2503">
        <v>-1.3</v>
      </c>
    </row>
    <row r="2504" spans="1:29" x14ac:dyDescent="0.3">
      <c r="A2504" t="s">
        <v>11295</v>
      </c>
      <c r="B2504" s="6">
        <v>42196</v>
      </c>
      <c r="C2504" s="6">
        <v>42349</v>
      </c>
      <c r="D2504" t="s">
        <v>50</v>
      </c>
      <c r="E2504" t="s">
        <v>4323</v>
      </c>
      <c r="F2504" t="s">
        <v>4324</v>
      </c>
      <c r="G2504" t="s">
        <v>24</v>
      </c>
      <c r="H2504" t="s">
        <v>25</v>
      </c>
      <c r="I2504" t="s">
        <v>204</v>
      </c>
      <c r="J2504" t="s">
        <v>109</v>
      </c>
      <c r="K2504">
        <v>77041</v>
      </c>
      <c r="L2504" t="s">
        <v>110</v>
      </c>
      <c r="M2504" t="s">
        <v>186</v>
      </c>
      <c r="N2504" t="s">
        <v>45</v>
      </c>
      <c r="O2504" t="s">
        <v>76</v>
      </c>
      <c r="P2504">
        <v>32.06</v>
      </c>
      <c r="Q2504" t="s">
        <v>187</v>
      </c>
      <c r="R2504">
        <v>10</v>
      </c>
      <c r="S2504">
        <v>0.8</v>
      </c>
      <c r="T2504">
        <v>-51.295999999999999</v>
      </c>
      <c r="U2504">
        <v>2015</v>
      </c>
      <c r="V2504" t="s">
        <v>11857</v>
      </c>
      <c r="W2504" t="s">
        <v>11859</v>
      </c>
      <c r="X2504">
        <v>2015</v>
      </c>
      <c r="Y2504" t="s">
        <v>11845</v>
      </c>
      <c r="Z2504" t="s">
        <v>11860</v>
      </c>
      <c r="AA2504">
        <v>153</v>
      </c>
      <c r="AB2504">
        <v>3.2060000000000004</v>
      </c>
      <c r="AC2504">
        <v>-1.6</v>
      </c>
    </row>
    <row r="2505" spans="1:29" x14ac:dyDescent="0.3">
      <c r="A2505" t="s">
        <v>11295</v>
      </c>
      <c r="B2505" s="6">
        <v>42196</v>
      </c>
      <c r="C2505" s="6">
        <v>42349</v>
      </c>
      <c r="D2505" t="s">
        <v>50</v>
      </c>
      <c r="E2505" t="s">
        <v>4323</v>
      </c>
      <c r="F2505" t="s">
        <v>4324</v>
      </c>
      <c r="G2505" t="s">
        <v>24</v>
      </c>
      <c r="H2505" t="s">
        <v>25</v>
      </c>
      <c r="I2505" t="s">
        <v>204</v>
      </c>
      <c r="J2505" t="s">
        <v>109</v>
      </c>
      <c r="K2505">
        <v>77041</v>
      </c>
      <c r="L2505" t="s">
        <v>110</v>
      </c>
      <c r="M2505" t="s">
        <v>8313</v>
      </c>
      <c r="N2505" t="s">
        <v>45</v>
      </c>
      <c r="O2505" t="s">
        <v>59</v>
      </c>
      <c r="P2505">
        <v>177.648</v>
      </c>
      <c r="Q2505" t="s">
        <v>8314</v>
      </c>
      <c r="R2505">
        <v>2</v>
      </c>
      <c r="S2505">
        <v>0.2</v>
      </c>
      <c r="T2505">
        <v>-28.867799999999999</v>
      </c>
      <c r="U2505">
        <v>2015</v>
      </c>
      <c r="V2505" t="s">
        <v>11857</v>
      </c>
      <c r="W2505" t="s">
        <v>11859</v>
      </c>
      <c r="X2505">
        <v>2015</v>
      </c>
      <c r="Y2505" t="s">
        <v>11845</v>
      </c>
      <c r="Z2505" t="s">
        <v>11860</v>
      </c>
      <c r="AA2505">
        <v>153</v>
      </c>
      <c r="AB2505">
        <v>88.823999999999998</v>
      </c>
      <c r="AC2505">
        <v>-0.16250000000000001</v>
      </c>
    </row>
    <row r="2506" spans="1:29" x14ac:dyDescent="0.3">
      <c r="A2506" t="s">
        <v>11295</v>
      </c>
      <c r="B2506" s="6">
        <v>42196</v>
      </c>
      <c r="C2506" s="6">
        <v>42349</v>
      </c>
      <c r="D2506" t="s">
        <v>50</v>
      </c>
      <c r="E2506" t="s">
        <v>4323</v>
      </c>
      <c r="F2506" t="s">
        <v>4324</v>
      </c>
      <c r="G2506" t="s">
        <v>24</v>
      </c>
      <c r="H2506" t="s">
        <v>25</v>
      </c>
      <c r="I2506" t="s">
        <v>204</v>
      </c>
      <c r="J2506" t="s">
        <v>109</v>
      </c>
      <c r="K2506">
        <v>77041</v>
      </c>
      <c r="L2506" t="s">
        <v>110</v>
      </c>
      <c r="M2506" t="s">
        <v>7905</v>
      </c>
      <c r="N2506" t="s">
        <v>72</v>
      </c>
      <c r="O2506" t="s">
        <v>770</v>
      </c>
      <c r="P2506">
        <v>287.91000000000003</v>
      </c>
      <c r="Q2506" t="s">
        <v>7906</v>
      </c>
      <c r="R2506">
        <v>3</v>
      </c>
      <c r="S2506">
        <v>0.4</v>
      </c>
      <c r="T2506">
        <v>33.589500000000001</v>
      </c>
      <c r="U2506">
        <v>2015</v>
      </c>
      <c r="V2506" t="s">
        <v>11857</v>
      </c>
      <c r="W2506" t="s">
        <v>11859</v>
      </c>
      <c r="X2506">
        <v>2015</v>
      </c>
      <c r="Y2506" t="s">
        <v>11845</v>
      </c>
      <c r="Z2506" t="s">
        <v>11860</v>
      </c>
      <c r="AA2506">
        <v>153</v>
      </c>
      <c r="AB2506">
        <v>95.970000000000013</v>
      </c>
      <c r="AC2506">
        <v>0.116666666666667</v>
      </c>
    </row>
    <row r="2507" spans="1:29" x14ac:dyDescent="0.3">
      <c r="A2507" t="s">
        <v>11298</v>
      </c>
      <c r="B2507" s="6">
        <v>42553</v>
      </c>
      <c r="C2507" s="6">
        <v>42645</v>
      </c>
      <c r="D2507" t="s">
        <v>21</v>
      </c>
      <c r="E2507" t="s">
        <v>4071</v>
      </c>
      <c r="F2507" t="s">
        <v>4072</v>
      </c>
      <c r="G2507" t="s">
        <v>40</v>
      </c>
      <c r="H2507" t="s">
        <v>25</v>
      </c>
      <c r="I2507" t="s">
        <v>41</v>
      </c>
      <c r="J2507" t="s">
        <v>42</v>
      </c>
      <c r="K2507">
        <v>90049</v>
      </c>
      <c r="L2507" t="s">
        <v>43</v>
      </c>
      <c r="M2507" t="s">
        <v>10043</v>
      </c>
      <c r="N2507" t="s">
        <v>72</v>
      </c>
      <c r="O2507" t="s">
        <v>73</v>
      </c>
      <c r="P2507">
        <v>623.96</v>
      </c>
      <c r="Q2507" t="s">
        <v>10044</v>
      </c>
      <c r="R2507">
        <v>5</v>
      </c>
      <c r="S2507">
        <v>0.2</v>
      </c>
      <c r="T2507">
        <v>38.997500000000002</v>
      </c>
      <c r="U2507">
        <v>2016</v>
      </c>
      <c r="V2507" t="s">
        <v>11857</v>
      </c>
      <c r="W2507" t="s">
        <v>11858</v>
      </c>
      <c r="X2507">
        <v>2016</v>
      </c>
      <c r="Y2507" t="s">
        <v>11830</v>
      </c>
      <c r="Z2507" t="s">
        <v>11831</v>
      </c>
      <c r="AA2507">
        <v>92</v>
      </c>
      <c r="AB2507">
        <v>124.792</v>
      </c>
      <c r="AC2507">
        <v>6.25E-2</v>
      </c>
    </row>
    <row r="2508" spans="1:29" x14ac:dyDescent="0.3">
      <c r="A2508" t="s">
        <v>11300</v>
      </c>
      <c r="B2508" s="6">
        <v>42527</v>
      </c>
      <c r="C2508" s="6">
        <v>42710</v>
      </c>
      <c r="D2508" t="s">
        <v>50</v>
      </c>
      <c r="E2508" t="s">
        <v>1701</v>
      </c>
      <c r="F2508" t="s">
        <v>1702</v>
      </c>
      <c r="G2508" t="s">
        <v>107</v>
      </c>
      <c r="H2508" t="s">
        <v>25</v>
      </c>
      <c r="I2508" t="s">
        <v>41</v>
      </c>
      <c r="J2508" t="s">
        <v>42</v>
      </c>
      <c r="K2508">
        <v>90036</v>
      </c>
      <c r="L2508" t="s">
        <v>43</v>
      </c>
      <c r="M2508" t="s">
        <v>3633</v>
      </c>
      <c r="N2508" t="s">
        <v>45</v>
      </c>
      <c r="O2508" t="s">
        <v>46</v>
      </c>
      <c r="P2508">
        <v>22.05</v>
      </c>
      <c r="Q2508" t="s">
        <v>3634</v>
      </c>
      <c r="R2508">
        <v>7</v>
      </c>
      <c r="S2508">
        <v>0</v>
      </c>
      <c r="T2508">
        <v>10.584</v>
      </c>
      <c r="U2508">
        <v>2016</v>
      </c>
      <c r="V2508" t="s">
        <v>11836</v>
      </c>
      <c r="W2508" t="s">
        <v>11837</v>
      </c>
      <c r="X2508">
        <v>2016</v>
      </c>
      <c r="Y2508" t="s">
        <v>11845</v>
      </c>
      <c r="Z2508" t="s">
        <v>11864</v>
      </c>
      <c r="AA2508">
        <v>183</v>
      </c>
      <c r="AB2508">
        <v>3.15</v>
      </c>
      <c r="AC2508">
        <v>0.48</v>
      </c>
    </row>
    <row r="2509" spans="1:29" x14ac:dyDescent="0.3">
      <c r="A2509" t="s">
        <v>11300</v>
      </c>
      <c r="B2509" s="6">
        <v>42527</v>
      </c>
      <c r="C2509" s="6">
        <v>42710</v>
      </c>
      <c r="D2509" t="s">
        <v>50</v>
      </c>
      <c r="E2509" t="s">
        <v>1701</v>
      </c>
      <c r="F2509" t="s">
        <v>1702</v>
      </c>
      <c r="G2509" t="s">
        <v>107</v>
      </c>
      <c r="H2509" t="s">
        <v>25</v>
      </c>
      <c r="I2509" t="s">
        <v>41</v>
      </c>
      <c r="J2509" t="s">
        <v>42</v>
      </c>
      <c r="K2509">
        <v>90036</v>
      </c>
      <c r="L2509" t="s">
        <v>43</v>
      </c>
      <c r="M2509" t="s">
        <v>11301</v>
      </c>
      <c r="N2509" t="s">
        <v>45</v>
      </c>
      <c r="O2509" t="s">
        <v>93</v>
      </c>
      <c r="P2509">
        <v>99.9</v>
      </c>
      <c r="Q2509" t="s">
        <v>11302</v>
      </c>
      <c r="R2509">
        <v>5</v>
      </c>
      <c r="S2509">
        <v>0</v>
      </c>
      <c r="T2509">
        <v>46.953000000000003</v>
      </c>
      <c r="U2509">
        <v>2016</v>
      </c>
      <c r="V2509" t="s">
        <v>11836</v>
      </c>
      <c r="W2509" t="s">
        <v>11837</v>
      </c>
      <c r="X2509">
        <v>2016</v>
      </c>
      <c r="Y2509" t="s">
        <v>11845</v>
      </c>
      <c r="Z2509" t="s">
        <v>11864</v>
      </c>
      <c r="AA2509">
        <v>183</v>
      </c>
      <c r="AB2509">
        <v>19.98</v>
      </c>
      <c r="AC2509">
        <v>0.47</v>
      </c>
    </row>
    <row r="2510" spans="1:29" x14ac:dyDescent="0.3">
      <c r="A2510" t="s">
        <v>11309</v>
      </c>
      <c r="B2510" s="6">
        <v>42834</v>
      </c>
      <c r="C2510" s="6">
        <v>42864</v>
      </c>
      <c r="D2510" t="s">
        <v>208</v>
      </c>
      <c r="E2510" t="s">
        <v>4191</v>
      </c>
      <c r="F2510" t="s">
        <v>4192</v>
      </c>
      <c r="G2510" t="s">
        <v>40</v>
      </c>
      <c r="H2510" t="s">
        <v>25</v>
      </c>
      <c r="I2510" t="s">
        <v>5161</v>
      </c>
      <c r="J2510" t="s">
        <v>476</v>
      </c>
      <c r="K2510">
        <v>97756</v>
      </c>
      <c r="L2510" t="s">
        <v>43</v>
      </c>
      <c r="M2510" t="s">
        <v>3260</v>
      </c>
      <c r="N2510" t="s">
        <v>45</v>
      </c>
      <c r="O2510" t="s">
        <v>76</v>
      </c>
      <c r="P2510">
        <v>88.073999999999998</v>
      </c>
      <c r="Q2510" t="s">
        <v>3261</v>
      </c>
      <c r="R2510">
        <v>7</v>
      </c>
      <c r="S2510">
        <v>0.7</v>
      </c>
      <c r="T2510">
        <v>-58.716000000000001</v>
      </c>
      <c r="U2510">
        <v>2017</v>
      </c>
      <c r="V2510" t="s">
        <v>11834</v>
      </c>
      <c r="W2510" t="s">
        <v>11879</v>
      </c>
      <c r="X2510">
        <v>2017</v>
      </c>
      <c r="Y2510" t="s">
        <v>11828</v>
      </c>
      <c r="Z2510" t="s">
        <v>11855</v>
      </c>
      <c r="AA2510">
        <v>30</v>
      </c>
      <c r="AB2510">
        <v>12.581999999999999</v>
      </c>
      <c r="AC2510">
        <v>-0.66666666666666696</v>
      </c>
    </row>
    <row r="2511" spans="1:29" x14ac:dyDescent="0.3">
      <c r="A2511" t="s">
        <v>11315</v>
      </c>
      <c r="B2511" s="6">
        <v>41672</v>
      </c>
      <c r="C2511" s="6">
        <v>41884</v>
      </c>
      <c r="D2511" t="s">
        <v>50</v>
      </c>
      <c r="E2511" t="s">
        <v>4907</v>
      </c>
      <c r="F2511" t="s">
        <v>4908</v>
      </c>
      <c r="G2511" t="s">
        <v>24</v>
      </c>
      <c r="H2511" t="s">
        <v>25</v>
      </c>
      <c r="I2511" t="s">
        <v>1296</v>
      </c>
      <c r="J2511" t="s">
        <v>54</v>
      </c>
      <c r="K2511">
        <v>33710</v>
      </c>
      <c r="L2511" t="s">
        <v>28</v>
      </c>
      <c r="M2511" t="s">
        <v>4418</v>
      </c>
      <c r="N2511" t="s">
        <v>45</v>
      </c>
      <c r="O2511" t="s">
        <v>76</v>
      </c>
      <c r="P2511">
        <v>18.335999999999999</v>
      </c>
      <c r="Q2511" t="s">
        <v>4419</v>
      </c>
      <c r="R2511">
        <v>2</v>
      </c>
      <c r="S2511">
        <v>0.7</v>
      </c>
      <c r="T2511">
        <v>-12.224</v>
      </c>
      <c r="U2511">
        <v>2014</v>
      </c>
      <c r="V2511" t="s">
        <v>11850</v>
      </c>
      <c r="W2511" t="s">
        <v>11882</v>
      </c>
      <c r="X2511">
        <v>2014</v>
      </c>
      <c r="Y2511" t="s">
        <v>11838</v>
      </c>
      <c r="Z2511" t="s">
        <v>11867</v>
      </c>
      <c r="AA2511">
        <v>212</v>
      </c>
      <c r="AB2511">
        <v>9.1679999999999993</v>
      </c>
      <c r="AC2511">
        <v>-0.66666666666666696</v>
      </c>
    </row>
    <row r="2512" spans="1:29" x14ac:dyDescent="0.3">
      <c r="A2512" t="s">
        <v>11315</v>
      </c>
      <c r="B2512" s="6">
        <v>41672</v>
      </c>
      <c r="C2512" s="6">
        <v>41884</v>
      </c>
      <c r="D2512" t="s">
        <v>50</v>
      </c>
      <c r="E2512" t="s">
        <v>4907</v>
      </c>
      <c r="F2512" t="s">
        <v>4908</v>
      </c>
      <c r="G2512" t="s">
        <v>24</v>
      </c>
      <c r="H2512" t="s">
        <v>25</v>
      </c>
      <c r="I2512" t="s">
        <v>1296</v>
      </c>
      <c r="J2512" t="s">
        <v>54</v>
      </c>
      <c r="K2512">
        <v>33710</v>
      </c>
      <c r="L2512" t="s">
        <v>28</v>
      </c>
      <c r="M2512" t="s">
        <v>6522</v>
      </c>
      <c r="N2512" t="s">
        <v>72</v>
      </c>
      <c r="O2512" t="s">
        <v>73</v>
      </c>
      <c r="P2512">
        <v>180.96</v>
      </c>
      <c r="Q2512" t="s">
        <v>6523</v>
      </c>
      <c r="R2512">
        <v>5</v>
      </c>
      <c r="S2512">
        <v>0.2</v>
      </c>
      <c r="T2512">
        <v>13.571999999999999</v>
      </c>
      <c r="U2512">
        <v>2014</v>
      </c>
      <c r="V2512" t="s">
        <v>11850</v>
      </c>
      <c r="W2512" t="s">
        <v>11882</v>
      </c>
      <c r="X2512">
        <v>2014</v>
      </c>
      <c r="Y2512" t="s">
        <v>11838</v>
      </c>
      <c r="Z2512" t="s">
        <v>11867</v>
      </c>
      <c r="AA2512">
        <v>212</v>
      </c>
      <c r="AB2512">
        <v>36.192</v>
      </c>
      <c r="AC2512">
        <v>7.4999999999999997E-2</v>
      </c>
    </row>
    <row r="2513" spans="1:29" x14ac:dyDescent="0.3">
      <c r="A2513" t="s">
        <v>11316</v>
      </c>
      <c r="B2513" s="6">
        <v>41679</v>
      </c>
      <c r="C2513" s="6">
        <v>41860</v>
      </c>
      <c r="D2513" t="s">
        <v>50</v>
      </c>
      <c r="E2513" t="s">
        <v>2784</v>
      </c>
      <c r="F2513" t="s">
        <v>2785</v>
      </c>
      <c r="G2513" t="s">
        <v>24</v>
      </c>
      <c r="H2513" t="s">
        <v>25</v>
      </c>
      <c r="I2513" t="s">
        <v>9284</v>
      </c>
      <c r="J2513" t="s">
        <v>234</v>
      </c>
      <c r="K2513">
        <v>60089</v>
      </c>
      <c r="L2513" t="s">
        <v>110</v>
      </c>
      <c r="M2513" t="s">
        <v>543</v>
      </c>
      <c r="N2513" t="s">
        <v>72</v>
      </c>
      <c r="O2513" t="s">
        <v>177</v>
      </c>
      <c r="P2513">
        <v>475.94400000000002</v>
      </c>
      <c r="Q2513" t="s">
        <v>544</v>
      </c>
      <c r="R2513">
        <v>7</v>
      </c>
      <c r="S2513">
        <v>0.2</v>
      </c>
      <c r="T2513">
        <v>95.188800000000001</v>
      </c>
      <c r="U2513">
        <v>2014</v>
      </c>
      <c r="V2513" t="s">
        <v>11850</v>
      </c>
      <c r="W2513" t="s">
        <v>11882</v>
      </c>
      <c r="X2513">
        <v>2014</v>
      </c>
      <c r="Y2513" t="s">
        <v>11824</v>
      </c>
      <c r="Z2513" t="s">
        <v>11865</v>
      </c>
      <c r="AA2513">
        <v>181</v>
      </c>
      <c r="AB2513">
        <v>67.992000000000004</v>
      </c>
      <c r="AC2513">
        <v>0.2</v>
      </c>
    </row>
    <row r="2514" spans="1:29" x14ac:dyDescent="0.3">
      <c r="A2514" t="s">
        <v>11318</v>
      </c>
      <c r="B2514" s="6">
        <v>42499</v>
      </c>
      <c r="C2514" s="6">
        <v>42560</v>
      </c>
      <c r="D2514" t="s">
        <v>208</v>
      </c>
      <c r="E2514" t="s">
        <v>10442</v>
      </c>
      <c r="F2514" t="s">
        <v>10443</v>
      </c>
      <c r="G2514" t="s">
        <v>40</v>
      </c>
      <c r="H2514" t="s">
        <v>25</v>
      </c>
      <c r="I2514" t="s">
        <v>301</v>
      </c>
      <c r="J2514" t="s">
        <v>302</v>
      </c>
      <c r="K2514">
        <v>10011</v>
      </c>
      <c r="L2514" t="s">
        <v>160</v>
      </c>
      <c r="M2514" t="s">
        <v>280</v>
      </c>
      <c r="N2514" t="s">
        <v>72</v>
      </c>
      <c r="O2514" t="s">
        <v>73</v>
      </c>
      <c r="P2514">
        <v>43.6</v>
      </c>
      <c r="Q2514" t="s">
        <v>281</v>
      </c>
      <c r="R2514">
        <v>4</v>
      </c>
      <c r="S2514">
        <v>0</v>
      </c>
      <c r="T2514">
        <v>12.208</v>
      </c>
      <c r="U2514">
        <v>2016</v>
      </c>
      <c r="V2514" t="s">
        <v>11828</v>
      </c>
      <c r="W2514" t="s">
        <v>11829</v>
      </c>
      <c r="X2514">
        <v>2016</v>
      </c>
      <c r="Y2514" t="s">
        <v>11857</v>
      </c>
      <c r="Z2514" t="s">
        <v>11858</v>
      </c>
      <c r="AA2514">
        <v>61</v>
      </c>
      <c r="AB2514">
        <v>10.9</v>
      </c>
      <c r="AC2514">
        <v>0.28000000000000003</v>
      </c>
    </row>
    <row r="2515" spans="1:29" x14ac:dyDescent="0.3">
      <c r="A2515" t="s">
        <v>11324</v>
      </c>
      <c r="B2515" s="6">
        <v>41645</v>
      </c>
      <c r="C2515" s="6">
        <v>41796</v>
      </c>
      <c r="D2515" t="s">
        <v>50</v>
      </c>
      <c r="E2515" t="s">
        <v>4075</v>
      </c>
      <c r="F2515" t="s">
        <v>4076</v>
      </c>
      <c r="G2515" t="s">
        <v>40</v>
      </c>
      <c r="H2515" t="s">
        <v>25</v>
      </c>
      <c r="I2515" t="s">
        <v>996</v>
      </c>
      <c r="J2515" t="s">
        <v>268</v>
      </c>
      <c r="K2515">
        <v>48234</v>
      </c>
      <c r="L2515" t="s">
        <v>110</v>
      </c>
      <c r="M2515" t="s">
        <v>4440</v>
      </c>
      <c r="N2515" t="s">
        <v>45</v>
      </c>
      <c r="O2515" t="s">
        <v>76</v>
      </c>
      <c r="P2515">
        <v>138.56</v>
      </c>
      <c r="Q2515" t="s">
        <v>4441</v>
      </c>
      <c r="R2515">
        <v>4</v>
      </c>
      <c r="S2515">
        <v>0</v>
      </c>
      <c r="T2515">
        <v>66.508799999999994</v>
      </c>
      <c r="U2515">
        <v>2014</v>
      </c>
      <c r="V2515" t="s">
        <v>11847</v>
      </c>
      <c r="W2515" t="s">
        <v>11862</v>
      </c>
      <c r="X2515">
        <v>2014</v>
      </c>
      <c r="Y2515" t="s">
        <v>11836</v>
      </c>
      <c r="Z2515" t="s">
        <v>11863</v>
      </c>
      <c r="AA2515">
        <v>151</v>
      </c>
      <c r="AB2515">
        <v>34.64</v>
      </c>
      <c r="AC2515">
        <v>0.48</v>
      </c>
    </row>
    <row r="2516" spans="1:29" x14ac:dyDescent="0.3">
      <c r="A2516" t="s">
        <v>11324</v>
      </c>
      <c r="B2516" s="6">
        <v>41645</v>
      </c>
      <c r="C2516" s="6">
        <v>41796</v>
      </c>
      <c r="D2516" t="s">
        <v>50</v>
      </c>
      <c r="E2516" t="s">
        <v>4075</v>
      </c>
      <c r="F2516" t="s">
        <v>4076</v>
      </c>
      <c r="G2516" t="s">
        <v>40</v>
      </c>
      <c r="H2516" t="s">
        <v>25</v>
      </c>
      <c r="I2516" t="s">
        <v>996</v>
      </c>
      <c r="J2516" t="s">
        <v>268</v>
      </c>
      <c r="K2516">
        <v>48234</v>
      </c>
      <c r="L2516" t="s">
        <v>110</v>
      </c>
      <c r="M2516" t="s">
        <v>4129</v>
      </c>
      <c r="N2516" t="s">
        <v>45</v>
      </c>
      <c r="O2516" t="s">
        <v>79</v>
      </c>
      <c r="P2516">
        <v>65.52</v>
      </c>
      <c r="Q2516" t="s">
        <v>4130</v>
      </c>
      <c r="R2516">
        <v>5</v>
      </c>
      <c r="S2516">
        <v>0.1</v>
      </c>
      <c r="T2516">
        <v>12.375999999999999</v>
      </c>
      <c r="U2516">
        <v>2014</v>
      </c>
      <c r="V2516" t="s">
        <v>11847</v>
      </c>
      <c r="W2516" t="s">
        <v>11862</v>
      </c>
      <c r="X2516">
        <v>2014</v>
      </c>
      <c r="Y2516" t="s">
        <v>11836</v>
      </c>
      <c r="Z2516" t="s">
        <v>11863</v>
      </c>
      <c r="AA2516">
        <v>151</v>
      </c>
      <c r="AB2516">
        <v>13.103999999999999</v>
      </c>
      <c r="AC2516">
        <v>0.18888888888888899</v>
      </c>
    </row>
    <row r="2517" spans="1:29" x14ac:dyDescent="0.3">
      <c r="A2517" t="s">
        <v>11326</v>
      </c>
      <c r="B2517" s="6">
        <v>42377</v>
      </c>
      <c r="C2517" s="6">
        <v>42437</v>
      </c>
      <c r="D2517" t="s">
        <v>21</v>
      </c>
      <c r="E2517" t="s">
        <v>7908</v>
      </c>
      <c r="F2517" t="s">
        <v>7909</v>
      </c>
      <c r="G2517" t="s">
        <v>24</v>
      </c>
      <c r="H2517" t="s">
        <v>25</v>
      </c>
      <c r="I2517" t="s">
        <v>158</v>
      </c>
      <c r="J2517" t="s">
        <v>159</v>
      </c>
      <c r="K2517">
        <v>19140</v>
      </c>
      <c r="L2517" t="s">
        <v>160</v>
      </c>
      <c r="M2517" t="s">
        <v>1937</v>
      </c>
      <c r="N2517" t="s">
        <v>30</v>
      </c>
      <c r="O2517" t="s">
        <v>66</v>
      </c>
      <c r="P2517">
        <v>19.312000000000001</v>
      </c>
      <c r="Q2517" t="s">
        <v>8953</v>
      </c>
      <c r="R2517">
        <v>2</v>
      </c>
      <c r="S2517">
        <v>0.2</v>
      </c>
      <c r="T2517">
        <v>3.1381999999999999</v>
      </c>
      <c r="U2517">
        <v>2016</v>
      </c>
      <c r="V2517" t="s">
        <v>11847</v>
      </c>
      <c r="W2517" t="s">
        <v>11848</v>
      </c>
      <c r="X2517">
        <v>2016</v>
      </c>
      <c r="Y2517" t="s">
        <v>11841</v>
      </c>
      <c r="Z2517" t="s">
        <v>11849</v>
      </c>
      <c r="AA2517">
        <v>60</v>
      </c>
      <c r="AB2517">
        <v>9.6560000000000006</v>
      </c>
      <c r="AC2517">
        <v>0.16250000000000001</v>
      </c>
    </row>
    <row r="2518" spans="1:29" x14ac:dyDescent="0.3">
      <c r="A2518" t="s">
        <v>11329</v>
      </c>
      <c r="B2518" s="6">
        <v>41737</v>
      </c>
      <c r="C2518" s="6">
        <v>41859</v>
      </c>
      <c r="D2518" t="s">
        <v>50</v>
      </c>
      <c r="E2518" t="s">
        <v>4782</v>
      </c>
      <c r="F2518" t="s">
        <v>4783</v>
      </c>
      <c r="G2518" t="s">
        <v>40</v>
      </c>
      <c r="H2518" t="s">
        <v>25</v>
      </c>
      <c r="I2518" t="s">
        <v>5878</v>
      </c>
      <c r="J2518" t="s">
        <v>5879</v>
      </c>
      <c r="K2518">
        <v>4401</v>
      </c>
      <c r="L2518" t="s">
        <v>160</v>
      </c>
      <c r="M2518" t="s">
        <v>2076</v>
      </c>
      <c r="N2518" t="s">
        <v>45</v>
      </c>
      <c r="O2518" t="s">
        <v>79</v>
      </c>
      <c r="P2518">
        <v>101.96</v>
      </c>
      <c r="Q2518" t="s">
        <v>2077</v>
      </c>
      <c r="R2518">
        <v>2</v>
      </c>
      <c r="S2518">
        <v>0</v>
      </c>
      <c r="T2518">
        <v>27.529199999999999</v>
      </c>
      <c r="U2518">
        <v>2014</v>
      </c>
      <c r="V2518" t="s">
        <v>11834</v>
      </c>
      <c r="W2518" t="s">
        <v>11875</v>
      </c>
      <c r="X2518">
        <v>2014</v>
      </c>
      <c r="Y2518" t="s">
        <v>11824</v>
      </c>
      <c r="Z2518" t="s">
        <v>11865</v>
      </c>
      <c r="AA2518">
        <v>122</v>
      </c>
      <c r="AB2518">
        <v>50.98</v>
      </c>
      <c r="AC2518">
        <v>0.27</v>
      </c>
    </row>
    <row r="2519" spans="1:29" x14ac:dyDescent="0.3">
      <c r="A2519" t="s">
        <v>11329</v>
      </c>
      <c r="B2519" s="6">
        <v>41737</v>
      </c>
      <c r="C2519" s="6">
        <v>41859</v>
      </c>
      <c r="D2519" t="s">
        <v>50</v>
      </c>
      <c r="E2519" t="s">
        <v>4782</v>
      </c>
      <c r="F2519" t="s">
        <v>4783</v>
      </c>
      <c r="G2519" t="s">
        <v>40</v>
      </c>
      <c r="H2519" t="s">
        <v>25</v>
      </c>
      <c r="I2519" t="s">
        <v>5878</v>
      </c>
      <c r="J2519" t="s">
        <v>5879</v>
      </c>
      <c r="K2519">
        <v>4401</v>
      </c>
      <c r="L2519" t="s">
        <v>160</v>
      </c>
      <c r="M2519" t="s">
        <v>8359</v>
      </c>
      <c r="N2519" t="s">
        <v>45</v>
      </c>
      <c r="O2519" t="s">
        <v>93</v>
      </c>
      <c r="P2519">
        <v>259.74</v>
      </c>
      <c r="Q2519" t="s">
        <v>8360</v>
      </c>
      <c r="R2519">
        <v>13</v>
      </c>
      <c r="S2519">
        <v>0</v>
      </c>
      <c r="T2519">
        <v>124.6752</v>
      </c>
      <c r="U2519">
        <v>2014</v>
      </c>
      <c r="V2519" t="s">
        <v>11834</v>
      </c>
      <c r="W2519" t="s">
        <v>11875</v>
      </c>
      <c r="X2519">
        <v>2014</v>
      </c>
      <c r="Y2519" t="s">
        <v>11824</v>
      </c>
      <c r="Z2519" t="s">
        <v>11865</v>
      </c>
      <c r="AA2519">
        <v>122</v>
      </c>
      <c r="AB2519">
        <v>19.98</v>
      </c>
      <c r="AC2519">
        <v>0.48</v>
      </c>
    </row>
    <row r="2520" spans="1:29" x14ac:dyDescent="0.3">
      <c r="A2520" t="s">
        <v>11329</v>
      </c>
      <c r="B2520" s="6">
        <v>41737</v>
      </c>
      <c r="C2520" s="6">
        <v>41859</v>
      </c>
      <c r="D2520" t="s">
        <v>50</v>
      </c>
      <c r="E2520" t="s">
        <v>4782</v>
      </c>
      <c r="F2520" t="s">
        <v>4783</v>
      </c>
      <c r="G2520" t="s">
        <v>40</v>
      </c>
      <c r="H2520" t="s">
        <v>25</v>
      </c>
      <c r="I2520" t="s">
        <v>5878</v>
      </c>
      <c r="J2520" t="s">
        <v>5879</v>
      </c>
      <c r="K2520">
        <v>4401</v>
      </c>
      <c r="L2520" t="s">
        <v>160</v>
      </c>
      <c r="M2520" t="s">
        <v>3195</v>
      </c>
      <c r="N2520" t="s">
        <v>72</v>
      </c>
      <c r="O2520" t="s">
        <v>177</v>
      </c>
      <c r="P2520">
        <v>255.42</v>
      </c>
      <c r="Q2520" t="s">
        <v>3196</v>
      </c>
      <c r="R2520">
        <v>9</v>
      </c>
      <c r="S2520">
        <v>0</v>
      </c>
      <c r="T2520">
        <v>104.7222</v>
      </c>
      <c r="U2520">
        <v>2014</v>
      </c>
      <c r="V2520" t="s">
        <v>11834</v>
      </c>
      <c r="W2520" t="s">
        <v>11875</v>
      </c>
      <c r="X2520">
        <v>2014</v>
      </c>
      <c r="Y2520" t="s">
        <v>11824</v>
      </c>
      <c r="Z2520" t="s">
        <v>11865</v>
      </c>
      <c r="AA2520">
        <v>122</v>
      </c>
      <c r="AB2520">
        <v>28.38</v>
      </c>
      <c r="AC2520">
        <v>0.41</v>
      </c>
    </row>
    <row r="2521" spans="1:29" x14ac:dyDescent="0.3">
      <c r="A2521" t="s">
        <v>11331</v>
      </c>
      <c r="B2521" s="6">
        <v>42594</v>
      </c>
      <c r="C2521" s="6">
        <v>42716</v>
      </c>
      <c r="D2521" t="s">
        <v>50</v>
      </c>
      <c r="E2521" t="s">
        <v>1476</v>
      </c>
      <c r="F2521" t="s">
        <v>1477</v>
      </c>
      <c r="G2521" t="s">
        <v>24</v>
      </c>
      <c r="H2521" t="s">
        <v>25</v>
      </c>
      <c r="I2521" t="s">
        <v>6922</v>
      </c>
      <c r="J2521" t="s">
        <v>120</v>
      </c>
      <c r="K2521">
        <v>54703</v>
      </c>
      <c r="L2521" t="s">
        <v>110</v>
      </c>
      <c r="M2521" t="s">
        <v>6314</v>
      </c>
      <c r="N2521" t="s">
        <v>30</v>
      </c>
      <c r="O2521" t="s">
        <v>31</v>
      </c>
      <c r="P2521">
        <v>405.86</v>
      </c>
      <c r="Q2521" t="s">
        <v>6315</v>
      </c>
      <c r="R2521">
        <v>7</v>
      </c>
      <c r="S2521">
        <v>0</v>
      </c>
      <c r="T2521">
        <v>32.468800000000002</v>
      </c>
      <c r="U2521">
        <v>2016</v>
      </c>
      <c r="V2521" t="s">
        <v>11824</v>
      </c>
      <c r="W2521" t="s">
        <v>11825</v>
      </c>
      <c r="X2521">
        <v>2016</v>
      </c>
      <c r="Y2521" t="s">
        <v>11845</v>
      </c>
      <c r="Z2521" t="s">
        <v>11864</v>
      </c>
      <c r="AA2521">
        <v>122</v>
      </c>
      <c r="AB2521">
        <v>57.980000000000004</v>
      </c>
      <c r="AC2521">
        <v>0.08</v>
      </c>
    </row>
    <row r="2522" spans="1:29" x14ac:dyDescent="0.3">
      <c r="A2522" t="s">
        <v>11331</v>
      </c>
      <c r="B2522" s="6">
        <v>42594</v>
      </c>
      <c r="C2522" s="6">
        <v>42716</v>
      </c>
      <c r="D2522" t="s">
        <v>50</v>
      </c>
      <c r="E2522" t="s">
        <v>1476</v>
      </c>
      <c r="F2522" t="s">
        <v>1477</v>
      </c>
      <c r="G2522" t="s">
        <v>24</v>
      </c>
      <c r="H2522" t="s">
        <v>25</v>
      </c>
      <c r="I2522" t="s">
        <v>6922</v>
      </c>
      <c r="J2522" t="s">
        <v>120</v>
      </c>
      <c r="K2522">
        <v>54703</v>
      </c>
      <c r="L2522" t="s">
        <v>110</v>
      </c>
      <c r="M2522" t="s">
        <v>2779</v>
      </c>
      <c r="N2522" t="s">
        <v>30</v>
      </c>
      <c r="O2522" t="s">
        <v>34</v>
      </c>
      <c r="P2522">
        <v>680.01</v>
      </c>
      <c r="Q2522" t="s">
        <v>2780</v>
      </c>
      <c r="R2522">
        <v>3</v>
      </c>
      <c r="S2522">
        <v>0</v>
      </c>
      <c r="T2522">
        <v>176.80260000000001</v>
      </c>
      <c r="U2522">
        <v>2016</v>
      </c>
      <c r="V2522" t="s">
        <v>11824</v>
      </c>
      <c r="W2522" t="s">
        <v>11825</v>
      </c>
      <c r="X2522">
        <v>2016</v>
      </c>
      <c r="Y2522" t="s">
        <v>11845</v>
      </c>
      <c r="Z2522" t="s">
        <v>11864</v>
      </c>
      <c r="AA2522">
        <v>122</v>
      </c>
      <c r="AB2522">
        <v>226.67</v>
      </c>
      <c r="AC2522">
        <v>0.26</v>
      </c>
    </row>
    <row r="2523" spans="1:29" x14ac:dyDescent="0.3">
      <c r="A2523" t="s">
        <v>11332</v>
      </c>
      <c r="B2523" s="6">
        <v>42222</v>
      </c>
      <c r="C2523" s="6">
        <v>42344</v>
      </c>
      <c r="D2523" t="s">
        <v>50</v>
      </c>
      <c r="E2523" t="s">
        <v>7841</v>
      </c>
      <c r="F2523" t="s">
        <v>7842</v>
      </c>
      <c r="G2523" t="s">
        <v>24</v>
      </c>
      <c r="H2523" t="s">
        <v>25</v>
      </c>
      <c r="I2523" t="s">
        <v>343</v>
      </c>
      <c r="J2523" t="s">
        <v>234</v>
      </c>
      <c r="K2523">
        <v>60610</v>
      </c>
      <c r="L2523" t="s">
        <v>110</v>
      </c>
      <c r="M2523" t="s">
        <v>6655</v>
      </c>
      <c r="N2523" t="s">
        <v>72</v>
      </c>
      <c r="O2523" t="s">
        <v>177</v>
      </c>
      <c r="P2523">
        <v>2.3759999999999999</v>
      </c>
      <c r="Q2523" t="s">
        <v>6656</v>
      </c>
      <c r="R2523">
        <v>3</v>
      </c>
      <c r="S2523">
        <v>0.2</v>
      </c>
      <c r="T2523">
        <v>0.74250000000000005</v>
      </c>
      <c r="U2523">
        <v>2015</v>
      </c>
      <c r="V2523" t="s">
        <v>11824</v>
      </c>
      <c r="W2523" t="s">
        <v>11843</v>
      </c>
      <c r="X2523">
        <v>2015</v>
      </c>
      <c r="Y2523" t="s">
        <v>11845</v>
      </c>
      <c r="Z2523" t="s">
        <v>11860</v>
      </c>
      <c r="AA2523">
        <v>122</v>
      </c>
      <c r="AB2523">
        <v>0.79199999999999993</v>
      </c>
      <c r="AC2523">
        <v>0.3125</v>
      </c>
    </row>
    <row r="2524" spans="1:29" x14ac:dyDescent="0.3">
      <c r="A2524" t="s">
        <v>11332</v>
      </c>
      <c r="B2524" s="6">
        <v>42222</v>
      </c>
      <c r="C2524" s="6">
        <v>42344</v>
      </c>
      <c r="D2524" t="s">
        <v>50</v>
      </c>
      <c r="E2524" t="s">
        <v>7841</v>
      </c>
      <c r="F2524" t="s">
        <v>7842</v>
      </c>
      <c r="G2524" t="s">
        <v>24</v>
      </c>
      <c r="H2524" t="s">
        <v>25</v>
      </c>
      <c r="I2524" t="s">
        <v>343</v>
      </c>
      <c r="J2524" t="s">
        <v>234</v>
      </c>
      <c r="K2524">
        <v>60610</v>
      </c>
      <c r="L2524" t="s">
        <v>110</v>
      </c>
      <c r="M2524" t="s">
        <v>3746</v>
      </c>
      <c r="N2524" t="s">
        <v>45</v>
      </c>
      <c r="O2524" t="s">
        <v>79</v>
      </c>
      <c r="P2524">
        <v>143.12799999999999</v>
      </c>
      <c r="Q2524" t="s">
        <v>3747</v>
      </c>
      <c r="R2524">
        <v>2</v>
      </c>
      <c r="S2524">
        <v>0.8</v>
      </c>
      <c r="T2524">
        <v>-393.60199999999998</v>
      </c>
      <c r="U2524">
        <v>2015</v>
      </c>
      <c r="V2524" t="s">
        <v>11824</v>
      </c>
      <c r="W2524" t="s">
        <v>11843</v>
      </c>
      <c r="X2524">
        <v>2015</v>
      </c>
      <c r="Y2524" t="s">
        <v>11845</v>
      </c>
      <c r="Z2524" t="s">
        <v>11860</v>
      </c>
      <c r="AA2524">
        <v>122</v>
      </c>
      <c r="AB2524">
        <v>71.563999999999993</v>
      </c>
      <c r="AC2524">
        <v>-2.75</v>
      </c>
    </row>
    <row r="2525" spans="1:29" x14ac:dyDescent="0.3">
      <c r="A2525" t="s">
        <v>11335</v>
      </c>
      <c r="B2525" s="6">
        <v>42381</v>
      </c>
      <c r="C2525" s="6">
        <v>42381</v>
      </c>
      <c r="D2525" t="s">
        <v>1454</v>
      </c>
      <c r="E2525" t="s">
        <v>7206</v>
      </c>
      <c r="F2525" t="s">
        <v>7207</v>
      </c>
      <c r="G2525" t="s">
        <v>107</v>
      </c>
      <c r="H2525" t="s">
        <v>25</v>
      </c>
      <c r="I2525" t="s">
        <v>9662</v>
      </c>
      <c r="J2525" t="s">
        <v>42</v>
      </c>
      <c r="K2525">
        <v>93030</v>
      </c>
      <c r="L2525" t="s">
        <v>43</v>
      </c>
      <c r="M2525" t="s">
        <v>2050</v>
      </c>
      <c r="N2525" t="s">
        <v>30</v>
      </c>
      <c r="O2525" t="s">
        <v>66</v>
      </c>
      <c r="P2525">
        <v>31.96</v>
      </c>
      <c r="Q2525" t="s">
        <v>2051</v>
      </c>
      <c r="R2525">
        <v>2</v>
      </c>
      <c r="S2525">
        <v>0</v>
      </c>
      <c r="T2525">
        <v>1.5980000000000001</v>
      </c>
      <c r="U2525">
        <v>2016</v>
      </c>
      <c r="V2525" t="s">
        <v>11847</v>
      </c>
      <c r="W2525" t="s">
        <v>11848</v>
      </c>
      <c r="X2525">
        <v>2016</v>
      </c>
      <c r="Y2525" t="s">
        <v>11847</v>
      </c>
      <c r="Z2525" t="s">
        <v>11848</v>
      </c>
      <c r="AA2525">
        <v>0</v>
      </c>
      <c r="AB2525">
        <v>15.98</v>
      </c>
      <c r="AC2525">
        <v>0.05</v>
      </c>
    </row>
    <row r="2526" spans="1:29" x14ac:dyDescent="0.3">
      <c r="A2526" t="s">
        <v>11335</v>
      </c>
      <c r="B2526" s="6">
        <v>42381</v>
      </c>
      <c r="C2526" s="6">
        <v>42381</v>
      </c>
      <c r="D2526" t="s">
        <v>1454</v>
      </c>
      <c r="E2526" t="s">
        <v>7206</v>
      </c>
      <c r="F2526" t="s">
        <v>7207</v>
      </c>
      <c r="G2526" t="s">
        <v>107</v>
      </c>
      <c r="H2526" t="s">
        <v>25</v>
      </c>
      <c r="I2526" t="s">
        <v>9662</v>
      </c>
      <c r="J2526" t="s">
        <v>42</v>
      </c>
      <c r="K2526">
        <v>93030</v>
      </c>
      <c r="L2526" t="s">
        <v>43</v>
      </c>
      <c r="M2526" t="s">
        <v>4724</v>
      </c>
      <c r="N2526" t="s">
        <v>45</v>
      </c>
      <c r="O2526" t="s">
        <v>93</v>
      </c>
      <c r="P2526">
        <v>47.9</v>
      </c>
      <c r="Q2526" t="s">
        <v>4725</v>
      </c>
      <c r="R2526">
        <v>1</v>
      </c>
      <c r="S2526">
        <v>0</v>
      </c>
      <c r="T2526">
        <v>22.992000000000001</v>
      </c>
      <c r="U2526">
        <v>2016</v>
      </c>
      <c r="V2526" t="s">
        <v>11847</v>
      </c>
      <c r="W2526" t="s">
        <v>11848</v>
      </c>
      <c r="X2526">
        <v>2016</v>
      </c>
      <c r="Y2526" t="s">
        <v>11847</v>
      </c>
      <c r="Z2526" t="s">
        <v>11848</v>
      </c>
      <c r="AA2526">
        <v>0</v>
      </c>
      <c r="AB2526">
        <v>47.9</v>
      </c>
      <c r="AC2526">
        <v>0.48</v>
      </c>
    </row>
    <row r="2527" spans="1:29" x14ac:dyDescent="0.3">
      <c r="A2527" t="s">
        <v>11335</v>
      </c>
      <c r="B2527" s="6">
        <v>42381</v>
      </c>
      <c r="C2527" s="6">
        <v>42381</v>
      </c>
      <c r="D2527" t="s">
        <v>1454</v>
      </c>
      <c r="E2527" t="s">
        <v>7206</v>
      </c>
      <c r="F2527" t="s">
        <v>7207</v>
      </c>
      <c r="G2527" t="s">
        <v>107</v>
      </c>
      <c r="H2527" t="s">
        <v>25</v>
      </c>
      <c r="I2527" t="s">
        <v>9662</v>
      </c>
      <c r="J2527" t="s">
        <v>42</v>
      </c>
      <c r="K2527">
        <v>93030</v>
      </c>
      <c r="L2527" t="s">
        <v>43</v>
      </c>
      <c r="M2527" t="s">
        <v>3875</v>
      </c>
      <c r="N2527" t="s">
        <v>45</v>
      </c>
      <c r="O2527" t="s">
        <v>59</v>
      </c>
      <c r="P2527">
        <v>1112.94</v>
      </c>
      <c r="Q2527" t="s">
        <v>3876</v>
      </c>
      <c r="R2527">
        <v>3</v>
      </c>
      <c r="S2527">
        <v>0</v>
      </c>
      <c r="T2527">
        <v>222.58799999999999</v>
      </c>
      <c r="U2527">
        <v>2016</v>
      </c>
      <c r="V2527" t="s">
        <v>11847</v>
      </c>
      <c r="W2527" t="s">
        <v>11848</v>
      </c>
      <c r="X2527">
        <v>2016</v>
      </c>
      <c r="Y2527" t="s">
        <v>11847</v>
      </c>
      <c r="Z2527" t="s">
        <v>11848</v>
      </c>
      <c r="AA2527">
        <v>0</v>
      </c>
      <c r="AB2527">
        <v>370.98</v>
      </c>
      <c r="AC2527">
        <v>0.2</v>
      </c>
    </row>
    <row r="2528" spans="1:29" x14ac:dyDescent="0.3">
      <c r="A2528" t="s">
        <v>11335</v>
      </c>
      <c r="B2528" s="6">
        <v>42381</v>
      </c>
      <c r="C2528" s="6">
        <v>42381</v>
      </c>
      <c r="D2528" t="s">
        <v>1454</v>
      </c>
      <c r="E2528" t="s">
        <v>7206</v>
      </c>
      <c r="F2528" t="s">
        <v>7207</v>
      </c>
      <c r="G2528" t="s">
        <v>107</v>
      </c>
      <c r="H2528" t="s">
        <v>25</v>
      </c>
      <c r="I2528" t="s">
        <v>9662</v>
      </c>
      <c r="J2528" t="s">
        <v>42</v>
      </c>
      <c r="K2528">
        <v>93030</v>
      </c>
      <c r="L2528" t="s">
        <v>43</v>
      </c>
      <c r="M2528" t="s">
        <v>2588</v>
      </c>
      <c r="N2528" t="s">
        <v>45</v>
      </c>
      <c r="O2528" t="s">
        <v>191</v>
      </c>
      <c r="P2528">
        <v>22.92</v>
      </c>
      <c r="Q2528" t="s">
        <v>2589</v>
      </c>
      <c r="R2528">
        <v>3</v>
      </c>
      <c r="S2528">
        <v>0</v>
      </c>
      <c r="T2528">
        <v>11.2308</v>
      </c>
      <c r="U2528">
        <v>2016</v>
      </c>
      <c r="V2528" t="s">
        <v>11847</v>
      </c>
      <c r="W2528" t="s">
        <v>11848</v>
      </c>
      <c r="X2528">
        <v>2016</v>
      </c>
      <c r="Y2528" t="s">
        <v>11847</v>
      </c>
      <c r="Z2528" t="s">
        <v>11848</v>
      </c>
      <c r="AA2528">
        <v>0</v>
      </c>
      <c r="AB2528">
        <v>7.6400000000000006</v>
      </c>
      <c r="AC2528">
        <v>0.49</v>
      </c>
    </row>
    <row r="2529" spans="1:29" x14ac:dyDescent="0.3">
      <c r="A2529" t="s">
        <v>11339</v>
      </c>
      <c r="B2529" s="6">
        <v>42924</v>
      </c>
      <c r="C2529" s="6">
        <v>43047</v>
      </c>
      <c r="D2529" t="s">
        <v>50</v>
      </c>
      <c r="E2529" t="s">
        <v>1418</v>
      </c>
      <c r="F2529" t="s">
        <v>1419</v>
      </c>
      <c r="G2529" t="s">
        <v>24</v>
      </c>
      <c r="H2529" t="s">
        <v>25</v>
      </c>
      <c r="I2529" t="s">
        <v>4488</v>
      </c>
      <c r="J2529" t="s">
        <v>42</v>
      </c>
      <c r="K2529">
        <v>92683</v>
      </c>
      <c r="L2529" t="s">
        <v>43</v>
      </c>
      <c r="M2529" t="s">
        <v>7384</v>
      </c>
      <c r="N2529" t="s">
        <v>72</v>
      </c>
      <c r="O2529" t="s">
        <v>73</v>
      </c>
      <c r="P2529">
        <v>707.88</v>
      </c>
      <c r="Q2529" t="s">
        <v>7385</v>
      </c>
      <c r="R2529">
        <v>3</v>
      </c>
      <c r="S2529">
        <v>0.2</v>
      </c>
      <c r="T2529">
        <v>44.2425</v>
      </c>
      <c r="U2529">
        <v>2017</v>
      </c>
      <c r="V2529" t="s">
        <v>11857</v>
      </c>
      <c r="W2529" t="s">
        <v>11870</v>
      </c>
      <c r="X2529">
        <v>2017</v>
      </c>
      <c r="Y2529" t="s">
        <v>11826</v>
      </c>
      <c r="Z2529" t="s">
        <v>11840</v>
      </c>
      <c r="AA2529">
        <v>123</v>
      </c>
      <c r="AB2529">
        <v>235.96</v>
      </c>
      <c r="AC2529">
        <v>6.25E-2</v>
      </c>
    </row>
    <row r="2530" spans="1:29" x14ac:dyDescent="0.3">
      <c r="A2530" t="s">
        <v>11339</v>
      </c>
      <c r="B2530" s="6">
        <v>42924</v>
      </c>
      <c r="C2530" s="6">
        <v>43047</v>
      </c>
      <c r="D2530" t="s">
        <v>50</v>
      </c>
      <c r="E2530" t="s">
        <v>1418</v>
      </c>
      <c r="F2530" t="s">
        <v>1419</v>
      </c>
      <c r="G2530" t="s">
        <v>24</v>
      </c>
      <c r="H2530" t="s">
        <v>25</v>
      </c>
      <c r="I2530" t="s">
        <v>4488</v>
      </c>
      <c r="J2530" t="s">
        <v>42</v>
      </c>
      <c r="K2530">
        <v>92683</v>
      </c>
      <c r="L2530" t="s">
        <v>43</v>
      </c>
      <c r="M2530" t="s">
        <v>2600</v>
      </c>
      <c r="N2530" t="s">
        <v>45</v>
      </c>
      <c r="O2530" t="s">
        <v>76</v>
      </c>
      <c r="P2530">
        <v>11.952</v>
      </c>
      <c r="Q2530" t="s">
        <v>2601</v>
      </c>
      <c r="R2530">
        <v>3</v>
      </c>
      <c r="S2530">
        <v>0.2</v>
      </c>
      <c r="T2530">
        <v>4.1832000000000003</v>
      </c>
      <c r="U2530">
        <v>2017</v>
      </c>
      <c r="V2530" t="s">
        <v>11857</v>
      </c>
      <c r="W2530" t="s">
        <v>11870</v>
      </c>
      <c r="X2530">
        <v>2017</v>
      </c>
      <c r="Y2530" t="s">
        <v>11826</v>
      </c>
      <c r="Z2530" t="s">
        <v>11840</v>
      </c>
      <c r="AA2530">
        <v>123</v>
      </c>
      <c r="AB2530">
        <v>3.984</v>
      </c>
      <c r="AC2530">
        <v>0.35</v>
      </c>
    </row>
    <row r="2531" spans="1:29" x14ac:dyDescent="0.3">
      <c r="A2531" t="s">
        <v>11339</v>
      </c>
      <c r="B2531" s="6">
        <v>42924</v>
      </c>
      <c r="C2531" s="6">
        <v>43047</v>
      </c>
      <c r="D2531" t="s">
        <v>50</v>
      </c>
      <c r="E2531" t="s">
        <v>1418</v>
      </c>
      <c r="F2531" t="s">
        <v>1419</v>
      </c>
      <c r="G2531" t="s">
        <v>24</v>
      </c>
      <c r="H2531" t="s">
        <v>25</v>
      </c>
      <c r="I2531" t="s">
        <v>4488</v>
      </c>
      <c r="J2531" t="s">
        <v>42</v>
      </c>
      <c r="K2531">
        <v>92683</v>
      </c>
      <c r="L2531" t="s">
        <v>43</v>
      </c>
      <c r="M2531" t="s">
        <v>8139</v>
      </c>
      <c r="N2531" t="s">
        <v>45</v>
      </c>
      <c r="O2531" t="s">
        <v>76</v>
      </c>
      <c r="P2531">
        <v>31.128</v>
      </c>
      <c r="Q2531" t="s">
        <v>8140</v>
      </c>
      <c r="R2531">
        <v>3</v>
      </c>
      <c r="S2531">
        <v>0.2</v>
      </c>
      <c r="T2531">
        <v>11.673</v>
      </c>
      <c r="U2531">
        <v>2017</v>
      </c>
      <c r="V2531" t="s">
        <v>11857</v>
      </c>
      <c r="W2531" t="s">
        <v>11870</v>
      </c>
      <c r="X2531">
        <v>2017</v>
      </c>
      <c r="Y2531" t="s">
        <v>11826</v>
      </c>
      <c r="Z2531" t="s">
        <v>11840</v>
      </c>
      <c r="AA2531">
        <v>123</v>
      </c>
      <c r="AB2531">
        <v>10.375999999999999</v>
      </c>
      <c r="AC2531">
        <v>0.375</v>
      </c>
    </row>
    <row r="2532" spans="1:29" x14ac:dyDescent="0.3">
      <c r="A2532" t="s">
        <v>11339</v>
      </c>
      <c r="B2532" s="6">
        <v>42924</v>
      </c>
      <c r="C2532" s="6">
        <v>43047</v>
      </c>
      <c r="D2532" t="s">
        <v>50</v>
      </c>
      <c r="E2532" t="s">
        <v>1418</v>
      </c>
      <c r="F2532" t="s">
        <v>1419</v>
      </c>
      <c r="G2532" t="s">
        <v>24</v>
      </c>
      <c r="H2532" t="s">
        <v>25</v>
      </c>
      <c r="I2532" t="s">
        <v>4488</v>
      </c>
      <c r="J2532" t="s">
        <v>42</v>
      </c>
      <c r="K2532">
        <v>92683</v>
      </c>
      <c r="L2532" t="s">
        <v>43</v>
      </c>
      <c r="M2532" t="s">
        <v>9554</v>
      </c>
      <c r="N2532" t="s">
        <v>72</v>
      </c>
      <c r="O2532" t="s">
        <v>177</v>
      </c>
      <c r="P2532">
        <v>55.76</v>
      </c>
      <c r="Q2532" t="s">
        <v>9555</v>
      </c>
      <c r="R2532">
        <v>4</v>
      </c>
      <c r="S2532">
        <v>0</v>
      </c>
      <c r="T2532">
        <v>7.8064</v>
      </c>
      <c r="U2532">
        <v>2017</v>
      </c>
      <c r="V2532" t="s">
        <v>11857</v>
      </c>
      <c r="W2532" t="s">
        <v>11870</v>
      </c>
      <c r="X2532">
        <v>2017</v>
      </c>
      <c r="Y2532" t="s">
        <v>11826</v>
      </c>
      <c r="Z2532" t="s">
        <v>11840</v>
      </c>
      <c r="AA2532">
        <v>123</v>
      </c>
      <c r="AB2532">
        <v>13.94</v>
      </c>
      <c r="AC2532">
        <v>0.14000000000000001</v>
      </c>
    </row>
    <row r="2533" spans="1:29" x14ac:dyDescent="0.3">
      <c r="A2533" t="s">
        <v>11339</v>
      </c>
      <c r="B2533" s="6">
        <v>42924</v>
      </c>
      <c r="C2533" s="6">
        <v>43047</v>
      </c>
      <c r="D2533" t="s">
        <v>50</v>
      </c>
      <c r="E2533" t="s">
        <v>1418</v>
      </c>
      <c r="F2533" t="s">
        <v>1419</v>
      </c>
      <c r="G2533" t="s">
        <v>24</v>
      </c>
      <c r="H2533" t="s">
        <v>25</v>
      </c>
      <c r="I2533" t="s">
        <v>4488</v>
      </c>
      <c r="J2533" t="s">
        <v>42</v>
      </c>
      <c r="K2533">
        <v>92683</v>
      </c>
      <c r="L2533" t="s">
        <v>43</v>
      </c>
      <c r="M2533" t="s">
        <v>1410</v>
      </c>
      <c r="N2533" t="s">
        <v>45</v>
      </c>
      <c r="O2533" t="s">
        <v>93</v>
      </c>
      <c r="P2533">
        <v>24.56</v>
      </c>
      <c r="Q2533" t="s">
        <v>1411</v>
      </c>
      <c r="R2533">
        <v>2</v>
      </c>
      <c r="S2533">
        <v>0</v>
      </c>
      <c r="T2533">
        <v>11.543200000000001</v>
      </c>
      <c r="U2533">
        <v>2017</v>
      </c>
      <c r="V2533" t="s">
        <v>11857</v>
      </c>
      <c r="W2533" t="s">
        <v>11870</v>
      </c>
      <c r="X2533">
        <v>2017</v>
      </c>
      <c r="Y2533" t="s">
        <v>11826</v>
      </c>
      <c r="Z2533" t="s">
        <v>11840</v>
      </c>
      <c r="AA2533">
        <v>123</v>
      </c>
      <c r="AB2533">
        <v>12.28</v>
      </c>
      <c r="AC2533">
        <v>0.47</v>
      </c>
    </row>
    <row r="2534" spans="1:29" x14ac:dyDescent="0.3">
      <c r="A2534" t="s">
        <v>11339</v>
      </c>
      <c r="B2534" s="6">
        <v>42924</v>
      </c>
      <c r="C2534" s="6">
        <v>43047</v>
      </c>
      <c r="D2534" t="s">
        <v>50</v>
      </c>
      <c r="E2534" t="s">
        <v>1418</v>
      </c>
      <c r="F2534" t="s">
        <v>1419</v>
      </c>
      <c r="G2534" t="s">
        <v>24</v>
      </c>
      <c r="H2534" t="s">
        <v>25</v>
      </c>
      <c r="I2534" t="s">
        <v>4488</v>
      </c>
      <c r="J2534" t="s">
        <v>42</v>
      </c>
      <c r="K2534">
        <v>92683</v>
      </c>
      <c r="L2534" t="s">
        <v>43</v>
      </c>
      <c r="M2534" t="s">
        <v>188</v>
      </c>
      <c r="N2534" t="s">
        <v>30</v>
      </c>
      <c r="O2534" t="s">
        <v>66</v>
      </c>
      <c r="P2534">
        <v>51.75</v>
      </c>
      <c r="Q2534" t="s">
        <v>189</v>
      </c>
      <c r="R2534">
        <v>1</v>
      </c>
      <c r="S2534">
        <v>0</v>
      </c>
      <c r="T2534">
        <v>15.525</v>
      </c>
      <c r="U2534">
        <v>2017</v>
      </c>
      <c r="V2534" t="s">
        <v>11857</v>
      </c>
      <c r="W2534" t="s">
        <v>11870</v>
      </c>
      <c r="X2534">
        <v>2017</v>
      </c>
      <c r="Y2534" t="s">
        <v>11826</v>
      </c>
      <c r="Z2534" t="s">
        <v>11840</v>
      </c>
      <c r="AA2534">
        <v>123</v>
      </c>
      <c r="AB2534">
        <v>51.75</v>
      </c>
      <c r="AC2534">
        <v>0.3</v>
      </c>
    </row>
    <row r="2535" spans="1:29" x14ac:dyDescent="0.3">
      <c r="A2535" t="s">
        <v>11339</v>
      </c>
      <c r="B2535" s="6">
        <v>42924</v>
      </c>
      <c r="C2535" s="6">
        <v>43047</v>
      </c>
      <c r="D2535" t="s">
        <v>50</v>
      </c>
      <c r="E2535" t="s">
        <v>1418</v>
      </c>
      <c r="F2535" t="s">
        <v>1419</v>
      </c>
      <c r="G2535" t="s">
        <v>24</v>
      </c>
      <c r="H2535" t="s">
        <v>25</v>
      </c>
      <c r="I2535" t="s">
        <v>4488</v>
      </c>
      <c r="J2535" t="s">
        <v>42</v>
      </c>
      <c r="K2535">
        <v>92683</v>
      </c>
      <c r="L2535" t="s">
        <v>43</v>
      </c>
      <c r="M2535" t="s">
        <v>11340</v>
      </c>
      <c r="N2535" t="s">
        <v>30</v>
      </c>
      <c r="O2535" t="s">
        <v>34</v>
      </c>
      <c r="P2535">
        <v>207.184</v>
      </c>
      <c r="Q2535" t="s">
        <v>11341</v>
      </c>
      <c r="R2535">
        <v>1</v>
      </c>
      <c r="S2535">
        <v>0.2</v>
      </c>
      <c r="T2535">
        <v>25.898</v>
      </c>
      <c r="U2535">
        <v>2017</v>
      </c>
      <c r="V2535" t="s">
        <v>11857</v>
      </c>
      <c r="W2535" t="s">
        <v>11870</v>
      </c>
      <c r="X2535">
        <v>2017</v>
      </c>
      <c r="Y2535" t="s">
        <v>11826</v>
      </c>
      <c r="Z2535" t="s">
        <v>11840</v>
      </c>
      <c r="AA2535">
        <v>123</v>
      </c>
      <c r="AB2535">
        <v>207.184</v>
      </c>
      <c r="AC2535">
        <v>0.125</v>
      </c>
    </row>
    <row r="2536" spans="1:29" x14ac:dyDescent="0.3">
      <c r="A2536" t="s">
        <v>11339</v>
      </c>
      <c r="B2536" s="6">
        <v>42924</v>
      </c>
      <c r="C2536" s="6">
        <v>43047</v>
      </c>
      <c r="D2536" t="s">
        <v>50</v>
      </c>
      <c r="E2536" t="s">
        <v>1418</v>
      </c>
      <c r="F2536" t="s">
        <v>1419</v>
      </c>
      <c r="G2536" t="s">
        <v>24</v>
      </c>
      <c r="H2536" t="s">
        <v>25</v>
      </c>
      <c r="I2536" t="s">
        <v>4488</v>
      </c>
      <c r="J2536" t="s">
        <v>42</v>
      </c>
      <c r="K2536">
        <v>92683</v>
      </c>
      <c r="L2536" t="s">
        <v>43</v>
      </c>
      <c r="M2536" t="s">
        <v>5481</v>
      </c>
      <c r="N2536" t="s">
        <v>45</v>
      </c>
      <c r="O2536" t="s">
        <v>79</v>
      </c>
      <c r="P2536">
        <v>1473.1</v>
      </c>
      <c r="Q2536" t="s">
        <v>5482</v>
      </c>
      <c r="R2536">
        <v>5</v>
      </c>
      <c r="S2536">
        <v>0</v>
      </c>
      <c r="T2536">
        <v>412.46800000000002</v>
      </c>
      <c r="U2536">
        <v>2017</v>
      </c>
      <c r="V2536" t="s">
        <v>11857</v>
      </c>
      <c r="W2536" t="s">
        <v>11870</v>
      </c>
      <c r="X2536">
        <v>2017</v>
      </c>
      <c r="Y2536" t="s">
        <v>11826</v>
      </c>
      <c r="Z2536" t="s">
        <v>11840</v>
      </c>
      <c r="AA2536">
        <v>123</v>
      </c>
      <c r="AB2536">
        <v>294.62</v>
      </c>
      <c r="AC2536">
        <v>0.28000000000000003</v>
      </c>
    </row>
    <row r="2537" spans="1:29" x14ac:dyDescent="0.3">
      <c r="A2537" t="s">
        <v>11343</v>
      </c>
      <c r="B2537" s="6">
        <v>42046</v>
      </c>
      <c r="C2537" s="6">
        <v>42196</v>
      </c>
      <c r="D2537" t="s">
        <v>50</v>
      </c>
      <c r="E2537" t="s">
        <v>1158</v>
      </c>
      <c r="F2537" t="s">
        <v>1159</v>
      </c>
      <c r="G2537" t="s">
        <v>40</v>
      </c>
      <c r="H2537" t="s">
        <v>25</v>
      </c>
      <c r="I2537" t="s">
        <v>766</v>
      </c>
      <c r="J2537" t="s">
        <v>109</v>
      </c>
      <c r="K2537">
        <v>78207</v>
      </c>
      <c r="L2537" t="s">
        <v>110</v>
      </c>
      <c r="M2537" t="s">
        <v>1348</v>
      </c>
      <c r="N2537" t="s">
        <v>45</v>
      </c>
      <c r="O2537" t="s">
        <v>76</v>
      </c>
      <c r="P2537">
        <v>29.372</v>
      </c>
      <c r="Q2537" t="s">
        <v>1349</v>
      </c>
      <c r="R2537">
        <v>7</v>
      </c>
      <c r="S2537">
        <v>0.8</v>
      </c>
      <c r="T2537">
        <v>-46.995199999999997</v>
      </c>
      <c r="U2537">
        <v>2015</v>
      </c>
      <c r="V2537" t="s">
        <v>11850</v>
      </c>
      <c r="W2537" t="s">
        <v>11851</v>
      </c>
      <c r="X2537">
        <v>2015</v>
      </c>
      <c r="Y2537" t="s">
        <v>11857</v>
      </c>
      <c r="Z2537" t="s">
        <v>11859</v>
      </c>
      <c r="AA2537">
        <v>150</v>
      </c>
      <c r="AB2537">
        <v>4.1959999999999997</v>
      </c>
      <c r="AC2537">
        <v>-1.6</v>
      </c>
    </row>
    <row r="2538" spans="1:29" x14ac:dyDescent="0.3">
      <c r="A2538" t="s">
        <v>11343</v>
      </c>
      <c r="B2538" s="6">
        <v>42046</v>
      </c>
      <c r="C2538" s="6">
        <v>42196</v>
      </c>
      <c r="D2538" t="s">
        <v>50</v>
      </c>
      <c r="E2538" t="s">
        <v>1158</v>
      </c>
      <c r="F2538" t="s">
        <v>1159</v>
      </c>
      <c r="G2538" t="s">
        <v>40</v>
      </c>
      <c r="H2538" t="s">
        <v>25</v>
      </c>
      <c r="I2538" t="s">
        <v>766</v>
      </c>
      <c r="J2538" t="s">
        <v>109</v>
      </c>
      <c r="K2538">
        <v>78207</v>
      </c>
      <c r="L2538" t="s">
        <v>110</v>
      </c>
      <c r="M2538" t="s">
        <v>3895</v>
      </c>
      <c r="N2538" t="s">
        <v>72</v>
      </c>
      <c r="O2538" t="s">
        <v>73</v>
      </c>
      <c r="P2538">
        <v>344.70400000000001</v>
      </c>
      <c r="Q2538" t="s">
        <v>7059</v>
      </c>
      <c r="R2538">
        <v>2</v>
      </c>
      <c r="S2538">
        <v>0.2</v>
      </c>
      <c r="T2538">
        <v>38.779200000000003</v>
      </c>
      <c r="U2538">
        <v>2015</v>
      </c>
      <c r="V2538" t="s">
        <v>11850</v>
      </c>
      <c r="W2538" t="s">
        <v>11851</v>
      </c>
      <c r="X2538">
        <v>2015</v>
      </c>
      <c r="Y2538" t="s">
        <v>11857</v>
      </c>
      <c r="Z2538" t="s">
        <v>11859</v>
      </c>
      <c r="AA2538">
        <v>150</v>
      </c>
      <c r="AB2538">
        <v>172.352</v>
      </c>
      <c r="AC2538">
        <v>0.1125</v>
      </c>
    </row>
    <row r="2539" spans="1:29" x14ac:dyDescent="0.3">
      <c r="A2539" t="s">
        <v>11348</v>
      </c>
      <c r="B2539" s="6">
        <v>42381</v>
      </c>
      <c r="C2539" s="6">
        <v>42502</v>
      </c>
      <c r="D2539" t="s">
        <v>50</v>
      </c>
      <c r="E2539" t="s">
        <v>899</v>
      </c>
      <c r="F2539" t="s">
        <v>900</v>
      </c>
      <c r="G2539" t="s">
        <v>40</v>
      </c>
      <c r="H2539" t="s">
        <v>25</v>
      </c>
      <c r="I2539" t="s">
        <v>41</v>
      </c>
      <c r="J2539" t="s">
        <v>42</v>
      </c>
      <c r="K2539">
        <v>90004</v>
      </c>
      <c r="L2539" t="s">
        <v>43</v>
      </c>
      <c r="M2539" t="s">
        <v>646</v>
      </c>
      <c r="N2539" t="s">
        <v>45</v>
      </c>
      <c r="O2539" t="s">
        <v>69</v>
      </c>
      <c r="P2539">
        <v>23.04</v>
      </c>
      <c r="Q2539" t="s">
        <v>647</v>
      </c>
      <c r="R2539">
        <v>8</v>
      </c>
      <c r="S2539">
        <v>0</v>
      </c>
      <c r="T2539">
        <v>6.9119999999999999</v>
      </c>
      <c r="U2539">
        <v>2016</v>
      </c>
      <c r="V2539" t="s">
        <v>11847</v>
      </c>
      <c r="W2539" t="s">
        <v>11848</v>
      </c>
      <c r="X2539">
        <v>2016</v>
      </c>
      <c r="Y2539" t="s">
        <v>11828</v>
      </c>
      <c r="Z2539" t="s">
        <v>11829</v>
      </c>
      <c r="AA2539">
        <v>121</v>
      </c>
      <c r="AB2539">
        <v>2.88</v>
      </c>
      <c r="AC2539">
        <v>0.3</v>
      </c>
    </row>
    <row r="2540" spans="1:29" x14ac:dyDescent="0.3">
      <c r="A2540" t="s">
        <v>11350</v>
      </c>
      <c r="B2540" s="6">
        <v>42802</v>
      </c>
      <c r="C2540" s="6">
        <v>42924</v>
      </c>
      <c r="D2540" t="s">
        <v>50</v>
      </c>
      <c r="E2540" t="s">
        <v>4323</v>
      </c>
      <c r="F2540" t="s">
        <v>4324</v>
      </c>
      <c r="G2540" t="s">
        <v>24</v>
      </c>
      <c r="H2540" t="s">
        <v>25</v>
      </c>
      <c r="I2540" t="s">
        <v>610</v>
      </c>
      <c r="J2540" t="s">
        <v>234</v>
      </c>
      <c r="K2540">
        <v>61701</v>
      </c>
      <c r="L2540" t="s">
        <v>110</v>
      </c>
      <c r="M2540" t="s">
        <v>6210</v>
      </c>
      <c r="N2540" t="s">
        <v>72</v>
      </c>
      <c r="O2540" t="s">
        <v>177</v>
      </c>
      <c r="P2540">
        <v>39.816000000000003</v>
      </c>
      <c r="Q2540" t="s">
        <v>6211</v>
      </c>
      <c r="R2540">
        <v>3</v>
      </c>
      <c r="S2540">
        <v>0.2</v>
      </c>
      <c r="T2540">
        <v>7.4654999999999996</v>
      </c>
      <c r="U2540">
        <v>2017</v>
      </c>
      <c r="V2540" t="s">
        <v>11841</v>
      </c>
      <c r="W2540" t="s">
        <v>11869</v>
      </c>
      <c r="X2540">
        <v>2017</v>
      </c>
      <c r="Y2540" t="s">
        <v>11857</v>
      </c>
      <c r="Z2540" t="s">
        <v>11870</v>
      </c>
      <c r="AA2540">
        <v>122</v>
      </c>
      <c r="AB2540">
        <v>13.272</v>
      </c>
      <c r="AC2540">
        <v>0.1875</v>
      </c>
    </row>
    <row r="2541" spans="1:29" x14ac:dyDescent="0.3">
      <c r="A2541" t="s">
        <v>11351</v>
      </c>
      <c r="B2541" s="6">
        <v>42802</v>
      </c>
      <c r="C2541" s="6">
        <v>42955</v>
      </c>
      <c r="D2541" t="s">
        <v>21</v>
      </c>
      <c r="E2541" t="s">
        <v>5378</v>
      </c>
      <c r="F2541" t="s">
        <v>5379</v>
      </c>
      <c r="G2541" t="s">
        <v>40</v>
      </c>
      <c r="H2541" t="s">
        <v>25</v>
      </c>
      <c r="I2541" t="s">
        <v>98</v>
      </c>
      <c r="J2541" t="s">
        <v>99</v>
      </c>
      <c r="K2541">
        <v>98105</v>
      </c>
      <c r="L2541" t="s">
        <v>43</v>
      </c>
      <c r="M2541" t="s">
        <v>5558</v>
      </c>
      <c r="N2541" t="s">
        <v>45</v>
      </c>
      <c r="O2541" t="s">
        <v>59</v>
      </c>
      <c r="P2541">
        <v>16.059999999999999</v>
      </c>
      <c r="Q2541" t="s">
        <v>5559</v>
      </c>
      <c r="R2541">
        <v>1</v>
      </c>
      <c r="S2541">
        <v>0</v>
      </c>
      <c r="T2541">
        <v>4.1756000000000002</v>
      </c>
      <c r="U2541">
        <v>2017</v>
      </c>
      <c r="V2541" t="s">
        <v>11841</v>
      </c>
      <c r="W2541" t="s">
        <v>11869</v>
      </c>
      <c r="X2541">
        <v>2017</v>
      </c>
      <c r="Y2541" t="s">
        <v>11824</v>
      </c>
      <c r="Z2541" t="s">
        <v>11873</v>
      </c>
      <c r="AA2541">
        <v>153</v>
      </c>
      <c r="AB2541">
        <v>16.059999999999999</v>
      </c>
      <c r="AC2541">
        <v>0.26</v>
      </c>
    </row>
    <row r="2542" spans="1:29" x14ac:dyDescent="0.3">
      <c r="A2542" t="s">
        <v>11365</v>
      </c>
      <c r="B2542" s="6">
        <v>42836</v>
      </c>
      <c r="C2542" s="6">
        <v>42836</v>
      </c>
      <c r="D2542" t="s">
        <v>1454</v>
      </c>
      <c r="E2542" t="s">
        <v>852</v>
      </c>
      <c r="F2542" t="s">
        <v>853</v>
      </c>
      <c r="G2542" t="s">
        <v>107</v>
      </c>
      <c r="H2542" t="s">
        <v>25</v>
      </c>
      <c r="I2542" t="s">
        <v>11366</v>
      </c>
      <c r="J2542" t="s">
        <v>109</v>
      </c>
      <c r="K2542">
        <v>77803</v>
      </c>
      <c r="L2542" t="s">
        <v>110</v>
      </c>
      <c r="M2542" t="s">
        <v>6348</v>
      </c>
      <c r="N2542" t="s">
        <v>45</v>
      </c>
      <c r="O2542" t="s">
        <v>76</v>
      </c>
      <c r="P2542">
        <v>7.5359999999999996</v>
      </c>
      <c r="Q2542" t="s">
        <v>6349</v>
      </c>
      <c r="R2542">
        <v>6</v>
      </c>
      <c r="S2542">
        <v>0.8</v>
      </c>
      <c r="T2542">
        <v>-13.188000000000001</v>
      </c>
      <c r="U2542">
        <v>2017</v>
      </c>
      <c r="V2542" t="s">
        <v>11834</v>
      </c>
      <c r="W2542" t="s">
        <v>11879</v>
      </c>
      <c r="X2542">
        <v>2017</v>
      </c>
      <c r="Y2542" t="s">
        <v>11834</v>
      </c>
      <c r="Z2542" t="s">
        <v>11879</v>
      </c>
      <c r="AA2542">
        <v>0</v>
      </c>
      <c r="AB2542">
        <v>1.256</v>
      </c>
      <c r="AC2542">
        <v>-1.75</v>
      </c>
    </row>
    <row r="2543" spans="1:29" x14ac:dyDescent="0.3">
      <c r="A2543" t="s">
        <v>11365</v>
      </c>
      <c r="B2543" s="6">
        <v>42836</v>
      </c>
      <c r="C2543" s="6">
        <v>42836</v>
      </c>
      <c r="D2543" t="s">
        <v>1454</v>
      </c>
      <c r="E2543" t="s">
        <v>852</v>
      </c>
      <c r="F2543" t="s">
        <v>853</v>
      </c>
      <c r="G2543" t="s">
        <v>107</v>
      </c>
      <c r="H2543" t="s">
        <v>25</v>
      </c>
      <c r="I2543" t="s">
        <v>11366</v>
      </c>
      <c r="J2543" t="s">
        <v>109</v>
      </c>
      <c r="K2543">
        <v>77803</v>
      </c>
      <c r="L2543" t="s">
        <v>110</v>
      </c>
      <c r="M2543" t="s">
        <v>2897</v>
      </c>
      <c r="N2543" t="s">
        <v>45</v>
      </c>
      <c r="O2543" t="s">
        <v>76</v>
      </c>
      <c r="P2543">
        <v>1.4079999999999999</v>
      </c>
      <c r="Q2543" t="s">
        <v>2898</v>
      </c>
      <c r="R2543">
        <v>2</v>
      </c>
      <c r="S2543">
        <v>0.8</v>
      </c>
      <c r="T2543">
        <v>-2.3231999999999999</v>
      </c>
      <c r="U2543">
        <v>2017</v>
      </c>
      <c r="V2543" t="s">
        <v>11834</v>
      </c>
      <c r="W2543" t="s">
        <v>11879</v>
      </c>
      <c r="X2543">
        <v>2017</v>
      </c>
      <c r="Y2543" t="s">
        <v>11834</v>
      </c>
      <c r="Z2543" t="s">
        <v>11879</v>
      </c>
      <c r="AA2543">
        <v>0</v>
      </c>
      <c r="AB2543">
        <v>0.70399999999999996</v>
      </c>
      <c r="AC2543">
        <v>-1.65</v>
      </c>
    </row>
    <row r="2544" spans="1:29" x14ac:dyDescent="0.3">
      <c r="A2544" t="s">
        <v>11365</v>
      </c>
      <c r="B2544" s="6">
        <v>42836</v>
      </c>
      <c r="C2544" s="6">
        <v>42836</v>
      </c>
      <c r="D2544" t="s">
        <v>1454</v>
      </c>
      <c r="E2544" t="s">
        <v>852</v>
      </c>
      <c r="F2544" t="s">
        <v>853</v>
      </c>
      <c r="G2544" t="s">
        <v>107</v>
      </c>
      <c r="H2544" t="s">
        <v>25</v>
      </c>
      <c r="I2544" t="s">
        <v>11366</v>
      </c>
      <c r="J2544" t="s">
        <v>109</v>
      </c>
      <c r="K2544">
        <v>77803</v>
      </c>
      <c r="L2544" t="s">
        <v>110</v>
      </c>
      <c r="M2544" t="s">
        <v>7101</v>
      </c>
      <c r="N2544" t="s">
        <v>45</v>
      </c>
      <c r="O2544" t="s">
        <v>76</v>
      </c>
      <c r="P2544">
        <v>4.1440000000000001</v>
      </c>
      <c r="Q2544" t="s">
        <v>7102</v>
      </c>
      <c r="R2544">
        <v>4</v>
      </c>
      <c r="S2544">
        <v>0.8</v>
      </c>
      <c r="T2544">
        <v>-6.4231999999999996</v>
      </c>
      <c r="U2544">
        <v>2017</v>
      </c>
      <c r="V2544" t="s">
        <v>11834</v>
      </c>
      <c r="W2544" t="s">
        <v>11879</v>
      </c>
      <c r="X2544">
        <v>2017</v>
      </c>
      <c r="Y2544" t="s">
        <v>11834</v>
      </c>
      <c r="Z2544" t="s">
        <v>11879</v>
      </c>
      <c r="AA2544">
        <v>0</v>
      </c>
      <c r="AB2544">
        <v>1.036</v>
      </c>
      <c r="AC2544">
        <v>-1.55</v>
      </c>
    </row>
    <row r="2545" spans="1:29" x14ac:dyDescent="0.3">
      <c r="A2545" t="s">
        <v>11365</v>
      </c>
      <c r="B2545" s="6">
        <v>42836</v>
      </c>
      <c r="C2545" s="6">
        <v>42836</v>
      </c>
      <c r="D2545" t="s">
        <v>1454</v>
      </c>
      <c r="E2545" t="s">
        <v>852</v>
      </c>
      <c r="F2545" t="s">
        <v>853</v>
      </c>
      <c r="G2545" t="s">
        <v>107</v>
      </c>
      <c r="H2545" t="s">
        <v>25</v>
      </c>
      <c r="I2545" t="s">
        <v>11366</v>
      </c>
      <c r="J2545" t="s">
        <v>109</v>
      </c>
      <c r="K2545">
        <v>77803</v>
      </c>
      <c r="L2545" t="s">
        <v>110</v>
      </c>
      <c r="M2545" t="s">
        <v>1001</v>
      </c>
      <c r="N2545" t="s">
        <v>45</v>
      </c>
      <c r="O2545" t="s">
        <v>59</v>
      </c>
      <c r="P2545">
        <v>52.752000000000002</v>
      </c>
      <c r="Q2545" t="s">
        <v>1002</v>
      </c>
      <c r="R2545">
        <v>3</v>
      </c>
      <c r="S2545">
        <v>0.2</v>
      </c>
      <c r="T2545">
        <v>-12.528600000000001</v>
      </c>
      <c r="U2545">
        <v>2017</v>
      </c>
      <c r="V2545" t="s">
        <v>11834</v>
      </c>
      <c r="W2545" t="s">
        <v>11879</v>
      </c>
      <c r="X2545">
        <v>2017</v>
      </c>
      <c r="Y2545" t="s">
        <v>11834</v>
      </c>
      <c r="Z2545" t="s">
        <v>11879</v>
      </c>
      <c r="AA2545">
        <v>0</v>
      </c>
      <c r="AB2545">
        <v>17.584</v>
      </c>
      <c r="AC2545">
        <v>-0.23749999999999999</v>
      </c>
    </row>
    <row r="2546" spans="1:29" x14ac:dyDescent="0.3">
      <c r="A2546" t="s">
        <v>11368</v>
      </c>
      <c r="B2546" s="6">
        <v>41709</v>
      </c>
      <c r="C2546" s="6">
        <v>41709</v>
      </c>
      <c r="D2546" t="s">
        <v>1454</v>
      </c>
      <c r="E2546" t="s">
        <v>4083</v>
      </c>
      <c r="F2546" t="s">
        <v>4084</v>
      </c>
      <c r="G2546" t="s">
        <v>107</v>
      </c>
      <c r="H2546" t="s">
        <v>25</v>
      </c>
      <c r="I2546" t="s">
        <v>41</v>
      </c>
      <c r="J2546" t="s">
        <v>42</v>
      </c>
      <c r="K2546">
        <v>90049</v>
      </c>
      <c r="L2546" t="s">
        <v>43</v>
      </c>
      <c r="M2546" t="s">
        <v>324</v>
      </c>
      <c r="N2546" t="s">
        <v>45</v>
      </c>
      <c r="O2546" t="s">
        <v>69</v>
      </c>
      <c r="P2546">
        <v>6.72</v>
      </c>
      <c r="Q2546" t="s">
        <v>325</v>
      </c>
      <c r="R2546">
        <v>4</v>
      </c>
      <c r="S2546">
        <v>0</v>
      </c>
      <c r="T2546">
        <v>3.36</v>
      </c>
      <c r="U2546">
        <v>2014</v>
      </c>
      <c r="V2546" t="s">
        <v>11841</v>
      </c>
      <c r="W2546" t="s">
        <v>11868</v>
      </c>
      <c r="X2546">
        <v>2014</v>
      </c>
      <c r="Y2546" t="s">
        <v>11841</v>
      </c>
      <c r="Z2546" t="s">
        <v>11868</v>
      </c>
      <c r="AA2546">
        <v>0</v>
      </c>
      <c r="AB2546">
        <v>1.68</v>
      </c>
      <c r="AC2546">
        <v>0.5</v>
      </c>
    </row>
    <row r="2547" spans="1:29" x14ac:dyDescent="0.3">
      <c r="A2547" t="s">
        <v>11371</v>
      </c>
      <c r="B2547" s="6">
        <v>42409</v>
      </c>
      <c r="C2547" s="6">
        <v>42530</v>
      </c>
      <c r="D2547" t="s">
        <v>50</v>
      </c>
      <c r="E2547" t="s">
        <v>2247</v>
      </c>
      <c r="F2547" t="s">
        <v>2248</v>
      </c>
      <c r="G2547" t="s">
        <v>24</v>
      </c>
      <c r="H2547" t="s">
        <v>25</v>
      </c>
      <c r="I2547" t="s">
        <v>41</v>
      </c>
      <c r="J2547" t="s">
        <v>42</v>
      </c>
      <c r="K2547">
        <v>90036</v>
      </c>
      <c r="L2547" t="s">
        <v>43</v>
      </c>
      <c r="M2547" t="s">
        <v>5289</v>
      </c>
      <c r="N2547" t="s">
        <v>30</v>
      </c>
      <c r="O2547" t="s">
        <v>66</v>
      </c>
      <c r="P2547">
        <v>94.68</v>
      </c>
      <c r="Q2547" t="s">
        <v>5290</v>
      </c>
      <c r="R2547">
        <v>9</v>
      </c>
      <c r="S2547">
        <v>0</v>
      </c>
      <c r="T2547">
        <v>31.244399999999999</v>
      </c>
      <c r="U2547">
        <v>2016</v>
      </c>
      <c r="V2547" t="s">
        <v>11850</v>
      </c>
      <c r="W2547" t="s">
        <v>11883</v>
      </c>
      <c r="X2547">
        <v>2016</v>
      </c>
      <c r="Y2547" t="s">
        <v>11836</v>
      </c>
      <c r="Z2547" t="s">
        <v>11837</v>
      </c>
      <c r="AA2547">
        <v>121</v>
      </c>
      <c r="AB2547">
        <v>10.520000000000001</v>
      </c>
      <c r="AC2547">
        <v>0.33</v>
      </c>
    </row>
    <row r="2548" spans="1:29" x14ac:dyDescent="0.3">
      <c r="A2548" t="s">
        <v>11371</v>
      </c>
      <c r="B2548" s="6">
        <v>42409</v>
      </c>
      <c r="C2548" s="6">
        <v>42530</v>
      </c>
      <c r="D2548" t="s">
        <v>50</v>
      </c>
      <c r="E2548" t="s">
        <v>2247</v>
      </c>
      <c r="F2548" t="s">
        <v>2248</v>
      </c>
      <c r="G2548" t="s">
        <v>24</v>
      </c>
      <c r="H2548" t="s">
        <v>25</v>
      </c>
      <c r="I2548" t="s">
        <v>41</v>
      </c>
      <c r="J2548" t="s">
        <v>42</v>
      </c>
      <c r="K2548">
        <v>90036</v>
      </c>
      <c r="L2548" t="s">
        <v>43</v>
      </c>
      <c r="M2548" t="s">
        <v>7505</v>
      </c>
      <c r="N2548" t="s">
        <v>45</v>
      </c>
      <c r="O2548" t="s">
        <v>59</v>
      </c>
      <c r="P2548">
        <v>23.67</v>
      </c>
      <c r="Q2548" t="s">
        <v>7506</v>
      </c>
      <c r="R2548">
        <v>3</v>
      </c>
      <c r="S2548">
        <v>0</v>
      </c>
      <c r="T2548">
        <v>0.94679999999999997</v>
      </c>
      <c r="U2548">
        <v>2016</v>
      </c>
      <c r="V2548" t="s">
        <v>11850</v>
      </c>
      <c r="W2548" t="s">
        <v>11883</v>
      </c>
      <c r="X2548">
        <v>2016</v>
      </c>
      <c r="Y2548" t="s">
        <v>11836</v>
      </c>
      <c r="Z2548" t="s">
        <v>11837</v>
      </c>
      <c r="AA2548">
        <v>121</v>
      </c>
      <c r="AB2548">
        <v>7.8900000000000006</v>
      </c>
      <c r="AC2548">
        <v>0.04</v>
      </c>
    </row>
    <row r="2549" spans="1:29" x14ac:dyDescent="0.3">
      <c r="A2549" t="s">
        <v>11371</v>
      </c>
      <c r="B2549" s="6">
        <v>42409</v>
      </c>
      <c r="C2549" s="6">
        <v>42530</v>
      </c>
      <c r="D2549" t="s">
        <v>50</v>
      </c>
      <c r="E2549" t="s">
        <v>2247</v>
      </c>
      <c r="F2549" t="s">
        <v>2248</v>
      </c>
      <c r="G2549" t="s">
        <v>24</v>
      </c>
      <c r="H2549" t="s">
        <v>25</v>
      </c>
      <c r="I2549" t="s">
        <v>41</v>
      </c>
      <c r="J2549" t="s">
        <v>42</v>
      </c>
      <c r="K2549">
        <v>90036</v>
      </c>
      <c r="L2549" t="s">
        <v>43</v>
      </c>
      <c r="M2549" t="s">
        <v>2816</v>
      </c>
      <c r="N2549" t="s">
        <v>72</v>
      </c>
      <c r="O2549" t="s">
        <v>73</v>
      </c>
      <c r="P2549">
        <v>1091.1679999999999</v>
      </c>
      <c r="Q2549" t="s">
        <v>2817</v>
      </c>
      <c r="R2549">
        <v>4</v>
      </c>
      <c r="S2549">
        <v>0.2</v>
      </c>
      <c r="T2549">
        <v>68.197999999999993</v>
      </c>
      <c r="U2549">
        <v>2016</v>
      </c>
      <c r="V2549" t="s">
        <v>11850</v>
      </c>
      <c r="W2549" t="s">
        <v>11883</v>
      </c>
      <c r="X2549">
        <v>2016</v>
      </c>
      <c r="Y2549" t="s">
        <v>11836</v>
      </c>
      <c r="Z2549" t="s">
        <v>11837</v>
      </c>
      <c r="AA2549">
        <v>121</v>
      </c>
      <c r="AB2549">
        <v>272.79199999999997</v>
      </c>
      <c r="AC2549">
        <v>6.25E-2</v>
      </c>
    </row>
    <row r="2550" spans="1:29" x14ac:dyDescent="0.3">
      <c r="A2550" t="s">
        <v>11371</v>
      </c>
      <c r="B2550" s="6">
        <v>42409</v>
      </c>
      <c r="C2550" s="6">
        <v>42530</v>
      </c>
      <c r="D2550" t="s">
        <v>50</v>
      </c>
      <c r="E2550" t="s">
        <v>2247</v>
      </c>
      <c r="F2550" t="s">
        <v>2248</v>
      </c>
      <c r="G2550" t="s">
        <v>24</v>
      </c>
      <c r="H2550" t="s">
        <v>25</v>
      </c>
      <c r="I2550" t="s">
        <v>41</v>
      </c>
      <c r="J2550" t="s">
        <v>42</v>
      </c>
      <c r="K2550">
        <v>90036</v>
      </c>
      <c r="L2550" t="s">
        <v>43</v>
      </c>
      <c r="M2550" t="s">
        <v>5068</v>
      </c>
      <c r="N2550" t="s">
        <v>45</v>
      </c>
      <c r="O2550" t="s">
        <v>69</v>
      </c>
      <c r="P2550">
        <v>18.690000000000001</v>
      </c>
      <c r="Q2550" t="s">
        <v>5069</v>
      </c>
      <c r="R2550">
        <v>7</v>
      </c>
      <c r="S2550">
        <v>0</v>
      </c>
      <c r="T2550">
        <v>5.2332000000000001</v>
      </c>
      <c r="U2550">
        <v>2016</v>
      </c>
      <c r="V2550" t="s">
        <v>11850</v>
      </c>
      <c r="W2550" t="s">
        <v>11883</v>
      </c>
      <c r="X2550">
        <v>2016</v>
      </c>
      <c r="Y2550" t="s">
        <v>11836</v>
      </c>
      <c r="Z2550" t="s">
        <v>11837</v>
      </c>
      <c r="AA2550">
        <v>121</v>
      </c>
      <c r="AB2550">
        <v>2.6700000000000004</v>
      </c>
      <c r="AC2550">
        <v>0.28000000000000003</v>
      </c>
    </row>
    <row r="2551" spans="1:29" x14ac:dyDescent="0.3">
      <c r="A2551" t="s">
        <v>11371</v>
      </c>
      <c r="B2551" s="6">
        <v>42409</v>
      </c>
      <c r="C2551" s="6">
        <v>42530</v>
      </c>
      <c r="D2551" t="s">
        <v>50</v>
      </c>
      <c r="E2551" t="s">
        <v>2247</v>
      </c>
      <c r="F2551" t="s">
        <v>2248</v>
      </c>
      <c r="G2551" t="s">
        <v>24</v>
      </c>
      <c r="H2551" t="s">
        <v>25</v>
      </c>
      <c r="I2551" t="s">
        <v>41</v>
      </c>
      <c r="J2551" t="s">
        <v>42</v>
      </c>
      <c r="K2551">
        <v>90036</v>
      </c>
      <c r="L2551" t="s">
        <v>43</v>
      </c>
      <c r="M2551" t="s">
        <v>81</v>
      </c>
      <c r="N2551" t="s">
        <v>30</v>
      </c>
      <c r="O2551" t="s">
        <v>56</v>
      </c>
      <c r="P2551">
        <v>568.72799999999995</v>
      </c>
      <c r="Q2551" t="s">
        <v>82</v>
      </c>
      <c r="R2551">
        <v>3</v>
      </c>
      <c r="S2551">
        <v>0.2</v>
      </c>
      <c r="T2551">
        <v>28.436399999999999</v>
      </c>
      <c r="U2551">
        <v>2016</v>
      </c>
      <c r="V2551" t="s">
        <v>11850</v>
      </c>
      <c r="W2551" t="s">
        <v>11883</v>
      </c>
      <c r="X2551">
        <v>2016</v>
      </c>
      <c r="Y2551" t="s">
        <v>11836</v>
      </c>
      <c r="Z2551" t="s">
        <v>11837</v>
      </c>
      <c r="AA2551">
        <v>121</v>
      </c>
      <c r="AB2551">
        <v>189.57599999999999</v>
      </c>
      <c r="AC2551">
        <v>0.05</v>
      </c>
    </row>
    <row r="2552" spans="1:29" x14ac:dyDescent="0.3">
      <c r="A2552" t="s">
        <v>11371</v>
      </c>
      <c r="B2552" s="6">
        <v>42409</v>
      </c>
      <c r="C2552" s="6">
        <v>42530</v>
      </c>
      <c r="D2552" t="s">
        <v>50</v>
      </c>
      <c r="E2552" t="s">
        <v>2247</v>
      </c>
      <c r="F2552" t="s">
        <v>2248</v>
      </c>
      <c r="G2552" t="s">
        <v>24</v>
      </c>
      <c r="H2552" t="s">
        <v>25</v>
      </c>
      <c r="I2552" t="s">
        <v>41</v>
      </c>
      <c r="J2552" t="s">
        <v>42</v>
      </c>
      <c r="K2552">
        <v>90036</v>
      </c>
      <c r="L2552" t="s">
        <v>43</v>
      </c>
      <c r="M2552" t="s">
        <v>6041</v>
      </c>
      <c r="N2552" t="s">
        <v>45</v>
      </c>
      <c r="O2552" t="s">
        <v>76</v>
      </c>
      <c r="P2552">
        <v>7.3120000000000003</v>
      </c>
      <c r="Q2552" t="s">
        <v>6042</v>
      </c>
      <c r="R2552">
        <v>1</v>
      </c>
      <c r="S2552">
        <v>0.2</v>
      </c>
      <c r="T2552">
        <v>2.5592000000000001</v>
      </c>
      <c r="U2552">
        <v>2016</v>
      </c>
      <c r="V2552" t="s">
        <v>11850</v>
      </c>
      <c r="W2552" t="s">
        <v>11883</v>
      </c>
      <c r="X2552">
        <v>2016</v>
      </c>
      <c r="Y2552" t="s">
        <v>11836</v>
      </c>
      <c r="Z2552" t="s">
        <v>11837</v>
      </c>
      <c r="AA2552">
        <v>121</v>
      </c>
      <c r="AB2552">
        <v>7.3120000000000003</v>
      </c>
      <c r="AC2552">
        <v>0.35</v>
      </c>
    </row>
    <row r="2553" spans="1:29" x14ac:dyDescent="0.3">
      <c r="A2553" t="s">
        <v>11377</v>
      </c>
      <c r="B2553" s="6">
        <v>42412</v>
      </c>
      <c r="C2553" s="6">
        <v>42533</v>
      </c>
      <c r="D2553" t="s">
        <v>50</v>
      </c>
      <c r="E2553" t="s">
        <v>4387</v>
      </c>
      <c r="F2553" t="s">
        <v>4388</v>
      </c>
      <c r="G2553" t="s">
        <v>40</v>
      </c>
      <c r="H2553" t="s">
        <v>25</v>
      </c>
      <c r="I2553" t="s">
        <v>5818</v>
      </c>
      <c r="J2553" t="s">
        <v>556</v>
      </c>
      <c r="K2553">
        <v>52302</v>
      </c>
      <c r="L2553" t="s">
        <v>110</v>
      </c>
      <c r="M2553" t="s">
        <v>2175</v>
      </c>
      <c r="N2553" t="s">
        <v>45</v>
      </c>
      <c r="O2553" t="s">
        <v>76</v>
      </c>
      <c r="P2553">
        <v>115.84</v>
      </c>
      <c r="Q2553" t="s">
        <v>2176</v>
      </c>
      <c r="R2553">
        <v>8</v>
      </c>
      <c r="S2553">
        <v>0</v>
      </c>
      <c r="T2553">
        <v>54.444800000000001</v>
      </c>
      <c r="U2553">
        <v>2016</v>
      </c>
      <c r="V2553" t="s">
        <v>11850</v>
      </c>
      <c r="W2553" t="s">
        <v>11883</v>
      </c>
      <c r="X2553">
        <v>2016</v>
      </c>
      <c r="Y2553" t="s">
        <v>11836</v>
      </c>
      <c r="Z2553" t="s">
        <v>11837</v>
      </c>
      <c r="AA2553">
        <v>121</v>
      </c>
      <c r="AB2553">
        <v>14.48</v>
      </c>
      <c r="AC2553">
        <v>0.47</v>
      </c>
    </row>
    <row r="2554" spans="1:29" x14ac:dyDescent="0.3">
      <c r="A2554" t="s">
        <v>11378</v>
      </c>
      <c r="B2554" s="6">
        <v>42769</v>
      </c>
      <c r="C2554" s="6">
        <v>42950</v>
      </c>
      <c r="D2554" t="s">
        <v>50</v>
      </c>
      <c r="E2554" t="s">
        <v>6308</v>
      </c>
      <c r="F2554" t="s">
        <v>6309</v>
      </c>
      <c r="G2554" t="s">
        <v>40</v>
      </c>
      <c r="H2554" t="s">
        <v>25</v>
      </c>
      <c r="I2554" t="s">
        <v>41</v>
      </c>
      <c r="J2554" t="s">
        <v>42</v>
      </c>
      <c r="K2554">
        <v>90008</v>
      </c>
      <c r="L2554" t="s">
        <v>43</v>
      </c>
      <c r="M2554" t="s">
        <v>4849</v>
      </c>
      <c r="N2554" t="s">
        <v>45</v>
      </c>
      <c r="O2554" t="s">
        <v>76</v>
      </c>
      <c r="P2554">
        <v>107.648</v>
      </c>
      <c r="Q2554" t="s">
        <v>4850</v>
      </c>
      <c r="R2554">
        <v>2</v>
      </c>
      <c r="S2554">
        <v>0.2</v>
      </c>
      <c r="T2554">
        <v>33.64</v>
      </c>
      <c r="U2554">
        <v>2017</v>
      </c>
      <c r="V2554" t="s">
        <v>11850</v>
      </c>
      <c r="W2554" t="s">
        <v>11856</v>
      </c>
      <c r="X2554">
        <v>2017</v>
      </c>
      <c r="Y2554" t="s">
        <v>11824</v>
      </c>
      <c r="Z2554" t="s">
        <v>11873</v>
      </c>
      <c r="AA2554">
        <v>181</v>
      </c>
      <c r="AB2554">
        <v>53.823999999999998</v>
      </c>
      <c r="AC2554">
        <v>0.3125</v>
      </c>
    </row>
    <row r="2555" spans="1:29" x14ac:dyDescent="0.3">
      <c r="A2555" t="s">
        <v>11384</v>
      </c>
      <c r="B2555" s="6">
        <v>42775</v>
      </c>
      <c r="C2555" s="6">
        <v>42775</v>
      </c>
      <c r="D2555" t="s">
        <v>1454</v>
      </c>
      <c r="E2555" t="s">
        <v>7457</v>
      </c>
      <c r="F2555" t="s">
        <v>7458</v>
      </c>
      <c r="G2555" t="s">
        <v>107</v>
      </c>
      <c r="H2555" t="s">
        <v>25</v>
      </c>
      <c r="I2555" t="s">
        <v>98</v>
      </c>
      <c r="J2555" t="s">
        <v>99</v>
      </c>
      <c r="K2555">
        <v>98103</v>
      </c>
      <c r="L2555" t="s">
        <v>43</v>
      </c>
      <c r="M2555" t="s">
        <v>295</v>
      </c>
      <c r="N2555" t="s">
        <v>30</v>
      </c>
      <c r="O2555" t="s">
        <v>34</v>
      </c>
      <c r="P2555">
        <v>215.976</v>
      </c>
      <c r="Q2555" t="s">
        <v>296</v>
      </c>
      <c r="R2555">
        <v>3</v>
      </c>
      <c r="S2555">
        <v>0.2</v>
      </c>
      <c r="T2555">
        <v>-2.6997</v>
      </c>
      <c r="U2555">
        <v>2017</v>
      </c>
      <c r="V2555" t="s">
        <v>11850</v>
      </c>
      <c r="W2555" t="s">
        <v>11856</v>
      </c>
      <c r="X2555">
        <v>2017</v>
      </c>
      <c r="Y2555" t="s">
        <v>11850</v>
      </c>
      <c r="Z2555" t="s">
        <v>11856</v>
      </c>
      <c r="AA2555">
        <v>0</v>
      </c>
      <c r="AB2555">
        <v>71.992000000000004</v>
      </c>
      <c r="AC2555">
        <v>-1.2500000000000001E-2</v>
      </c>
    </row>
    <row r="2556" spans="1:29" x14ac:dyDescent="0.3">
      <c r="A2556" t="s">
        <v>11387</v>
      </c>
      <c r="B2556" s="6">
        <v>41853</v>
      </c>
      <c r="C2556" s="6">
        <v>41884</v>
      </c>
      <c r="D2556" t="s">
        <v>208</v>
      </c>
      <c r="E2556" t="s">
        <v>1307</v>
      </c>
      <c r="F2556" t="s">
        <v>1308</v>
      </c>
      <c r="G2556" t="s">
        <v>107</v>
      </c>
      <c r="H2556" t="s">
        <v>25</v>
      </c>
      <c r="I2556" t="s">
        <v>4571</v>
      </c>
      <c r="J2556" t="s">
        <v>1569</v>
      </c>
      <c r="K2556">
        <v>89031</v>
      </c>
      <c r="L2556" t="s">
        <v>43</v>
      </c>
      <c r="M2556" t="s">
        <v>8390</v>
      </c>
      <c r="N2556" t="s">
        <v>30</v>
      </c>
      <c r="O2556" t="s">
        <v>66</v>
      </c>
      <c r="P2556">
        <v>14.56</v>
      </c>
      <c r="Q2556" t="s">
        <v>8391</v>
      </c>
      <c r="R2556">
        <v>2</v>
      </c>
      <c r="S2556">
        <v>0</v>
      </c>
      <c r="T2556">
        <v>5.5327999999999999</v>
      </c>
      <c r="U2556">
        <v>2014</v>
      </c>
      <c r="V2556" t="s">
        <v>11824</v>
      </c>
      <c r="W2556" t="s">
        <v>11865</v>
      </c>
      <c r="X2556">
        <v>2014</v>
      </c>
      <c r="Y2556" t="s">
        <v>11838</v>
      </c>
      <c r="Z2556" t="s">
        <v>11867</v>
      </c>
      <c r="AA2556">
        <v>31</v>
      </c>
      <c r="AB2556">
        <v>7.28</v>
      </c>
      <c r="AC2556">
        <v>0.38</v>
      </c>
    </row>
    <row r="2557" spans="1:29" x14ac:dyDescent="0.3">
      <c r="A2557" t="s">
        <v>11391</v>
      </c>
      <c r="B2557" s="6">
        <v>42775</v>
      </c>
      <c r="C2557" s="6">
        <v>42895</v>
      </c>
      <c r="D2557" t="s">
        <v>50</v>
      </c>
      <c r="E2557" t="s">
        <v>1114</v>
      </c>
      <c r="F2557" t="s">
        <v>1115</v>
      </c>
      <c r="G2557" t="s">
        <v>24</v>
      </c>
      <c r="H2557" t="s">
        <v>25</v>
      </c>
      <c r="I2557" t="s">
        <v>26</v>
      </c>
      <c r="J2557" t="s">
        <v>27</v>
      </c>
      <c r="K2557">
        <v>42420</v>
      </c>
      <c r="L2557" t="s">
        <v>28</v>
      </c>
      <c r="M2557" t="s">
        <v>584</v>
      </c>
      <c r="N2557" t="s">
        <v>45</v>
      </c>
      <c r="O2557" t="s">
        <v>76</v>
      </c>
      <c r="P2557">
        <v>1577.94</v>
      </c>
      <c r="Q2557" t="s">
        <v>585</v>
      </c>
      <c r="R2557">
        <v>3</v>
      </c>
      <c r="S2557">
        <v>0</v>
      </c>
      <c r="T2557">
        <v>757.41120000000001</v>
      </c>
      <c r="U2557">
        <v>2017</v>
      </c>
      <c r="V2557" t="s">
        <v>11850</v>
      </c>
      <c r="W2557" t="s">
        <v>11856</v>
      </c>
      <c r="X2557">
        <v>2017</v>
      </c>
      <c r="Y2557" t="s">
        <v>11836</v>
      </c>
      <c r="Z2557" t="s">
        <v>11844</v>
      </c>
      <c r="AA2557">
        <v>120</v>
      </c>
      <c r="AB2557">
        <v>525.98</v>
      </c>
      <c r="AC2557">
        <v>0.48</v>
      </c>
    </row>
    <row r="2558" spans="1:29" x14ac:dyDescent="0.3">
      <c r="A2558" t="s">
        <v>11392</v>
      </c>
      <c r="B2558" s="6">
        <v>41922</v>
      </c>
      <c r="C2558" s="6">
        <v>41922</v>
      </c>
      <c r="D2558" t="s">
        <v>1454</v>
      </c>
      <c r="E2558" t="s">
        <v>7497</v>
      </c>
      <c r="F2558" t="s">
        <v>7498</v>
      </c>
      <c r="G2558" t="s">
        <v>40</v>
      </c>
      <c r="H2558" t="s">
        <v>25</v>
      </c>
      <c r="I2558" t="s">
        <v>6129</v>
      </c>
      <c r="J2558" t="s">
        <v>755</v>
      </c>
      <c r="K2558">
        <v>87105</v>
      </c>
      <c r="L2558" t="s">
        <v>43</v>
      </c>
      <c r="M2558" t="s">
        <v>10696</v>
      </c>
      <c r="N2558" t="s">
        <v>45</v>
      </c>
      <c r="O2558" t="s">
        <v>69</v>
      </c>
      <c r="P2558">
        <v>255.85</v>
      </c>
      <c r="Q2558" t="s">
        <v>10697</v>
      </c>
      <c r="R2558">
        <v>7</v>
      </c>
      <c r="S2558">
        <v>0</v>
      </c>
      <c r="T2558">
        <v>112.574</v>
      </c>
      <c r="U2558">
        <v>2014</v>
      </c>
      <c r="V2558" t="s">
        <v>11830</v>
      </c>
      <c r="W2558" t="s">
        <v>11833</v>
      </c>
      <c r="X2558">
        <v>2014</v>
      </c>
      <c r="Y2558" t="s">
        <v>11830</v>
      </c>
      <c r="Z2558" t="s">
        <v>11833</v>
      </c>
      <c r="AA2558">
        <v>0</v>
      </c>
      <c r="AB2558">
        <v>36.549999999999997</v>
      </c>
      <c r="AC2558">
        <v>0.44</v>
      </c>
    </row>
    <row r="2559" spans="1:29" x14ac:dyDescent="0.3">
      <c r="A2559" t="s">
        <v>11394</v>
      </c>
      <c r="B2559" s="6">
        <v>42747</v>
      </c>
      <c r="C2559" s="6">
        <v>42867</v>
      </c>
      <c r="D2559" t="s">
        <v>50</v>
      </c>
      <c r="E2559" t="s">
        <v>2400</v>
      </c>
      <c r="F2559" t="s">
        <v>2401</v>
      </c>
      <c r="G2559" t="s">
        <v>24</v>
      </c>
      <c r="H2559" t="s">
        <v>25</v>
      </c>
      <c r="I2559" t="s">
        <v>158</v>
      </c>
      <c r="J2559" t="s">
        <v>159</v>
      </c>
      <c r="K2559">
        <v>19140</v>
      </c>
      <c r="L2559" t="s">
        <v>160</v>
      </c>
      <c r="M2559" t="s">
        <v>3040</v>
      </c>
      <c r="N2559" t="s">
        <v>45</v>
      </c>
      <c r="O2559" t="s">
        <v>46</v>
      </c>
      <c r="P2559">
        <v>15.936</v>
      </c>
      <c r="Q2559" t="s">
        <v>3041</v>
      </c>
      <c r="R2559">
        <v>4</v>
      </c>
      <c r="S2559">
        <v>0.2</v>
      </c>
      <c r="T2559">
        <v>5.1791999999999998</v>
      </c>
      <c r="U2559">
        <v>2017</v>
      </c>
      <c r="V2559" t="s">
        <v>11847</v>
      </c>
      <c r="W2559" t="s">
        <v>11871</v>
      </c>
      <c r="X2559">
        <v>2017</v>
      </c>
      <c r="Y2559" t="s">
        <v>11828</v>
      </c>
      <c r="Z2559" t="s">
        <v>11855</v>
      </c>
      <c r="AA2559">
        <v>120</v>
      </c>
      <c r="AB2559">
        <v>3.984</v>
      </c>
      <c r="AC2559">
        <v>0.32500000000000001</v>
      </c>
    </row>
    <row r="2560" spans="1:29" x14ac:dyDescent="0.3">
      <c r="A2560" t="s">
        <v>11394</v>
      </c>
      <c r="B2560" s="6">
        <v>42747</v>
      </c>
      <c r="C2560" s="6">
        <v>42867</v>
      </c>
      <c r="D2560" t="s">
        <v>50</v>
      </c>
      <c r="E2560" t="s">
        <v>2400</v>
      </c>
      <c r="F2560" t="s">
        <v>2401</v>
      </c>
      <c r="G2560" t="s">
        <v>24</v>
      </c>
      <c r="H2560" t="s">
        <v>25</v>
      </c>
      <c r="I2560" t="s">
        <v>158</v>
      </c>
      <c r="J2560" t="s">
        <v>159</v>
      </c>
      <c r="K2560">
        <v>19140</v>
      </c>
      <c r="L2560" t="s">
        <v>160</v>
      </c>
      <c r="M2560" t="s">
        <v>3254</v>
      </c>
      <c r="N2560" t="s">
        <v>45</v>
      </c>
      <c r="O2560" t="s">
        <v>76</v>
      </c>
      <c r="P2560">
        <v>8.0009999999999994</v>
      </c>
      <c r="Q2560" t="s">
        <v>3255</v>
      </c>
      <c r="R2560">
        <v>7</v>
      </c>
      <c r="S2560">
        <v>0.7</v>
      </c>
      <c r="T2560">
        <v>-5.6006999999999998</v>
      </c>
      <c r="U2560">
        <v>2017</v>
      </c>
      <c r="V2560" t="s">
        <v>11847</v>
      </c>
      <c r="W2560" t="s">
        <v>11871</v>
      </c>
      <c r="X2560">
        <v>2017</v>
      </c>
      <c r="Y2560" t="s">
        <v>11828</v>
      </c>
      <c r="Z2560" t="s">
        <v>11855</v>
      </c>
      <c r="AA2560">
        <v>120</v>
      </c>
      <c r="AB2560">
        <v>1.143</v>
      </c>
      <c r="AC2560">
        <v>-0.7</v>
      </c>
    </row>
    <row r="2561" spans="1:29" x14ac:dyDescent="0.3">
      <c r="A2561" t="s">
        <v>11394</v>
      </c>
      <c r="B2561" s="6">
        <v>42747</v>
      </c>
      <c r="C2561" s="6">
        <v>42867</v>
      </c>
      <c r="D2561" t="s">
        <v>50</v>
      </c>
      <c r="E2561" t="s">
        <v>2400</v>
      </c>
      <c r="F2561" t="s">
        <v>2401</v>
      </c>
      <c r="G2561" t="s">
        <v>24</v>
      </c>
      <c r="H2561" t="s">
        <v>25</v>
      </c>
      <c r="I2561" t="s">
        <v>158</v>
      </c>
      <c r="J2561" t="s">
        <v>159</v>
      </c>
      <c r="K2561">
        <v>19140</v>
      </c>
      <c r="L2561" t="s">
        <v>160</v>
      </c>
      <c r="M2561" t="s">
        <v>2031</v>
      </c>
      <c r="N2561" t="s">
        <v>30</v>
      </c>
      <c r="O2561" t="s">
        <v>34</v>
      </c>
      <c r="P2561">
        <v>398.97199999999998</v>
      </c>
      <c r="Q2561" t="s">
        <v>2032</v>
      </c>
      <c r="R2561">
        <v>2</v>
      </c>
      <c r="S2561">
        <v>0.3</v>
      </c>
      <c r="T2561">
        <v>-28.498000000000001</v>
      </c>
      <c r="U2561">
        <v>2017</v>
      </c>
      <c r="V2561" t="s">
        <v>11847</v>
      </c>
      <c r="W2561" t="s">
        <v>11871</v>
      </c>
      <c r="X2561">
        <v>2017</v>
      </c>
      <c r="Y2561" t="s">
        <v>11828</v>
      </c>
      <c r="Z2561" t="s">
        <v>11855</v>
      </c>
      <c r="AA2561">
        <v>120</v>
      </c>
      <c r="AB2561">
        <v>199.48599999999999</v>
      </c>
      <c r="AC2561">
        <v>-7.1428571428571397E-2</v>
      </c>
    </row>
    <row r="2562" spans="1:29" x14ac:dyDescent="0.3">
      <c r="A2562" t="s">
        <v>11398</v>
      </c>
      <c r="B2562" s="6">
        <v>42775</v>
      </c>
      <c r="C2562" s="6">
        <v>42834</v>
      </c>
      <c r="D2562" t="s">
        <v>21</v>
      </c>
      <c r="E2562" t="s">
        <v>5486</v>
      </c>
      <c r="F2562" t="s">
        <v>5487</v>
      </c>
      <c r="G2562" t="s">
        <v>24</v>
      </c>
      <c r="H2562" t="s">
        <v>25</v>
      </c>
      <c r="I2562" t="s">
        <v>5987</v>
      </c>
      <c r="J2562" t="s">
        <v>518</v>
      </c>
      <c r="K2562">
        <v>80525</v>
      </c>
      <c r="L2562" t="s">
        <v>43</v>
      </c>
      <c r="M2562" t="s">
        <v>735</v>
      </c>
      <c r="N2562" t="s">
        <v>45</v>
      </c>
      <c r="O2562" t="s">
        <v>46</v>
      </c>
      <c r="P2562">
        <v>11.696</v>
      </c>
      <c r="Q2562" t="s">
        <v>736</v>
      </c>
      <c r="R2562">
        <v>2</v>
      </c>
      <c r="S2562">
        <v>0.2</v>
      </c>
      <c r="T2562">
        <v>3.9474</v>
      </c>
      <c r="U2562">
        <v>2017</v>
      </c>
      <c r="V2562" t="s">
        <v>11850</v>
      </c>
      <c r="W2562" t="s">
        <v>11856</v>
      </c>
      <c r="X2562">
        <v>2017</v>
      </c>
      <c r="Y2562" t="s">
        <v>11834</v>
      </c>
      <c r="Z2562" t="s">
        <v>11879</v>
      </c>
      <c r="AA2562">
        <v>59</v>
      </c>
      <c r="AB2562">
        <v>5.8479999999999999</v>
      </c>
      <c r="AC2562">
        <v>0.33750000000000002</v>
      </c>
    </row>
    <row r="2563" spans="1:29" x14ac:dyDescent="0.3">
      <c r="A2563" t="s">
        <v>11405</v>
      </c>
      <c r="B2563" s="6">
        <v>42769</v>
      </c>
      <c r="C2563" s="6">
        <v>42769</v>
      </c>
      <c r="D2563" t="s">
        <v>1454</v>
      </c>
      <c r="E2563" t="s">
        <v>2592</v>
      </c>
      <c r="F2563" t="s">
        <v>2593</v>
      </c>
      <c r="G2563" t="s">
        <v>40</v>
      </c>
      <c r="H2563" t="s">
        <v>25</v>
      </c>
      <c r="I2563" t="s">
        <v>8852</v>
      </c>
      <c r="J2563" t="s">
        <v>109</v>
      </c>
      <c r="K2563">
        <v>76706</v>
      </c>
      <c r="L2563" t="s">
        <v>110</v>
      </c>
      <c r="M2563" t="s">
        <v>3361</v>
      </c>
      <c r="N2563" t="s">
        <v>45</v>
      </c>
      <c r="O2563" t="s">
        <v>76</v>
      </c>
      <c r="P2563">
        <v>0.55600000000000005</v>
      </c>
      <c r="Q2563" t="s">
        <v>3362</v>
      </c>
      <c r="R2563">
        <v>1</v>
      </c>
      <c r="S2563">
        <v>0.8</v>
      </c>
      <c r="T2563">
        <v>-0.94520000000000004</v>
      </c>
      <c r="U2563">
        <v>2017</v>
      </c>
      <c r="V2563" t="s">
        <v>11850</v>
      </c>
      <c r="W2563" t="s">
        <v>11856</v>
      </c>
      <c r="X2563">
        <v>2017</v>
      </c>
      <c r="Y2563" t="s">
        <v>11850</v>
      </c>
      <c r="Z2563" t="s">
        <v>11856</v>
      </c>
      <c r="AA2563">
        <v>0</v>
      </c>
      <c r="AB2563">
        <v>0.55600000000000005</v>
      </c>
      <c r="AC2563">
        <v>-1.7</v>
      </c>
    </row>
    <row r="2564" spans="1:29" x14ac:dyDescent="0.3">
      <c r="A2564" t="s">
        <v>11413</v>
      </c>
      <c r="B2564" s="6">
        <v>42889</v>
      </c>
      <c r="C2564" s="6">
        <v>43072</v>
      </c>
      <c r="D2564" t="s">
        <v>50</v>
      </c>
      <c r="E2564" t="s">
        <v>3610</v>
      </c>
      <c r="F2564" t="s">
        <v>3611</v>
      </c>
      <c r="G2564" t="s">
        <v>24</v>
      </c>
      <c r="H2564" t="s">
        <v>25</v>
      </c>
      <c r="I2564" t="s">
        <v>926</v>
      </c>
      <c r="J2564" t="s">
        <v>109</v>
      </c>
      <c r="K2564">
        <v>75220</v>
      </c>
      <c r="L2564" t="s">
        <v>110</v>
      </c>
      <c r="M2564" t="s">
        <v>445</v>
      </c>
      <c r="N2564" t="s">
        <v>45</v>
      </c>
      <c r="O2564" t="s">
        <v>46</v>
      </c>
      <c r="P2564">
        <v>4.9279999999999999</v>
      </c>
      <c r="Q2564" t="s">
        <v>446</v>
      </c>
      <c r="R2564">
        <v>2</v>
      </c>
      <c r="S2564">
        <v>0.2</v>
      </c>
      <c r="T2564">
        <v>1.7248000000000001</v>
      </c>
      <c r="U2564">
        <v>2017</v>
      </c>
      <c r="V2564" t="s">
        <v>11836</v>
      </c>
      <c r="W2564" t="s">
        <v>11844</v>
      </c>
      <c r="X2564">
        <v>2017</v>
      </c>
      <c r="Y2564" t="s">
        <v>11845</v>
      </c>
      <c r="Z2564" t="s">
        <v>11846</v>
      </c>
      <c r="AA2564">
        <v>183</v>
      </c>
      <c r="AB2564">
        <v>2.464</v>
      </c>
      <c r="AC2564">
        <v>0.35</v>
      </c>
    </row>
    <row r="2565" spans="1:29" x14ac:dyDescent="0.3">
      <c r="A2565" t="s">
        <v>11413</v>
      </c>
      <c r="B2565" s="6">
        <v>42889</v>
      </c>
      <c r="C2565" s="6">
        <v>43072</v>
      </c>
      <c r="D2565" t="s">
        <v>50</v>
      </c>
      <c r="E2565" t="s">
        <v>3610</v>
      </c>
      <c r="F2565" t="s">
        <v>3611</v>
      </c>
      <c r="G2565" t="s">
        <v>24</v>
      </c>
      <c r="H2565" t="s">
        <v>25</v>
      </c>
      <c r="I2565" t="s">
        <v>926</v>
      </c>
      <c r="J2565" t="s">
        <v>109</v>
      </c>
      <c r="K2565">
        <v>75220</v>
      </c>
      <c r="L2565" t="s">
        <v>110</v>
      </c>
      <c r="M2565" t="s">
        <v>1761</v>
      </c>
      <c r="N2565" t="s">
        <v>45</v>
      </c>
      <c r="O2565" t="s">
        <v>69</v>
      </c>
      <c r="P2565">
        <v>63.488</v>
      </c>
      <c r="Q2565" t="s">
        <v>1762</v>
      </c>
      <c r="R2565">
        <v>4</v>
      </c>
      <c r="S2565">
        <v>0.2</v>
      </c>
      <c r="T2565">
        <v>4.7615999999999996</v>
      </c>
      <c r="U2565">
        <v>2017</v>
      </c>
      <c r="V2565" t="s">
        <v>11836</v>
      </c>
      <c r="W2565" t="s">
        <v>11844</v>
      </c>
      <c r="X2565">
        <v>2017</v>
      </c>
      <c r="Y2565" t="s">
        <v>11845</v>
      </c>
      <c r="Z2565" t="s">
        <v>11846</v>
      </c>
      <c r="AA2565">
        <v>183</v>
      </c>
      <c r="AB2565">
        <v>15.872</v>
      </c>
      <c r="AC2565">
        <v>7.4999999999999997E-2</v>
      </c>
    </row>
    <row r="2566" spans="1:29" x14ac:dyDescent="0.3">
      <c r="A2566" t="s">
        <v>11414</v>
      </c>
      <c r="B2566" s="6">
        <v>42319</v>
      </c>
      <c r="C2566" s="6">
        <v>42319</v>
      </c>
      <c r="D2566" t="s">
        <v>1454</v>
      </c>
      <c r="E2566" t="s">
        <v>1168</v>
      </c>
      <c r="F2566" t="s">
        <v>1169</v>
      </c>
      <c r="G2566" t="s">
        <v>40</v>
      </c>
      <c r="H2566" t="s">
        <v>25</v>
      </c>
      <c r="I2566" t="s">
        <v>996</v>
      </c>
      <c r="J2566" t="s">
        <v>268</v>
      </c>
      <c r="K2566">
        <v>48234</v>
      </c>
      <c r="L2566" t="s">
        <v>110</v>
      </c>
      <c r="M2566" t="s">
        <v>250</v>
      </c>
      <c r="N2566" t="s">
        <v>45</v>
      </c>
      <c r="O2566" t="s">
        <v>59</v>
      </c>
      <c r="P2566">
        <v>418.32</v>
      </c>
      <c r="Q2566" t="s">
        <v>251</v>
      </c>
      <c r="R2566">
        <v>7</v>
      </c>
      <c r="S2566">
        <v>0</v>
      </c>
      <c r="T2566">
        <v>117.1296</v>
      </c>
      <c r="U2566">
        <v>2015</v>
      </c>
      <c r="V2566" t="s">
        <v>11826</v>
      </c>
      <c r="W2566" t="s">
        <v>11881</v>
      </c>
      <c r="X2566">
        <v>2015</v>
      </c>
      <c r="Y2566" t="s">
        <v>11826</v>
      </c>
      <c r="Z2566" t="s">
        <v>11881</v>
      </c>
      <c r="AA2566">
        <v>0</v>
      </c>
      <c r="AB2566">
        <v>59.76</v>
      </c>
      <c r="AC2566">
        <v>0.28000000000000003</v>
      </c>
    </row>
    <row r="2567" spans="1:29" x14ac:dyDescent="0.3">
      <c r="A2567" t="s">
        <v>11414</v>
      </c>
      <c r="B2567" s="6">
        <v>42319</v>
      </c>
      <c r="C2567" s="6">
        <v>42319</v>
      </c>
      <c r="D2567" t="s">
        <v>1454</v>
      </c>
      <c r="E2567" t="s">
        <v>1168</v>
      </c>
      <c r="F2567" t="s">
        <v>1169</v>
      </c>
      <c r="G2567" t="s">
        <v>40</v>
      </c>
      <c r="H2567" t="s">
        <v>25</v>
      </c>
      <c r="I2567" t="s">
        <v>996</v>
      </c>
      <c r="J2567" t="s">
        <v>268</v>
      </c>
      <c r="K2567">
        <v>48234</v>
      </c>
      <c r="L2567" t="s">
        <v>110</v>
      </c>
      <c r="M2567" t="s">
        <v>111</v>
      </c>
      <c r="N2567" t="s">
        <v>45</v>
      </c>
      <c r="O2567" t="s">
        <v>79</v>
      </c>
      <c r="P2567">
        <v>123.858</v>
      </c>
      <c r="Q2567" t="s">
        <v>112</v>
      </c>
      <c r="R2567">
        <v>2</v>
      </c>
      <c r="S2567">
        <v>0.1</v>
      </c>
      <c r="T2567">
        <v>46.790799999999997</v>
      </c>
      <c r="U2567">
        <v>2015</v>
      </c>
      <c r="V2567" t="s">
        <v>11826</v>
      </c>
      <c r="W2567" t="s">
        <v>11881</v>
      </c>
      <c r="X2567">
        <v>2015</v>
      </c>
      <c r="Y2567" t="s">
        <v>11826</v>
      </c>
      <c r="Z2567" t="s">
        <v>11881</v>
      </c>
      <c r="AA2567">
        <v>0</v>
      </c>
      <c r="AB2567">
        <v>61.929000000000002</v>
      </c>
      <c r="AC2567">
        <v>0.37777777777777799</v>
      </c>
    </row>
    <row r="2568" spans="1:29" x14ac:dyDescent="0.3">
      <c r="A2568" t="s">
        <v>11415</v>
      </c>
      <c r="B2568" s="6">
        <v>42494</v>
      </c>
      <c r="C2568" s="6">
        <v>42617</v>
      </c>
      <c r="D2568" t="s">
        <v>50</v>
      </c>
      <c r="E2568" t="s">
        <v>4067</v>
      </c>
      <c r="F2568" t="s">
        <v>4068</v>
      </c>
      <c r="G2568" t="s">
        <v>24</v>
      </c>
      <c r="H2568" t="s">
        <v>25</v>
      </c>
      <c r="I2568" t="s">
        <v>158</v>
      </c>
      <c r="J2568" t="s">
        <v>159</v>
      </c>
      <c r="K2568">
        <v>19140</v>
      </c>
      <c r="L2568" t="s">
        <v>160</v>
      </c>
      <c r="M2568" t="s">
        <v>6080</v>
      </c>
      <c r="N2568" t="s">
        <v>72</v>
      </c>
      <c r="O2568" t="s">
        <v>73</v>
      </c>
      <c r="P2568">
        <v>118.782</v>
      </c>
      <c r="Q2568" t="s">
        <v>6081</v>
      </c>
      <c r="R2568">
        <v>3</v>
      </c>
      <c r="S2568">
        <v>0.4</v>
      </c>
      <c r="T2568">
        <v>-27.715800000000002</v>
      </c>
      <c r="U2568">
        <v>2016</v>
      </c>
      <c r="V2568" t="s">
        <v>11828</v>
      </c>
      <c r="W2568" t="s">
        <v>11829</v>
      </c>
      <c r="X2568">
        <v>2016</v>
      </c>
      <c r="Y2568" t="s">
        <v>11838</v>
      </c>
      <c r="Z2568" t="s">
        <v>11861</v>
      </c>
      <c r="AA2568">
        <v>123</v>
      </c>
      <c r="AB2568">
        <v>39.594000000000001</v>
      </c>
      <c r="AC2568">
        <v>-0.233333333333333</v>
      </c>
    </row>
    <row r="2569" spans="1:29" x14ac:dyDescent="0.3">
      <c r="A2569" t="s">
        <v>11415</v>
      </c>
      <c r="B2569" s="6">
        <v>42494</v>
      </c>
      <c r="C2569" s="6">
        <v>42617</v>
      </c>
      <c r="D2569" t="s">
        <v>50</v>
      </c>
      <c r="E2569" t="s">
        <v>4067</v>
      </c>
      <c r="F2569" t="s">
        <v>4068</v>
      </c>
      <c r="G2569" t="s">
        <v>24</v>
      </c>
      <c r="H2569" t="s">
        <v>25</v>
      </c>
      <c r="I2569" t="s">
        <v>158</v>
      </c>
      <c r="J2569" t="s">
        <v>159</v>
      </c>
      <c r="K2569">
        <v>19140</v>
      </c>
      <c r="L2569" t="s">
        <v>160</v>
      </c>
      <c r="M2569" t="s">
        <v>1204</v>
      </c>
      <c r="N2569" t="s">
        <v>45</v>
      </c>
      <c r="O2569" t="s">
        <v>653</v>
      </c>
      <c r="P2569">
        <v>769.18399999999997</v>
      </c>
      <c r="Q2569" t="s">
        <v>1205</v>
      </c>
      <c r="R2569">
        <v>4</v>
      </c>
      <c r="S2569">
        <v>0.2</v>
      </c>
      <c r="T2569">
        <v>-163.45160000000001</v>
      </c>
      <c r="U2569">
        <v>2016</v>
      </c>
      <c r="V2569" t="s">
        <v>11828</v>
      </c>
      <c r="W2569" t="s">
        <v>11829</v>
      </c>
      <c r="X2569">
        <v>2016</v>
      </c>
      <c r="Y2569" t="s">
        <v>11838</v>
      </c>
      <c r="Z2569" t="s">
        <v>11861</v>
      </c>
      <c r="AA2569">
        <v>123</v>
      </c>
      <c r="AB2569">
        <v>192.29599999999999</v>
      </c>
      <c r="AC2569">
        <v>-0.21249999999999999</v>
      </c>
    </row>
    <row r="2570" spans="1:29" x14ac:dyDescent="0.3">
      <c r="A2570" t="s">
        <v>11420</v>
      </c>
      <c r="B2570" s="6">
        <v>42471</v>
      </c>
      <c r="C2570" s="6">
        <v>42593</v>
      </c>
      <c r="D2570" t="s">
        <v>50</v>
      </c>
      <c r="E2570" t="s">
        <v>3059</v>
      </c>
      <c r="F2570" t="s">
        <v>3060</v>
      </c>
      <c r="G2570" t="s">
        <v>24</v>
      </c>
      <c r="H2570" t="s">
        <v>25</v>
      </c>
      <c r="I2570" t="s">
        <v>204</v>
      </c>
      <c r="J2570" t="s">
        <v>109</v>
      </c>
      <c r="K2570">
        <v>77041</v>
      </c>
      <c r="L2570" t="s">
        <v>110</v>
      </c>
      <c r="M2570" t="s">
        <v>6871</v>
      </c>
      <c r="N2570" t="s">
        <v>30</v>
      </c>
      <c r="O2570" t="s">
        <v>66</v>
      </c>
      <c r="P2570">
        <v>11.375999999999999</v>
      </c>
      <c r="Q2570" t="s">
        <v>6872</v>
      </c>
      <c r="R2570">
        <v>3</v>
      </c>
      <c r="S2570">
        <v>0.6</v>
      </c>
      <c r="T2570">
        <v>-5.6879999999999997</v>
      </c>
      <c r="U2570">
        <v>2016</v>
      </c>
      <c r="V2570" t="s">
        <v>11834</v>
      </c>
      <c r="W2570" t="s">
        <v>11835</v>
      </c>
      <c r="X2570">
        <v>2016</v>
      </c>
      <c r="Y2570" t="s">
        <v>11824</v>
      </c>
      <c r="Z2570" t="s">
        <v>11825</v>
      </c>
      <c r="AA2570">
        <v>122</v>
      </c>
      <c r="AB2570">
        <v>3.7919999999999998</v>
      </c>
      <c r="AC2570">
        <v>-0.5</v>
      </c>
    </row>
    <row r="2571" spans="1:29" x14ac:dyDescent="0.3">
      <c r="A2571" t="s">
        <v>11420</v>
      </c>
      <c r="B2571" s="6">
        <v>42471</v>
      </c>
      <c r="C2571" s="6">
        <v>42593</v>
      </c>
      <c r="D2571" t="s">
        <v>50</v>
      </c>
      <c r="E2571" t="s">
        <v>3059</v>
      </c>
      <c r="F2571" t="s">
        <v>3060</v>
      </c>
      <c r="G2571" t="s">
        <v>24</v>
      </c>
      <c r="H2571" t="s">
        <v>25</v>
      </c>
      <c r="I2571" t="s">
        <v>204</v>
      </c>
      <c r="J2571" t="s">
        <v>109</v>
      </c>
      <c r="K2571">
        <v>77041</v>
      </c>
      <c r="L2571" t="s">
        <v>110</v>
      </c>
      <c r="M2571" t="s">
        <v>2101</v>
      </c>
      <c r="N2571" t="s">
        <v>30</v>
      </c>
      <c r="O2571" t="s">
        <v>66</v>
      </c>
      <c r="P2571">
        <v>66.111999999999995</v>
      </c>
      <c r="Q2571" t="s">
        <v>2102</v>
      </c>
      <c r="R2571">
        <v>4</v>
      </c>
      <c r="S2571">
        <v>0.6</v>
      </c>
      <c r="T2571">
        <v>-84.2928</v>
      </c>
      <c r="U2571">
        <v>2016</v>
      </c>
      <c r="V2571" t="s">
        <v>11834</v>
      </c>
      <c r="W2571" t="s">
        <v>11835</v>
      </c>
      <c r="X2571">
        <v>2016</v>
      </c>
      <c r="Y2571" t="s">
        <v>11824</v>
      </c>
      <c r="Z2571" t="s">
        <v>11825</v>
      </c>
      <c r="AA2571">
        <v>122</v>
      </c>
      <c r="AB2571">
        <v>16.527999999999999</v>
      </c>
      <c r="AC2571">
        <v>-1.2749999999999999</v>
      </c>
    </row>
    <row r="2572" spans="1:29" x14ac:dyDescent="0.3">
      <c r="A2572" t="s">
        <v>11422</v>
      </c>
      <c r="B2572" s="6">
        <v>42925</v>
      </c>
      <c r="C2572" s="6">
        <v>43017</v>
      </c>
      <c r="D2572" t="s">
        <v>208</v>
      </c>
      <c r="E2572" t="s">
        <v>3998</v>
      </c>
      <c r="F2572" t="s">
        <v>3999</v>
      </c>
      <c r="G2572" t="s">
        <v>24</v>
      </c>
      <c r="H2572" t="s">
        <v>25</v>
      </c>
      <c r="I2572" t="s">
        <v>2873</v>
      </c>
      <c r="J2572" t="s">
        <v>99</v>
      </c>
      <c r="K2572">
        <v>98026</v>
      </c>
      <c r="L2572" t="s">
        <v>43</v>
      </c>
      <c r="M2572" t="s">
        <v>8216</v>
      </c>
      <c r="N2572" t="s">
        <v>30</v>
      </c>
      <c r="O2572" t="s">
        <v>66</v>
      </c>
      <c r="P2572">
        <v>80.959999999999994</v>
      </c>
      <c r="Q2572" t="s">
        <v>8217</v>
      </c>
      <c r="R2572">
        <v>4</v>
      </c>
      <c r="S2572">
        <v>0</v>
      </c>
      <c r="T2572">
        <v>34.812800000000003</v>
      </c>
      <c r="U2572">
        <v>2017</v>
      </c>
      <c r="V2572" t="s">
        <v>11857</v>
      </c>
      <c r="W2572" t="s">
        <v>11870</v>
      </c>
      <c r="X2572">
        <v>2017</v>
      </c>
      <c r="Y2572" t="s">
        <v>11830</v>
      </c>
      <c r="Z2572" t="s">
        <v>11878</v>
      </c>
      <c r="AA2572">
        <v>92</v>
      </c>
      <c r="AB2572">
        <v>20.239999999999998</v>
      </c>
      <c r="AC2572">
        <v>0.43</v>
      </c>
    </row>
    <row r="2573" spans="1:29" x14ac:dyDescent="0.3">
      <c r="A2573" t="s">
        <v>11422</v>
      </c>
      <c r="B2573" s="6">
        <v>42925</v>
      </c>
      <c r="C2573" s="6">
        <v>43017</v>
      </c>
      <c r="D2573" t="s">
        <v>208</v>
      </c>
      <c r="E2573" t="s">
        <v>3998</v>
      </c>
      <c r="F2573" t="s">
        <v>3999</v>
      </c>
      <c r="G2573" t="s">
        <v>24</v>
      </c>
      <c r="H2573" t="s">
        <v>25</v>
      </c>
      <c r="I2573" t="s">
        <v>2873</v>
      </c>
      <c r="J2573" t="s">
        <v>99</v>
      </c>
      <c r="K2573">
        <v>98026</v>
      </c>
      <c r="L2573" t="s">
        <v>43</v>
      </c>
      <c r="M2573" t="s">
        <v>83</v>
      </c>
      <c r="N2573" t="s">
        <v>72</v>
      </c>
      <c r="O2573" t="s">
        <v>73</v>
      </c>
      <c r="P2573">
        <v>455.71199999999999</v>
      </c>
      <c r="Q2573" t="s">
        <v>84</v>
      </c>
      <c r="R2573">
        <v>2</v>
      </c>
      <c r="S2573">
        <v>0.2</v>
      </c>
      <c r="T2573">
        <v>34.178400000000003</v>
      </c>
      <c r="U2573">
        <v>2017</v>
      </c>
      <c r="V2573" t="s">
        <v>11857</v>
      </c>
      <c r="W2573" t="s">
        <v>11870</v>
      </c>
      <c r="X2573">
        <v>2017</v>
      </c>
      <c r="Y2573" t="s">
        <v>11830</v>
      </c>
      <c r="Z2573" t="s">
        <v>11878</v>
      </c>
      <c r="AA2573">
        <v>92</v>
      </c>
      <c r="AB2573">
        <v>227.85599999999999</v>
      </c>
      <c r="AC2573">
        <v>7.4999999999999997E-2</v>
      </c>
    </row>
    <row r="2574" spans="1:29" x14ac:dyDescent="0.3">
      <c r="A2574" t="s">
        <v>11422</v>
      </c>
      <c r="B2574" s="6">
        <v>42925</v>
      </c>
      <c r="C2574" s="6">
        <v>43017</v>
      </c>
      <c r="D2574" t="s">
        <v>208</v>
      </c>
      <c r="E2574" t="s">
        <v>3998</v>
      </c>
      <c r="F2574" t="s">
        <v>3999</v>
      </c>
      <c r="G2574" t="s">
        <v>24</v>
      </c>
      <c r="H2574" t="s">
        <v>25</v>
      </c>
      <c r="I2574" t="s">
        <v>2873</v>
      </c>
      <c r="J2574" t="s">
        <v>99</v>
      </c>
      <c r="K2574">
        <v>98026</v>
      </c>
      <c r="L2574" t="s">
        <v>43</v>
      </c>
      <c r="M2574" t="s">
        <v>7113</v>
      </c>
      <c r="N2574" t="s">
        <v>45</v>
      </c>
      <c r="O2574" t="s">
        <v>69</v>
      </c>
      <c r="P2574">
        <v>25.98</v>
      </c>
      <c r="Q2574" t="s">
        <v>7114</v>
      </c>
      <c r="R2574">
        <v>1</v>
      </c>
      <c r="S2574">
        <v>0</v>
      </c>
      <c r="T2574">
        <v>7.2744</v>
      </c>
      <c r="U2574">
        <v>2017</v>
      </c>
      <c r="V2574" t="s">
        <v>11857</v>
      </c>
      <c r="W2574" t="s">
        <v>11870</v>
      </c>
      <c r="X2574">
        <v>2017</v>
      </c>
      <c r="Y2574" t="s">
        <v>11830</v>
      </c>
      <c r="Z2574" t="s">
        <v>11878</v>
      </c>
      <c r="AA2574">
        <v>92</v>
      </c>
      <c r="AB2574">
        <v>25.98</v>
      </c>
      <c r="AC2574">
        <v>0.28000000000000003</v>
      </c>
    </row>
    <row r="2575" spans="1:29" x14ac:dyDescent="0.3">
      <c r="A2575" t="s">
        <v>11427</v>
      </c>
      <c r="B2575" s="6">
        <v>42740</v>
      </c>
      <c r="C2575" s="6">
        <v>42771</v>
      </c>
      <c r="D2575" t="s">
        <v>208</v>
      </c>
      <c r="E2575" t="s">
        <v>1476</v>
      </c>
      <c r="F2575" t="s">
        <v>1477</v>
      </c>
      <c r="G2575" t="s">
        <v>24</v>
      </c>
      <c r="H2575" t="s">
        <v>25</v>
      </c>
      <c r="I2575" t="s">
        <v>3865</v>
      </c>
      <c r="J2575" t="s">
        <v>54</v>
      </c>
      <c r="K2575">
        <v>33065</v>
      </c>
      <c r="L2575" t="s">
        <v>28</v>
      </c>
      <c r="M2575" t="s">
        <v>29</v>
      </c>
      <c r="N2575" t="s">
        <v>30</v>
      </c>
      <c r="O2575" t="s">
        <v>31</v>
      </c>
      <c r="P2575">
        <v>314.35199999999998</v>
      </c>
      <c r="Q2575" t="s">
        <v>32</v>
      </c>
      <c r="R2575">
        <v>3</v>
      </c>
      <c r="S2575">
        <v>0.2</v>
      </c>
      <c r="T2575">
        <v>-15.717599999999999</v>
      </c>
      <c r="U2575">
        <v>2017</v>
      </c>
      <c r="V2575" t="s">
        <v>11847</v>
      </c>
      <c r="W2575" t="s">
        <v>11871</v>
      </c>
      <c r="X2575">
        <v>2017</v>
      </c>
      <c r="Y2575" t="s">
        <v>11850</v>
      </c>
      <c r="Z2575" t="s">
        <v>11856</v>
      </c>
      <c r="AA2575">
        <v>31</v>
      </c>
      <c r="AB2575">
        <v>104.78399999999999</v>
      </c>
      <c r="AC2575">
        <v>-0.05</v>
      </c>
    </row>
    <row r="2576" spans="1:29" x14ac:dyDescent="0.3">
      <c r="A2576" t="s">
        <v>11427</v>
      </c>
      <c r="B2576" s="6">
        <v>42740</v>
      </c>
      <c r="C2576" s="6">
        <v>42771</v>
      </c>
      <c r="D2576" t="s">
        <v>208</v>
      </c>
      <c r="E2576" t="s">
        <v>1476</v>
      </c>
      <c r="F2576" t="s">
        <v>1477</v>
      </c>
      <c r="G2576" t="s">
        <v>24</v>
      </c>
      <c r="H2576" t="s">
        <v>25</v>
      </c>
      <c r="I2576" t="s">
        <v>3865</v>
      </c>
      <c r="J2576" t="s">
        <v>54</v>
      </c>
      <c r="K2576">
        <v>33065</v>
      </c>
      <c r="L2576" t="s">
        <v>28</v>
      </c>
      <c r="M2576" t="s">
        <v>7582</v>
      </c>
      <c r="N2576" t="s">
        <v>45</v>
      </c>
      <c r="O2576" t="s">
        <v>46</v>
      </c>
      <c r="P2576">
        <v>4.6079999999999997</v>
      </c>
      <c r="Q2576" t="s">
        <v>7583</v>
      </c>
      <c r="R2576">
        <v>2</v>
      </c>
      <c r="S2576">
        <v>0.2</v>
      </c>
      <c r="T2576">
        <v>1.4976</v>
      </c>
      <c r="U2576">
        <v>2017</v>
      </c>
      <c r="V2576" t="s">
        <v>11847</v>
      </c>
      <c r="W2576" t="s">
        <v>11871</v>
      </c>
      <c r="X2576">
        <v>2017</v>
      </c>
      <c r="Y2576" t="s">
        <v>11850</v>
      </c>
      <c r="Z2576" t="s">
        <v>11856</v>
      </c>
      <c r="AA2576">
        <v>31</v>
      </c>
      <c r="AB2576">
        <v>2.3039999999999998</v>
      </c>
      <c r="AC2576">
        <v>0.32500000000000001</v>
      </c>
    </row>
    <row r="2577" spans="1:29" x14ac:dyDescent="0.3">
      <c r="A2577" t="s">
        <v>11435</v>
      </c>
      <c r="B2577" s="6">
        <v>42016</v>
      </c>
      <c r="C2577" s="6">
        <v>42136</v>
      </c>
      <c r="D2577" t="s">
        <v>50</v>
      </c>
      <c r="E2577" t="s">
        <v>202</v>
      </c>
      <c r="F2577" t="s">
        <v>203</v>
      </c>
      <c r="G2577" t="s">
        <v>107</v>
      </c>
      <c r="H2577" t="s">
        <v>25</v>
      </c>
      <c r="I2577" t="s">
        <v>372</v>
      </c>
      <c r="J2577" t="s">
        <v>268</v>
      </c>
      <c r="K2577">
        <v>49201</v>
      </c>
      <c r="L2577" t="s">
        <v>110</v>
      </c>
      <c r="M2577" t="s">
        <v>9423</v>
      </c>
      <c r="N2577" t="s">
        <v>45</v>
      </c>
      <c r="O2577" t="s">
        <v>93</v>
      </c>
      <c r="P2577">
        <v>19.440000000000001</v>
      </c>
      <c r="Q2577" t="s">
        <v>9424</v>
      </c>
      <c r="R2577">
        <v>3</v>
      </c>
      <c r="S2577">
        <v>0</v>
      </c>
      <c r="T2577">
        <v>9.3312000000000008</v>
      </c>
      <c r="U2577">
        <v>2015</v>
      </c>
      <c r="V2577" t="s">
        <v>11847</v>
      </c>
      <c r="W2577" t="s">
        <v>11876</v>
      </c>
      <c r="X2577">
        <v>2015</v>
      </c>
      <c r="Y2577" t="s">
        <v>11828</v>
      </c>
      <c r="Z2577" t="s">
        <v>11853</v>
      </c>
      <c r="AA2577">
        <v>120</v>
      </c>
      <c r="AB2577">
        <v>6.48</v>
      </c>
      <c r="AC2577">
        <v>0.48</v>
      </c>
    </row>
    <row r="2578" spans="1:29" x14ac:dyDescent="0.3">
      <c r="A2578" t="s">
        <v>11435</v>
      </c>
      <c r="B2578" s="6">
        <v>42016</v>
      </c>
      <c r="C2578" s="6">
        <v>42136</v>
      </c>
      <c r="D2578" t="s">
        <v>50</v>
      </c>
      <c r="E2578" t="s">
        <v>202</v>
      </c>
      <c r="F2578" t="s">
        <v>203</v>
      </c>
      <c r="G2578" t="s">
        <v>107</v>
      </c>
      <c r="H2578" t="s">
        <v>25</v>
      </c>
      <c r="I2578" t="s">
        <v>372</v>
      </c>
      <c r="J2578" t="s">
        <v>268</v>
      </c>
      <c r="K2578">
        <v>49201</v>
      </c>
      <c r="L2578" t="s">
        <v>110</v>
      </c>
      <c r="M2578" t="s">
        <v>4774</v>
      </c>
      <c r="N2578" t="s">
        <v>45</v>
      </c>
      <c r="O2578" t="s">
        <v>69</v>
      </c>
      <c r="P2578">
        <v>3.64</v>
      </c>
      <c r="Q2578" t="s">
        <v>4775</v>
      </c>
      <c r="R2578">
        <v>2</v>
      </c>
      <c r="S2578">
        <v>0</v>
      </c>
      <c r="T2578">
        <v>1.0192000000000001</v>
      </c>
      <c r="U2578">
        <v>2015</v>
      </c>
      <c r="V2578" t="s">
        <v>11847</v>
      </c>
      <c r="W2578" t="s">
        <v>11876</v>
      </c>
      <c r="X2578">
        <v>2015</v>
      </c>
      <c r="Y2578" t="s">
        <v>11828</v>
      </c>
      <c r="Z2578" t="s">
        <v>11853</v>
      </c>
      <c r="AA2578">
        <v>120</v>
      </c>
      <c r="AB2578">
        <v>1.82</v>
      </c>
      <c r="AC2578">
        <v>0.28000000000000003</v>
      </c>
    </row>
    <row r="2579" spans="1:29" x14ac:dyDescent="0.3">
      <c r="A2579" t="s">
        <v>11435</v>
      </c>
      <c r="B2579" s="6">
        <v>42016</v>
      </c>
      <c r="C2579" s="6">
        <v>42136</v>
      </c>
      <c r="D2579" t="s">
        <v>50</v>
      </c>
      <c r="E2579" t="s">
        <v>202</v>
      </c>
      <c r="F2579" t="s">
        <v>203</v>
      </c>
      <c r="G2579" t="s">
        <v>107</v>
      </c>
      <c r="H2579" t="s">
        <v>25</v>
      </c>
      <c r="I2579" t="s">
        <v>372</v>
      </c>
      <c r="J2579" t="s">
        <v>268</v>
      </c>
      <c r="K2579">
        <v>49201</v>
      </c>
      <c r="L2579" t="s">
        <v>110</v>
      </c>
      <c r="M2579" t="s">
        <v>5883</v>
      </c>
      <c r="N2579" t="s">
        <v>45</v>
      </c>
      <c r="O2579" t="s">
        <v>93</v>
      </c>
      <c r="P2579">
        <v>18.54</v>
      </c>
      <c r="Q2579" t="s">
        <v>5884</v>
      </c>
      <c r="R2579">
        <v>2</v>
      </c>
      <c r="S2579">
        <v>0</v>
      </c>
      <c r="T2579">
        <v>8.7138000000000009</v>
      </c>
      <c r="U2579">
        <v>2015</v>
      </c>
      <c r="V2579" t="s">
        <v>11847</v>
      </c>
      <c r="W2579" t="s">
        <v>11876</v>
      </c>
      <c r="X2579">
        <v>2015</v>
      </c>
      <c r="Y2579" t="s">
        <v>11828</v>
      </c>
      <c r="Z2579" t="s">
        <v>11853</v>
      </c>
      <c r="AA2579">
        <v>120</v>
      </c>
      <c r="AB2579">
        <v>9.27</v>
      </c>
      <c r="AC2579">
        <v>0.47</v>
      </c>
    </row>
    <row r="2580" spans="1:29" x14ac:dyDescent="0.3">
      <c r="A2580" t="s">
        <v>11440</v>
      </c>
      <c r="B2580" s="6">
        <v>42555</v>
      </c>
      <c r="C2580" s="6">
        <v>42617</v>
      </c>
      <c r="D2580" t="s">
        <v>208</v>
      </c>
      <c r="E2580" t="s">
        <v>247</v>
      </c>
      <c r="F2580" t="s">
        <v>248</v>
      </c>
      <c r="G2580" t="s">
        <v>40</v>
      </c>
      <c r="H2580" t="s">
        <v>25</v>
      </c>
      <c r="I2580" t="s">
        <v>1260</v>
      </c>
      <c r="J2580" t="s">
        <v>894</v>
      </c>
      <c r="K2580">
        <v>8701</v>
      </c>
      <c r="L2580" t="s">
        <v>160</v>
      </c>
      <c r="M2580" t="s">
        <v>1237</v>
      </c>
      <c r="N2580" t="s">
        <v>45</v>
      </c>
      <c r="O2580" t="s">
        <v>93</v>
      </c>
      <c r="P2580">
        <v>37.94</v>
      </c>
      <c r="Q2580" t="s">
        <v>1238</v>
      </c>
      <c r="R2580">
        <v>2</v>
      </c>
      <c r="S2580">
        <v>0</v>
      </c>
      <c r="T2580">
        <v>18.211200000000002</v>
      </c>
      <c r="U2580">
        <v>2016</v>
      </c>
      <c r="V2580" t="s">
        <v>11857</v>
      </c>
      <c r="W2580" t="s">
        <v>11858</v>
      </c>
      <c r="X2580">
        <v>2016</v>
      </c>
      <c r="Y2580" t="s">
        <v>11838</v>
      </c>
      <c r="Z2580" t="s">
        <v>11861</v>
      </c>
      <c r="AA2580">
        <v>62</v>
      </c>
      <c r="AB2580">
        <v>18.97</v>
      </c>
      <c r="AC2580">
        <v>0.48</v>
      </c>
    </row>
    <row r="2581" spans="1:29" x14ac:dyDescent="0.3">
      <c r="A2581" t="s">
        <v>11441</v>
      </c>
      <c r="B2581" s="6">
        <v>42927</v>
      </c>
      <c r="C2581" s="6">
        <v>42989</v>
      </c>
      <c r="D2581" t="s">
        <v>21</v>
      </c>
      <c r="E2581" t="s">
        <v>4466</v>
      </c>
      <c r="F2581" t="s">
        <v>4467</v>
      </c>
      <c r="G2581" t="s">
        <v>40</v>
      </c>
      <c r="H2581" t="s">
        <v>25</v>
      </c>
      <c r="I2581" t="s">
        <v>3646</v>
      </c>
      <c r="J2581" t="s">
        <v>3108</v>
      </c>
      <c r="K2581">
        <v>20735</v>
      </c>
      <c r="L2581" t="s">
        <v>160</v>
      </c>
      <c r="M2581" t="s">
        <v>6839</v>
      </c>
      <c r="N2581" t="s">
        <v>30</v>
      </c>
      <c r="O2581" t="s">
        <v>34</v>
      </c>
      <c r="P2581">
        <v>272.97000000000003</v>
      </c>
      <c r="Q2581" t="s">
        <v>6840</v>
      </c>
      <c r="R2581">
        <v>3</v>
      </c>
      <c r="S2581">
        <v>0</v>
      </c>
      <c r="T2581">
        <v>43.675199999999997</v>
      </c>
      <c r="U2581">
        <v>2017</v>
      </c>
      <c r="V2581" t="s">
        <v>11857</v>
      </c>
      <c r="W2581" t="s">
        <v>11870</v>
      </c>
      <c r="X2581">
        <v>2017</v>
      </c>
      <c r="Y2581" t="s">
        <v>11838</v>
      </c>
      <c r="Z2581" t="s">
        <v>11839</v>
      </c>
      <c r="AA2581">
        <v>62</v>
      </c>
      <c r="AB2581">
        <v>90.990000000000009</v>
      </c>
      <c r="AC2581">
        <v>0.16</v>
      </c>
    </row>
    <row r="2582" spans="1:29" x14ac:dyDescent="0.3">
      <c r="A2582" t="s">
        <v>11443</v>
      </c>
      <c r="B2582" s="6">
        <v>42921</v>
      </c>
      <c r="C2582" s="6">
        <v>43044</v>
      </c>
      <c r="D2582" t="s">
        <v>50</v>
      </c>
      <c r="E2582" t="s">
        <v>2204</v>
      </c>
      <c r="F2582" t="s">
        <v>2205</v>
      </c>
      <c r="G2582" t="s">
        <v>24</v>
      </c>
      <c r="H2582" t="s">
        <v>25</v>
      </c>
      <c r="I2582" t="s">
        <v>680</v>
      </c>
      <c r="J2582" t="s">
        <v>42</v>
      </c>
      <c r="K2582">
        <v>91104</v>
      </c>
      <c r="L2582" t="s">
        <v>43</v>
      </c>
      <c r="M2582" t="s">
        <v>4093</v>
      </c>
      <c r="N2582" t="s">
        <v>72</v>
      </c>
      <c r="O2582" t="s">
        <v>73</v>
      </c>
      <c r="P2582">
        <v>419.94400000000002</v>
      </c>
      <c r="Q2582" t="s">
        <v>4094</v>
      </c>
      <c r="R2582">
        <v>7</v>
      </c>
      <c r="S2582">
        <v>0.2</v>
      </c>
      <c r="T2582">
        <v>52.493000000000002</v>
      </c>
      <c r="U2582">
        <v>2017</v>
      </c>
      <c r="V2582" t="s">
        <v>11857</v>
      </c>
      <c r="W2582" t="s">
        <v>11870</v>
      </c>
      <c r="X2582">
        <v>2017</v>
      </c>
      <c r="Y2582" t="s">
        <v>11826</v>
      </c>
      <c r="Z2582" t="s">
        <v>11840</v>
      </c>
      <c r="AA2582">
        <v>123</v>
      </c>
      <c r="AB2582">
        <v>59.992000000000004</v>
      </c>
      <c r="AC2582">
        <v>0.125</v>
      </c>
    </row>
    <row r="2583" spans="1:29" x14ac:dyDescent="0.3">
      <c r="A2583" t="s">
        <v>11444</v>
      </c>
      <c r="B2583" s="6">
        <v>42496</v>
      </c>
      <c r="C2583" s="6">
        <v>42619</v>
      </c>
      <c r="D2583" t="s">
        <v>50</v>
      </c>
      <c r="E2583" t="s">
        <v>388</v>
      </c>
      <c r="F2583" t="s">
        <v>389</v>
      </c>
      <c r="G2583" t="s">
        <v>40</v>
      </c>
      <c r="H2583" t="s">
        <v>25</v>
      </c>
      <c r="I2583" t="s">
        <v>98</v>
      </c>
      <c r="J2583" t="s">
        <v>99</v>
      </c>
      <c r="K2583">
        <v>98105</v>
      </c>
      <c r="L2583" t="s">
        <v>43</v>
      </c>
      <c r="M2583" t="s">
        <v>3008</v>
      </c>
      <c r="N2583" t="s">
        <v>45</v>
      </c>
      <c r="O2583" t="s">
        <v>653</v>
      </c>
      <c r="P2583">
        <v>61.38</v>
      </c>
      <c r="Q2583" t="s">
        <v>3009</v>
      </c>
      <c r="R2583">
        <v>6</v>
      </c>
      <c r="S2583">
        <v>0</v>
      </c>
      <c r="T2583">
        <v>15.9588</v>
      </c>
      <c r="U2583">
        <v>2016</v>
      </c>
      <c r="V2583" t="s">
        <v>11828</v>
      </c>
      <c r="W2583" t="s">
        <v>11829</v>
      </c>
      <c r="X2583">
        <v>2016</v>
      </c>
      <c r="Y2583" t="s">
        <v>11838</v>
      </c>
      <c r="Z2583" t="s">
        <v>11861</v>
      </c>
      <c r="AA2583">
        <v>123</v>
      </c>
      <c r="AB2583">
        <v>10.23</v>
      </c>
      <c r="AC2583">
        <v>0.26</v>
      </c>
    </row>
    <row r="2584" spans="1:29" x14ac:dyDescent="0.3">
      <c r="A2584" t="s">
        <v>11477</v>
      </c>
      <c r="B2584" s="6">
        <v>42776</v>
      </c>
      <c r="C2584" s="6">
        <v>42835</v>
      </c>
      <c r="D2584" t="s">
        <v>21</v>
      </c>
      <c r="E2584" t="s">
        <v>2633</v>
      </c>
      <c r="F2584" t="s">
        <v>2634</v>
      </c>
      <c r="G2584" t="s">
        <v>40</v>
      </c>
      <c r="H2584" t="s">
        <v>25</v>
      </c>
      <c r="I2584" t="s">
        <v>204</v>
      </c>
      <c r="J2584" t="s">
        <v>109</v>
      </c>
      <c r="K2584">
        <v>77041</v>
      </c>
      <c r="L2584" t="s">
        <v>110</v>
      </c>
      <c r="M2584" t="s">
        <v>2249</v>
      </c>
      <c r="N2584" t="s">
        <v>45</v>
      </c>
      <c r="O2584" t="s">
        <v>79</v>
      </c>
      <c r="P2584">
        <v>15.224</v>
      </c>
      <c r="Q2584" t="s">
        <v>2250</v>
      </c>
      <c r="R2584">
        <v>2</v>
      </c>
      <c r="S2584">
        <v>0.8</v>
      </c>
      <c r="T2584">
        <v>-38.821199999999997</v>
      </c>
      <c r="U2584">
        <v>2017</v>
      </c>
      <c r="V2584" t="s">
        <v>11850</v>
      </c>
      <c r="W2584" t="s">
        <v>11856</v>
      </c>
      <c r="X2584">
        <v>2017</v>
      </c>
      <c r="Y2584" t="s">
        <v>11834</v>
      </c>
      <c r="Z2584" t="s">
        <v>11879</v>
      </c>
      <c r="AA2584">
        <v>59</v>
      </c>
      <c r="AB2584">
        <v>7.6120000000000001</v>
      </c>
      <c r="AC2584">
        <v>-2.5499999999999998</v>
      </c>
    </row>
    <row r="2585" spans="1:29" x14ac:dyDescent="0.3">
      <c r="A2585" t="s">
        <v>11477</v>
      </c>
      <c r="B2585" s="6">
        <v>42776</v>
      </c>
      <c r="C2585" s="6">
        <v>42835</v>
      </c>
      <c r="D2585" t="s">
        <v>21</v>
      </c>
      <c r="E2585" t="s">
        <v>2633</v>
      </c>
      <c r="F2585" t="s">
        <v>2634</v>
      </c>
      <c r="G2585" t="s">
        <v>40</v>
      </c>
      <c r="H2585" t="s">
        <v>25</v>
      </c>
      <c r="I2585" t="s">
        <v>204</v>
      </c>
      <c r="J2585" t="s">
        <v>109</v>
      </c>
      <c r="K2585">
        <v>77041</v>
      </c>
      <c r="L2585" t="s">
        <v>110</v>
      </c>
      <c r="M2585" t="s">
        <v>7473</v>
      </c>
      <c r="N2585" t="s">
        <v>45</v>
      </c>
      <c r="O2585" t="s">
        <v>79</v>
      </c>
      <c r="P2585">
        <v>21.984000000000002</v>
      </c>
      <c r="Q2585" t="s">
        <v>7474</v>
      </c>
      <c r="R2585">
        <v>6</v>
      </c>
      <c r="S2585">
        <v>0.8</v>
      </c>
      <c r="T2585">
        <v>-56.059199999999997</v>
      </c>
      <c r="U2585">
        <v>2017</v>
      </c>
      <c r="V2585" t="s">
        <v>11850</v>
      </c>
      <c r="W2585" t="s">
        <v>11856</v>
      </c>
      <c r="X2585">
        <v>2017</v>
      </c>
      <c r="Y2585" t="s">
        <v>11834</v>
      </c>
      <c r="Z2585" t="s">
        <v>11879</v>
      </c>
      <c r="AA2585">
        <v>59</v>
      </c>
      <c r="AB2585">
        <v>3.6640000000000001</v>
      </c>
      <c r="AC2585">
        <v>-2.5499999999999998</v>
      </c>
    </row>
    <row r="2586" spans="1:29" x14ac:dyDescent="0.3">
      <c r="A2586" t="s">
        <v>11494</v>
      </c>
      <c r="B2586" s="6">
        <v>42920</v>
      </c>
      <c r="C2586" s="6">
        <v>43043</v>
      </c>
      <c r="D2586" t="s">
        <v>50</v>
      </c>
      <c r="E2586" t="s">
        <v>3461</v>
      </c>
      <c r="F2586" t="s">
        <v>3462</v>
      </c>
      <c r="G2586" t="s">
        <v>107</v>
      </c>
      <c r="H2586" t="s">
        <v>25</v>
      </c>
      <c r="I2586" t="s">
        <v>1716</v>
      </c>
      <c r="J2586" t="s">
        <v>54</v>
      </c>
      <c r="K2586">
        <v>32216</v>
      </c>
      <c r="L2586" t="s">
        <v>28</v>
      </c>
      <c r="M2586" t="s">
        <v>1767</v>
      </c>
      <c r="N2586" t="s">
        <v>45</v>
      </c>
      <c r="O2586" t="s">
        <v>69</v>
      </c>
      <c r="P2586">
        <v>16.256</v>
      </c>
      <c r="Q2586" t="s">
        <v>1768</v>
      </c>
      <c r="R2586">
        <v>2</v>
      </c>
      <c r="S2586">
        <v>0.2</v>
      </c>
      <c r="T2586">
        <v>1.2192000000000001</v>
      </c>
      <c r="U2586">
        <v>2017</v>
      </c>
      <c r="V2586" t="s">
        <v>11857</v>
      </c>
      <c r="W2586" t="s">
        <v>11870</v>
      </c>
      <c r="X2586">
        <v>2017</v>
      </c>
      <c r="Y2586" t="s">
        <v>11826</v>
      </c>
      <c r="Z2586" t="s">
        <v>11840</v>
      </c>
      <c r="AA2586">
        <v>123</v>
      </c>
      <c r="AB2586">
        <v>8.1280000000000001</v>
      </c>
      <c r="AC2586">
        <v>7.4999999999999997E-2</v>
      </c>
    </row>
    <row r="2587" spans="1:29" x14ac:dyDescent="0.3">
      <c r="A2587" t="s">
        <v>11494</v>
      </c>
      <c r="B2587" s="6">
        <v>42920</v>
      </c>
      <c r="C2587" s="6">
        <v>43043</v>
      </c>
      <c r="D2587" t="s">
        <v>50</v>
      </c>
      <c r="E2587" t="s">
        <v>3461</v>
      </c>
      <c r="F2587" t="s">
        <v>3462</v>
      </c>
      <c r="G2587" t="s">
        <v>107</v>
      </c>
      <c r="H2587" t="s">
        <v>25</v>
      </c>
      <c r="I2587" t="s">
        <v>1716</v>
      </c>
      <c r="J2587" t="s">
        <v>54</v>
      </c>
      <c r="K2587">
        <v>32216</v>
      </c>
      <c r="L2587" t="s">
        <v>28</v>
      </c>
      <c r="M2587" t="s">
        <v>3641</v>
      </c>
      <c r="N2587" t="s">
        <v>72</v>
      </c>
      <c r="O2587" t="s">
        <v>73</v>
      </c>
      <c r="P2587">
        <v>219.184</v>
      </c>
      <c r="Q2587" t="s">
        <v>3642</v>
      </c>
      <c r="R2587">
        <v>2</v>
      </c>
      <c r="S2587">
        <v>0.2</v>
      </c>
      <c r="T2587">
        <v>19.178599999999999</v>
      </c>
      <c r="U2587">
        <v>2017</v>
      </c>
      <c r="V2587" t="s">
        <v>11857</v>
      </c>
      <c r="W2587" t="s">
        <v>11870</v>
      </c>
      <c r="X2587">
        <v>2017</v>
      </c>
      <c r="Y2587" t="s">
        <v>11826</v>
      </c>
      <c r="Z2587" t="s">
        <v>11840</v>
      </c>
      <c r="AA2587">
        <v>123</v>
      </c>
      <c r="AB2587">
        <v>109.592</v>
      </c>
      <c r="AC2587">
        <v>8.7499999999999994E-2</v>
      </c>
    </row>
    <row r="2588" spans="1:29" x14ac:dyDescent="0.3">
      <c r="A2588" t="s">
        <v>11495</v>
      </c>
      <c r="B2588" s="6">
        <v>42007</v>
      </c>
      <c r="C2588" s="6">
        <v>42038</v>
      </c>
      <c r="D2588" t="s">
        <v>208</v>
      </c>
      <c r="E2588" t="s">
        <v>8036</v>
      </c>
      <c r="F2588" t="s">
        <v>8037</v>
      </c>
      <c r="G2588" t="s">
        <v>40</v>
      </c>
      <c r="H2588" t="s">
        <v>25</v>
      </c>
      <c r="I2588" t="s">
        <v>4536</v>
      </c>
      <c r="J2588" t="s">
        <v>109</v>
      </c>
      <c r="K2588">
        <v>75019</v>
      </c>
      <c r="L2588" t="s">
        <v>110</v>
      </c>
      <c r="M2588" t="s">
        <v>7926</v>
      </c>
      <c r="N2588" t="s">
        <v>72</v>
      </c>
      <c r="O2588" t="s">
        <v>73</v>
      </c>
      <c r="P2588">
        <v>95.84</v>
      </c>
      <c r="Q2588" t="s">
        <v>7927</v>
      </c>
      <c r="R2588">
        <v>4</v>
      </c>
      <c r="S2588">
        <v>0.2</v>
      </c>
      <c r="T2588">
        <v>34.741999999999997</v>
      </c>
      <c r="U2588">
        <v>2015</v>
      </c>
      <c r="V2588" t="s">
        <v>11847</v>
      </c>
      <c r="W2588" t="s">
        <v>11876</v>
      </c>
      <c r="X2588">
        <v>2015</v>
      </c>
      <c r="Y2588" t="s">
        <v>11850</v>
      </c>
      <c r="Z2588" t="s">
        <v>11851</v>
      </c>
      <c r="AA2588">
        <v>31</v>
      </c>
      <c r="AB2588">
        <v>23.96</v>
      </c>
      <c r="AC2588">
        <v>0.36249999999999999</v>
      </c>
    </row>
    <row r="2589" spans="1:29" x14ac:dyDescent="0.3">
      <c r="A2589" t="s">
        <v>11501</v>
      </c>
      <c r="B2589" s="6">
        <v>42800</v>
      </c>
      <c r="C2589" s="6">
        <v>42922</v>
      </c>
      <c r="D2589" t="s">
        <v>50</v>
      </c>
      <c r="E2589" t="s">
        <v>2335</v>
      </c>
      <c r="F2589" t="s">
        <v>2336</v>
      </c>
      <c r="G2589" t="s">
        <v>107</v>
      </c>
      <c r="H2589" t="s">
        <v>25</v>
      </c>
      <c r="I2589" t="s">
        <v>5268</v>
      </c>
      <c r="J2589" t="s">
        <v>99</v>
      </c>
      <c r="K2589">
        <v>99207</v>
      </c>
      <c r="L2589" t="s">
        <v>43</v>
      </c>
      <c r="M2589" t="s">
        <v>2036</v>
      </c>
      <c r="N2589" t="s">
        <v>45</v>
      </c>
      <c r="O2589" t="s">
        <v>59</v>
      </c>
      <c r="P2589">
        <v>136.26</v>
      </c>
      <c r="Q2589" t="s">
        <v>2037</v>
      </c>
      <c r="R2589">
        <v>9</v>
      </c>
      <c r="S2589">
        <v>0</v>
      </c>
      <c r="T2589">
        <v>5.4504000000000001</v>
      </c>
      <c r="U2589">
        <v>2017</v>
      </c>
      <c r="V2589" t="s">
        <v>11841</v>
      </c>
      <c r="W2589" t="s">
        <v>11869</v>
      </c>
      <c r="X2589">
        <v>2017</v>
      </c>
      <c r="Y2589" t="s">
        <v>11857</v>
      </c>
      <c r="Z2589" t="s">
        <v>11870</v>
      </c>
      <c r="AA2589">
        <v>122</v>
      </c>
      <c r="AB2589">
        <v>15.139999999999999</v>
      </c>
      <c r="AC2589">
        <v>0.04</v>
      </c>
    </row>
    <row r="2590" spans="1:29" x14ac:dyDescent="0.3">
      <c r="A2590" t="s">
        <v>11516</v>
      </c>
      <c r="B2590" s="6">
        <v>42866</v>
      </c>
      <c r="C2590" s="6">
        <v>43019</v>
      </c>
      <c r="D2590" t="s">
        <v>21</v>
      </c>
      <c r="E2590" t="s">
        <v>4862</v>
      </c>
      <c r="F2590" t="s">
        <v>4863</v>
      </c>
      <c r="G2590" t="s">
        <v>24</v>
      </c>
      <c r="H2590" t="s">
        <v>25</v>
      </c>
      <c r="I2590" t="s">
        <v>301</v>
      </c>
      <c r="J2590" t="s">
        <v>302</v>
      </c>
      <c r="K2590">
        <v>10024</v>
      </c>
      <c r="L2590" t="s">
        <v>160</v>
      </c>
      <c r="M2590" t="s">
        <v>697</v>
      </c>
      <c r="N2590" t="s">
        <v>45</v>
      </c>
      <c r="O2590" t="s">
        <v>76</v>
      </c>
      <c r="P2590">
        <v>164.68799999999999</v>
      </c>
      <c r="Q2590" t="s">
        <v>698</v>
      </c>
      <c r="R2590">
        <v>6</v>
      </c>
      <c r="S2590">
        <v>0.2</v>
      </c>
      <c r="T2590">
        <v>55.5822</v>
      </c>
      <c r="U2590">
        <v>2017</v>
      </c>
      <c r="V2590" t="s">
        <v>11828</v>
      </c>
      <c r="W2590" t="s">
        <v>11855</v>
      </c>
      <c r="X2590">
        <v>2017</v>
      </c>
      <c r="Y2590" t="s">
        <v>11830</v>
      </c>
      <c r="Z2590" t="s">
        <v>11878</v>
      </c>
      <c r="AA2590">
        <v>153</v>
      </c>
      <c r="AB2590">
        <v>27.447999999999997</v>
      </c>
      <c r="AC2590">
        <v>0.33750000000000002</v>
      </c>
    </row>
    <row r="2591" spans="1:29" x14ac:dyDescent="0.3">
      <c r="A2591" t="s">
        <v>11516</v>
      </c>
      <c r="B2591" s="6">
        <v>42866</v>
      </c>
      <c r="C2591" s="6">
        <v>43019</v>
      </c>
      <c r="D2591" t="s">
        <v>21</v>
      </c>
      <c r="E2591" t="s">
        <v>4862</v>
      </c>
      <c r="F2591" t="s">
        <v>4863</v>
      </c>
      <c r="G2591" t="s">
        <v>24</v>
      </c>
      <c r="H2591" t="s">
        <v>25</v>
      </c>
      <c r="I2591" t="s">
        <v>301</v>
      </c>
      <c r="J2591" t="s">
        <v>302</v>
      </c>
      <c r="K2591">
        <v>10024</v>
      </c>
      <c r="L2591" t="s">
        <v>160</v>
      </c>
      <c r="M2591" t="s">
        <v>7696</v>
      </c>
      <c r="N2591" t="s">
        <v>30</v>
      </c>
      <c r="O2591" t="s">
        <v>56</v>
      </c>
      <c r="P2591">
        <v>166.5</v>
      </c>
      <c r="Q2591" t="s">
        <v>7697</v>
      </c>
      <c r="R2591">
        <v>2</v>
      </c>
      <c r="S2591">
        <v>0.4</v>
      </c>
      <c r="T2591">
        <v>-66.599999999999994</v>
      </c>
      <c r="U2591">
        <v>2017</v>
      </c>
      <c r="V2591" t="s">
        <v>11828</v>
      </c>
      <c r="W2591" t="s">
        <v>11855</v>
      </c>
      <c r="X2591">
        <v>2017</v>
      </c>
      <c r="Y2591" t="s">
        <v>11830</v>
      </c>
      <c r="Z2591" t="s">
        <v>11878</v>
      </c>
      <c r="AA2591">
        <v>153</v>
      </c>
      <c r="AB2591">
        <v>83.25</v>
      </c>
      <c r="AC2591">
        <v>-0.4</v>
      </c>
    </row>
    <row r="2592" spans="1:29" x14ac:dyDescent="0.3">
      <c r="A2592" t="s">
        <v>11516</v>
      </c>
      <c r="B2592" s="6">
        <v>42866</v>
      </c>
      <c r="C2592" s="6">
        <v>43019</v>
      </c>
      <c r="D2592" t="s">
        <v>21</v>
      </c>
      <c r="E2592" t="s">
        <v>4862</v>
      </c>
      <c r="F2592" t="s">
        <v>4863</v>
      </c>
      <c r="G2592" t="s">
        <v>24</v>
      </c>
      <c r="H2592" t="s">
        <v>25</v>
      </c>
      <c r="I2592" t="s">
        <v>301</v>
      </c>
      <c r="J2592" t="s">
        <v>302</v>
      </c>
      <c r="K2592">
        <v>10024</v>
      </c>
      <c r="L2592" t="s">
        <v>160</v>
      </c>
      <c r="M2592" t="s">
        <v>2996</v>
      </c>
      <c r="N2592" t="s">
        <v>45</v>
      </c>
      <c r="O2592" t="s">
        <v>93</v>
      </c>
      <c r="P2592">
        <v>12.96</v>
      </c>
      <c r="Q2592" t="s">
        <v>2997</v>
      </c>
      <c r="R2592">
        <v>2</v>
      </c>
      <c r="S2592">
        <v>0</v>
      </c>
      <c r="T2592">
        <v>6.2207999999999997</v>
      </c>
      <c r="U2592">
        <v>2017</v>
      </c>
      <c r="V2592" t="s">
        <v>11828</v>
      </c>
      <c r="W2592" t="s">
        <v>11855</v>
      </c>
      <c r="X2592">
        <v>2017</v>
      </c>
      <c r="Y2592" t="s">
        <v>11830</v>
      </c>
      <c r="Z2592" t="s">
        <v>11878</v>
      </c>
      <c r="AA2592">
        <v>153</v>
      </c>
      <c r="AB2592">
        <v>6.48</v>
      </c>
      <c r="AC2592">
        <v>0.48</v>
      </c>
    </row>
    <row r="2593" spans="1:29" x14ac:dyDescent="0.3">
      <c r="A2593" t="s">
        <v>11516</v>
      </c>
      <c r="B2593" s="6">
        <v>42866</v>
      </c>
      <c r="C2593" s="6">
        <v>43019</v>
      </c>
      <c r="D2593" t="s">
        <v>21</v>
      </c>
      <c r="E2593" t="s">
        <v>4862</v>
      </c>
      <c r="F2593" t="s">
        <v>4863</v>
      </c>
      <c r="G2593" t="s">
        <v>24</v>
      </c>
      <c r="H2593" t="s">
        <v>25</v>
      </c>
      <c r="I2593" t="s">
        <v>301</v>
      </c>
      <c r="J2593" t="s">
        <v>302</v>
      </c>
      <c r="K2593">
        <v>10024</v>
      </c>
      <c r="L2593" t="s">
        <v>160</v>
      </c>
      <c r="M2593" t="s">
        <v>1834</v>
      </c>
      <c r="N2593" t="s">
        <v>45</v>
      </c>
      <c r="O2593" t="s">
        <v>93</v>
      </c>
      <c r="P2593">
        <v>110.96</v>
      </c>
      <c r="Q2593" t="s">
        <v>1835</v>
      </c>
      <c r="R2593">
        <v>2</v>
      </c>
      <c r="S2593">
        <v>0</v>
      </c>
      <c r="T2593">
        <v>53.260800000000003</v>
      </c>
      <c r="U2593">
        <v>2017</v>
      </c>
      <c r="V2593" t="s">
        <v>11828</v>
      </c>
      <c r="W2593" t="s">
        <v>11855</v>
      </c>
      <c r="X2593">
        <v>2017</v>
      </c>
      <c r="Y2593" t="s">
        <v>11830</v>
      </c>
      <c r="Z2593" t="s">
        <v>11878</v>
      </c>
      <c r="AA2593">
        <v>153</v>
      </c>
      <c r="AB2593">
        <v>55.48</v>
      </c>
      <c r="AC2593">
        <v>0.48</v>
      </c>
    </row>
    <row r="2594" spans="1:29" x14ac:dyDescent="0.3">
      <c r="A2594" t="s">
        <v>11516</v>
      </c>
      <c r="B2594" s="6">
        <v>42866</v>
      </c>
      <c r="C2594" s="6">
        <v>43019</v>
      </c>
      <c r="D2594" t="s">
        <v>21</v>
      </c>
      <c r="E2594" t="s">
        <v>4862</v>
      </c>
      <c r="F2594" t="s">
        <v>4863</v>
      </c>
      <c r="G2594" t="s">
        <v>24</v>
      </c>
      <c r="H2594" t="s">
        <v>25</v>
      </c>
      <c r="I2594" t="s">
        <v>301</v>
      </c>
      <c r="J2594" t="s">
        <v>302</v>
      </c>
      <c r="K2594">
        <v>10024</v>
      </c>
      <c r="L2594" t="s">
        <v>160</v>
      </c>
      <c r="M2594" t="s">
        <v>695</v>
      </c>
      <c r="N2594" t="s">
        <v>72</v>
      </c>
      <c r="O2594" t="s">
        <v>73</v>
      </c>
      <c r="P2594">
        <v>99.98</v>
      </c>
      <c r="Q2594" t="s">
        <v>696</v>
      </c>
      <c r="R2594">
        <v>2</v>
      </c>
      <c r="S2594">
        <v>0</v>
      </c>
      <c r="T2594">
        <v>3.9992000000000001</v>
      </c>
      <c r="U2594">
        <v>2017</v>
      </c>
      <c r="V2594" t="s">
        <v>11828</v>
      </c>
      <c r="W2594" t="s">
        <v>11855</v>
      </c>
      <c r="X2594">
        <v>2017</v>
      </c>
      <c r="Y2594" t="s">
        <v>11830</v>
      </c>
      <c r="Z2594" t="s">
        <v>11878</v>
      </c>
      <c r="AA2594">
        <v>153</v>
      </c>
      <c r="AB2594">
        <v>49.99</v>
      </c>
      <c r="AC2594">
        <v>0.04</v>
      </c>
    </row>
    <row r="2595" spans="1:29" x14ac:dyDescent="0.3">
      <c r="A2595" t="s">
        <v>11516</v>
      </c>
      <c r="B2595" s="6">
        <v>42866</v>
      </c>
      <c r="C2595" s="6">
        <v>43019</v>
      </c>
      <c r="D2595" t="s">
        <v>21</v>
      </c>
      <c r="E2595" t="s">
        <v>4862</v>
      </c>
      <c r="F2595" t="s">
        <v>4863</v>
      </c>
      <c r="G2595" t="s">
        <v>24</v>
      </c>
      <c r="H2595" t="s">
        <v>25</v>
      </c>
      <c r="I2595" t="s">
        <v>301</v>
      </c>
      <c r="J2595" t="s">
        <v>302</v>
      </c>
      <c r="K2595">
        <v>10024</v>
      </c>
      <c r="L2595" t="s">
        <v>160</v>
      </c>
      <c r="M2595" t="s">
        <v>1241</v>
      </c>
      <c r="N2595" t="s">
        <v>45</v>
      </c>
      <c r="O2595" t="s">
        <v>76</v>
      </c>
      <c r="P2595">
        <v>11.423999999999999</v>
      </c>
      <c r="Q2595" t="s">
        <v>1242</v>
      </c>
      <c r="R2595">
        <v>1</v>
      </c>
      <c r="S2595">
        <v>0.2</v>
      </c>
      <c r="T2595">
        <v>3.7128000000000001</v>
      </c>
      <c r="U2595">
        <v>2017</v>
      </c>
      <c r="V2595" t="s">
        <v>11828</v>
      </c>
      <c r="W2595" t="s">
        <v>11855</v>
      </c>
      <c r="X2595">
        <v>2017</v>
      </c>
      <c r="Y2595" t="s">
        <v>11830</v>
      </c>
      <c r="Z2595" t="s">
        <v>11878</v>
      </c>
      <c r="AA2595">
        <v>153</v>
      </c>
      <c r="AB2595">
        <v>11.423999999999999</v>
      </c>
      <c r="AC2595">
        <v>0.32500000000000001</v>
      </c>
    </row>
    <row r="2596" spans="1:29" x14ac:dyDescent="0.3">
      <c r="A2596" t="s">
        <v>11516</v>
      </c>
      <c r="B2596" s="6">
        <v>42866</v>
      </c>
      <c r="C2596" s="6">
        <v>43019</v>
      </c>
      <c r="D2596" t="s">
        <v>21</v>
      </c>
      <c r="E2596" t="s">
        <v>4862</v>
      </c>
      <c r="F2596" t="s">
        <v>4863</v>
      </c>
      <c r="G2596" t="s">
        <v>24</v>
      </c>
      <c r="H2596" t="s">
        <v>25</v>
      </c>
      <c r="I2596" t="s">
        <v>301</v>
      </c>
      <c r="J2596" t="s">
        <v>302</v>
      </c>
      <c r="K2596">
        <v>10024</v>
      </c>
      <c r="L2596" t="s">
        <v>160</v>
      </c>
      <c r="M2596" t="s">
        <v>6853</v>
      </c>
      <c r="N2596" t="s">
        <v>30</v>
      </c>
      <c r="O2596" t="s">
        <v>34</v>
      </c>
      <c r="P2596">
        <v>128.124</v>
      </c>
      <c r="Q2596" t="s">
        <v>6854</v>
      </c>
      <c r="R2596">
        <v>2</v>
      </c>
      <c r="S2596">
        <v>0.1</v>
      </c>
      <c r="T2596">
        <v>24.2012</v>
      </c>
      <c r="U2596">
        <v>2017</v>
      </c>
      <c r="V2596" t="s">
        <v>11828</v>
      </c>
      <c r="W2596" t="s">
        <v>11855</v>
      </c>
      <c r="X2596">
        <v>2017</v>
      </c>
      <c r="Y2596" t="s">
        <v>11830</v>
      </c>
      <c r="Z2596" t="s">
        <v>11878</v>
      </c>
      <c r="AA2596">
        <v>153</v>
      </c>
      <c r="AB2596">
        <v>64.061999999999998</v>
      </c>
      <c r="AC2596">
        <v>0.18888888888888899</v>
      </c>
    </row>
    <row r="2597" spans="1:29" x14ac:dyDescent="0.3">
      <c r="A2597" t="s">
        <v>11516</v>
      </c>
      <c r="B2597" s="6">
        <v>42866</v>
      </c>
      <c r="C2597" s="6">
        <v>43019</v>
      </c>
      <c r="D2597" t="s">
        <v>21</v>
      </c>
      <c r="E2597" t="s">
        <v>4862</v>
      </c>
      <c r="F2597" t="s">
        <v>4863</v>
      </c>
      <c r="G2597" t="s">
        <v>24</v>
      </c>
      <c r="H2597" t="s">
        <v>25</v>
      </c>
      <c r="I2597" t="s">
        <v>301</v>
      </c>
      <c r="J2597" t="s">
        <v>302</v>
      </c>
      <c r="K2597">
        <v>10024</v>
      </c>
      <c r="L2597" t="s">
        <v>160</v>
      </c>
      <c r="M2597" t="s">
        <v>9214</v>
      </c>
      <c r="N2597" t="s">
        <v>30</v>
      </c>
      <c r="O2597" t="s">
        <v>66</v>
      </c>
      <c r="P2597">
        <v>101.4</v>
      </c>
      <c r="Q2597" t="s">
        <v>9215</v>
      </c>
      <c r="R2597">
        <v>5</v>
      </c>
      <c r="S2597">
        <v>0</v>
      </c>
      <c r="T2597">
        <v>38.531999999999996</v>
      </c>
      <c r="U2597">
        <v>2017</v>
      </c>
      <c r="V2597" t="s">
        <v>11828</v>
      </c>
      <c r="W2597" t="s">
        <v>11855</v>
      </c>
      <c r="X2597">
        <v>2017</v>
      </c>
      <c r="Y2597" t="s">
        <v>11830</v>
      </c>
      <c r="Z2597" t="s">
        <v>11878</v>
      </c>
      <c r="AA2597">
        <v>153</v>
      </c>
      <c r="AB2597">
        <v>20.28</v>
      </c>
      <c r="AC2597">
        <v>0.38</v>
      </c>
    </row>
    <row r="2598" spans="1:29" x14ac:dyDescent="0.3">
      <c r="A2598" t="s">
        <v>11520</v>
      </c>
      <c r="B2598" s="6">
        <v>42897</v>
      </c>
      <c r="C2598" s="6">
        <v>43080</v>
      </c>
      <c r="D2598" t="s">
        <v>50</v>
      </c>
      <c r="E2598" t="s">
        <v>6786</v>
      </c>
      <c r="F2598" t="s">
        <v>6787</v>
      </c>
      <c r="G2598" t="s">
        <v>24</v>
      </c>
      <c r="H2598" t="s">
        <v>25</v>
      </c>
      <c r="I2598" t="s">
        <v>926</v>
      </c>
      <c r="J2598" t="s">
        <v>109</v>
      </c>
      <c r="K2598">
        <v>75220</v>
      </c>
      <c r="L2598" t="s">
        <v>110</v>
      </c>
      <c r="M2598" t="s">
        <v>394</v>
      </c>
      <c r="N2598" t="s">
        <v>45</v>
      </c>
      <c r="O2598" t="s">
        <v>59</v>
      </c>
      <c r="P2598">
        <v>18.16</v>
      </c>
      <c r="Q2598" t="s">
        <v>395</v>
      </c>
      <c r="R2598">
        <v>2</v>
      </c>
      <c r="S2598">
        <v>0.2</v>
      </c>
      <c r="T2598">
        <v>1.8160000000000001</v>
      </c>
      <c r="U2598">
        <v>2017</v>
      </c>
      <c r="V2598" t="s">
        <v>11836</v>
      </c>
      <c r="W2598" t="s">
        <v>11844</v>
      </c>
      <c r="X2598">
        <v>2017</v>
      </c>
      <c r="Y2598" t="s">
        <v>11845</v>
      </c>
      <c r="Z2598" t="s">
        <v>11846</v>
      </c>
      <c r="AA2598">
        <v>183</v>
      </c>
      <c r="AB2598">
        <v>9.08</v>
      </c>
      <c r="AC2598">
        <v>0.1</v>
      </c>
    </row>
    <row r="2599" spans="1:29" x14ac:dyDescent="0.3">
      <c r="A2599" t="s">
        <v>11523</v>
      </c>
      <c r="B2599" s="6">
        <v>42412</v>
      </c>
      <c r="C2599" s="6">
        <v>42472</v>
      </c>
      <c r="D2599" t="s">
        <v>21</v>
      </c>
      <c r="E2599" t="s">
        <v>4732</v>
      </c>
      <c r="F2599" t="s">
        <v>4733</v>
      </c>
      <c r="G2599" t="s">
        <v>40</v>
      </c>
      <c r="H2599" t="s">
        <v>25</v>
      </c>
      <c r="I2599" t="s">
        <v>204</v>
      </c>
      <c r="J2599" t="s">
        <v>109</v>
      </c>
      <c r="K2599">
        <v>77036</v>
      </c>
      <c r="L2599" t="s">
        <v>110</v>
      </c>
      <c r="M2599" t="s">
        <v>8452</v>
      </c>
      <c r="N2599" t="s">
        <v>30</v>
      </c>
      <c r="O2599" t="s">
        <v>31</v>
      </c>
      <c r="P2599">
        <v>781.86400000000003</v>
      </c>
      <c r="Q2599" t="s">
        <v>8453</v>
      </c>
      <c r="R2599">
        <v>10</v>
      </c>
      <c r="S2599">
        <v>0.32</v>
      </c>
      <c r="T2599">
        <v>-137.976</v>
      </c>
      <c r="U2599">
        <v>2016</v>
      </c>
      <c r="V2599" t="s">
        <v>11850</v>
      </c>
      <c r="W2599" t="s">
        <v>11883</v>
      </c>
      <c r="X2599">
        <v>2016</v>
      </c>
      <c r="Y2599" t="s">
        <v>11834</v>
      </c>
      <c r="Z2599" t="s">
        <v>11835</v>
      </c>
      <c r="AA2599">
        <v>60</v>
      </c>
      <c r="AB2599">
        <v>78.186400000000006</v>
      </c>
      <c r="AC2599">
        <v>-0.17647058823529399</v>
      </c>
    </row>
    <row r="2600" spans="1:29" x14ac:dyDescent="0.3">
      <c r="A2600" t="s">
        <v>11523</v>
      </c>
      <c r="B2600" s="6">
        <v>42412</v>
      </c>
      <c r="C2600" s="6">
        <v>42472</v>
      </c>
      <c r="D2600" t="s">
        <v>21</v>
      </c>
      <c r="E2600" t="s">
        <v>4732</v>
      </c>
      <c r="F2600" t="s">
        <v>4733</v>
      </c>
      <c r="G2600" t="s">
        <v>40</v>
      </c>
      <c r="H2600" t="s">
        <v>25</v>
      </c>
      <c r="I2600" t="s">
        <v>204</v>
      </c>
      <c r="J2600" t="s">
        <v>109</v>
      </c>
      <c r="K2600">
        <v>77036</v>
      </c>
      <c r="L2600" t="s">
        <v>110</v>
      </c>
      <c r="M2600" t="s">
        <v>5027</v>
      </c>
      <c r="N2600" t="s">
        <v>45</v>
      </c>
      <c r="O2600" t="s">
        <v>93</v>
      </c>
      <c r="P2600">
        <v>30.815999999999999</v>
      </c>
      <c r="Q2600" t="s">
        <v>5028</v>
      </c>
      <c r="R2600">
        <v>9</v>
      </c>
      <c r="S2600">
        <v>0.2</v>
      </c>
      <c r="T2600">
        <v>9.6300000000000008</v>
      </c>
      <c r="U2600">
        <v>2016</v>
      </c>
      <c r="V2600" t="s">
        <v>11850</v>
      </c>
      <c r="W2600" t="s">
        <v>11883</v>
      </c>
      <c r="X2600">
        <v>2016</v>
      </c>
      <c r="Y2600" t="s">
        <v>11834</v>
      </c>
      <c r="Z2600" t="s">
        <v>11835</v>
      </c>
      <c r="AA2600">
        <v>60</v>
      </c>
      <c r="AB2600">
        <v>3.4239999999999999</v>
      </c>
      <c r="AC2600">
        <v>0.3125</v>
      </c>
    </row>
    <row r="2601" spans="1:29" x14ac:dyDescent="0.3">
      <c r="A2601" t="s">
        <v>11524</v>
      </c>
      <c r="B2601" s="6">
        <v>43079</v>
      </c>
      <c r="C2601" s="6">
        <v>43079</v>
      </c>
      <c r="D2601" t="s">
        <v>1454</v>
      </c>
      <c r="E2601" t="s">
        <v>1675</v>
      </c>
      <c r="F2601" t="s">
        <v>1676</v>
      </c>
      <c r="G2601" t="s">
        <v>24</v>
      </c>
      <c r="H2601" t="s">
        <v>25</v>
      </c>
      <c r="I2601" t="s">
        <v>6376</v>
      </c>
      <c r="J2601" t="s">
        <v>10587</v>
      </c>
      <c r="K2601">
        <v>26003</v>
      </c>
      <c r="L2601" t="s">
        <v>160</v>
      </c>
      <c r="M2601" t="s">
        <v>3770</v>
      </c>
      <c r="N2601" t="s">
        <v>30</v>
      </c>
      <c r="O2601" t="s">
        <v>56</v>
      </c>
      <c r="P2601">
        <v>673.34400000000005</v>
      </c>
      <c r="Q2601" t="s">
        <v>3771</v>
      </c>
      <c r="R2601">
        <v>3</v>
      </c>
      <c r="S2601">
        <v>0.3</v>
      </c>
      <c r="T2601">
        <v>-76.953599999999994</v>
      </c>
      <c r="U2601">
        <v>2017</v>
      </c>
      <c r="V2601" t="s">
        <v>11845</v>
      </c>
      <c r="W2601" t="s">
        <v>11846</v>
      </c>
      <c r="X2601">
        <v>2017</v>
      </c>
      <c r="Y2601" t="s">
        <v>11845</v>
      </c>
      <c r="Z2601" t="s">
        <v>11846</v>
      </c>
      <c r="AA2601">
        <v>0</v>
      </c>
      <c r="AB2601">
        <v>224.44800000000001</v>
      </c>
      <c r="AC2601">
        <v>-0.114285714285714</v>
      </c>
    </row>
    <row r="2602" spans="1:29" x14ac:dyDescent="0.3">
      <c r="A2602" t="s">
        <v>11526</v>
      </c>
      <c r="B2602" s="6">
        <v>42014</v>
      </c>
      <c r="C2602" s="6">
        <v>42104</v>
      </c>
      <c r="D2602" t="s">
        <v>208</v>
      </c>
      <c r="E2602" t="s">
        <v>746</v>
      </c>
      <c r="F2602" t="s">
        <v>747</v>
      </c>
      <c r="G2602" t="s">
        <v>24</v>
      </c>
      <c r="H2602" t="s">
        <v>25</v>
      </c>
      <c r="I2602" t="s">
        <v>475</v>
      </c>
      <c r="J2602" t="s">
        <v>476</v>
      </c>
      <c r="K2602">
        <v>97206</v>
      </c>
      <c r="L2602" t="s">
        <v>43</v>
      </c>
      <c r="M2602" t="s">
        <v>5030</v>
      </c>
      <c r="N2602" t="s">
        <v>72</v>
      </c>
      <c r="O2602" t="s">
        <v>73</v>
      </c>
      <c r="P2602">
        <v>572.79999999999995</v>
      </c>
      <c r="Q2602" t="s">
        <v>5031</v>
      </c>
      <c r="R2602">
        <v>2</v>
      </c>
      <c r="S2602">
        <v>0.2</v>
      </c>
      <c r="T2602">
        <v>50.12</v>
      </c>
      <c r="U2602">
        <v>2015</v>
      </c>
      <c r="V2602" t="s">
        <v>11847</v>
      </c>
      <c r="W2602" t="s">
        <v>11876</v>
      </c>
      <c r="X2602">
        <v>2015</v>
      </c>
      <c r="Y2602" t="s">
        <v>11834</v>
      </c>
      <c r="Z2602" t="s">
        <v>11874</v>
      </c>
      <c r="AA2602">
        <v>90</v>
      </c>
      <c r="AB2602">
        <v>286.39999999999998</v>
      </c>
      <c r="AC2602">
        <v>8.7499999999999994E-2</v>
      </c>
    </row>
    <row r="2603" spans="1:29" x14ac:dyDescent="0.3">
      <c r="A2603" t="s">
        <v>11527</v>
      </c>
      <c r="B2603" s="6">
        <v>42498</v>
      </c>
      <c r="C2603" s="6">
        <v>42682</v>
      </c>
      <c r="D2603" t="s">
        <v>50</v>
      </c>
      <c r="E2603" t="s">
        <v>7611</v>
      </c>
      <c r="F2603" t="s">
        <v>7612</v>
      </c>
      <c r="G2603" t="s">
        <v>40</v>
      </c>
      <c r="H2603" t="s">
        <v>25</v>
      </c>
      <c r="I2603" t="s">
        <v>1899</v>
      </c>
      <c r="J2603" t="s">
        <v>405</v>
      </c>
      <c r="K2603">
        <v>35810</v>
      </c>
      <c r="L2603" t="s">
        <v>28</v>
      </c>
      <c r="M2603" t="s">
        <v>5783</v>
      </c>
      <c r="N2603" t="s">
        <v>45</v>
      </c>
      <c r="O2603" t="s">
        <v>69</v>
      </c>
      <c r="P2603">
        <v>197.05</v>
      </c>
      <c r="Q2603" t="s">
        <v>5784</v>
      </c>
      <c r="R2603">
        <v>7</v>
      </c>
      <c r="S2603">
        <v>0</v>
      </c>
      <c r="T2603">
        <v>59.115000000000002</v>
      </c>
      <c r="U2603">
        <v>2016</v>
      </c>
      <c r="V2603" t="s">
        <v>11828</v>
      </c>
      <c r="W2603" t="s">
        <v>11829</v>
      </c>
      <c r="X2603">
        <v>2016</v>
      </c>
      <c r="Y2603" t="s">
        <v>11826</v>
      </c>
      <c r="Z2603" t="s">
        <v>11827</v>
      </c>
      <c r="AA2603">
        <v>184</v>
      </c>
      <c r="AB2603">
        <v>28.150000000000002</v>
      </c>
      <c r="AC2603">
        <v>0.3</v>
      </c>
    </row>
    <row r="2604" spans="1:29" x14ac:dyDescent="0.3">
      <c r="A2604" t="s">
        <v>11528</v>
      </c>
      <c r="B2604" s="6">
        <v>42795</v>
      </c>
      <c r="C2604" s="6">
        <v>42917</v>
      </c>
      <c r="D2604" t="s">
        <v>50</v>
      </c>
      <c r="E2604" t="s">
        <v>1961</v>
      </c>
      <c r="F2604" t="s">
        <v>1962</v>
      </c>
      <c r="G2604" t="s">
        <v>24</v>
      </c>
      <c r="H2604" t="s">
        <v>25</v>
      </c>
      <c r="I2604" t="s">
        <v>136</v>
      </c>
      <c r="J2604" t="s">
        <v>42</v>
      </c>
      <c r="K2604">
        <v>94110</v>
      </c>
      <c r="L2604" t="s">
        <v>43</v>
      </c>
      <c r="M2604" t="s">
        <v>1704</v>
      </c>
      <c r="N2604" t="s">
        <v>45</v>
      </c>
      <c r="O2604" t="s">
        <v>76</v>
      </c>
      <c r="P2604">
        <v>2022.2719999999999</v>
      </c>
      <c r="Q2604" t="s">
        <v>1705</v>
      </c>
      <c r="R2604">
        <v>8</v>
      </c>
      <c r="S2604">
        <v>0.2</v>
      </c>
      <c r="T2604">
        <v>682.51679999999999</v>
      </c>
      <c r="U2604">
        <v>2017</v>
      </c>
      <c r="V2604" t="s">
        <v>11841</v>
      </c>
      <c r="W2604" t="s">
        <v>11869</v>
      </c>
      <c r="X2604">
        <v>2017</v>
      </c>
      <c r="Y2604" t="s">
        <v>11857</v>
      </c>
      <c r="Z2604" t="s">
        <v>11870</v>
      </c>
      <c r="AA2604">
        <v>122</v>
      </c>
      <c r="AB2604">
        <v>252.78399999999999</v>
      </c>
      <c r="AC2604">
        <v>0.33750000000000002</v>
      </c>
    </row>
    <row r="2605" spans="1:29" x14ac:dyDescent="0.3">
      <c r="A2605" t="s">
        <v>11528</v>
      </c>
      <c r="B2605" s="6">
        <v>42795</v>
      </c>
      <c r="C2605" s="6">
        <v>42917</v>
      </c>
      <c r="D2605" t="s">
        <v>50</v>
      </c>
      <c r="E2605" t="s">
        <v>1961</v>
      </c>
      <c r="F2605" t="s">
        <v>1962</v>
      </c>
      <c r="G2605" t="s">
        <v>24</v>
      </c>
      <c r="H2605" t="s">
        <v>25</v>
      </c>
      <c r="I2605" t="s">
        <v>136</v>
      </c>
      <c r="J2605" t="s">
        <v>42</v>
      </c>
      <c r="K2605">
        <v>94110</v>
      </c>
      <c r="L2605" t="s">
        <v>43</v>
      </c>
      <c r="M2605" t="s">
        <v>5848</v>
      </c>
      <c r="N2605" t="s">
        <v>45</v>
      </c>
      <c r="O2605" t="s">
        <v>69</v>
      </c>
      <c r="P2605">
        <v>9.1199999999999992</v>
      </c>
      <c r="Q2605" t="s">
        <v>5849</v>
      </c>
      <c r="R2605">
        <v>3</v>
      </c>
      <c r="S2605">
        <v>0</v>
      </c>
      <c r="T2605">
        <v>3.1008</v>
      </c>
      <c r="U2605">
        <v>2017</v>
      </c>
      <c r="V2605" t="s">
        <v>11841</v>
      </c>
      <c r="W2605" t="s">
        <v>11869</v>
      </c>
      <c r="X2605">
        <v>2017</v>
      </c>
      <c r="Y2605" t="s">
        <v>11857</v>
      </c>
      <c r="Z2605" t="s">
        <v>11870</v>
      </c>
      <c r="AA2605">
        <v>122</v>
      </c>
      <c r="AB2605">
        <v>3.0399999999999996</v>
      </c>
      <c r="AC2605">
        <v>0.34</v>
      </c>
    </row>
    <row r="2606" spans="1:29" x14ac:dyDescent="0.3">
      <c r="A2606" t="s">
        <v>11529</v>
      </c>
      <c r="B2606" s="6">
        <v>42927</v>
      </c>
      <c r="C2606" s="6">
        <v>42927</v>
      </c>
      <c r="D2606" t="s">
        <v>1454</v>
      </c>
      <c r="E2606" t="s">
        <v>7041</v>
      </c>
      <c r="F2606" t="s">
        <v>7042</v>
      </c>
      <c r="G2606" t="s">
        <v>24</v>
      </c>
      <c r="H2606" t="s">
        <v>25</v>
      </c>
      <c r="I2606" t="s">
        <v>5456</v>
      </c>
      <c r="J2606" t="s">
        <v>734</v>
      </c>
      <c r="K2606">
        <v>73120</v>
      </c>
      <c r="L2606" t="s">
        <v>110</v>
      </c>
      <c r="M2606" t="s">
        <v>113</v>
      </c>
      <c r="N2606" t="s">
        <v>45</v>
      </c>
      <c r="O2606" t="s">
        <v>76</v>
      </c>
      <c r="P2606">
        <v>38.159999999999997</v>
      </c>
      <c r="Q2606" t="s">
        <v>114</v>
      </c>
      <c r="R2606">
        <v>9</v>
      </c>
      <c r="S2606">
        <v>0</v>
      </c>
      <c r="T2606">
        <v>19.079999999999998</v>
      </c>
      <c r="U2606">
        <v>2017</v>
      </c>
      <c r="V2606" t="s">
        <v>11857</v>
      </c>
      <c r="W2606" t="s">
        <v>11870</v>
      </c>
      <c r="X2606">
        <v>2017</v>
      </c>
      <c r="Y2606" t="s">
        <v>11857</v>
      </c>
      <c r="Z2606" t="s">
        <v>11870</v>
      </c>
      <c r="AA2606">
        <v>0</v>
      </c>
      <c r="AB2606">
        <v>4.2399999999999993</v>
      </c>
      <c r="AC2606">
        <v>0.5</v>
      </c>
    </row>
    <row r="2607" spans="1:29" x14ac:dyDescent="0.3">
      <c r="A2607" t="s">
        <v>11530</v>
      </c>
      <c r="B2607" s="6">
        <v>42430</v>
      </c>
      <c r="C2607" s="6">
        <v>42583</v>
      </c>
      <c r="D2607" t="s">
        <v>50</v>
      </c>
      <c r="E2607" t="s">
        <v>6405</v>
      </c>
      <c r="F2607" t="s">
        <v>6406</v>
      </c>
      <c r="G2607" t="s">
        <v>40</v>
      </c>
      <c r="H2607" t="s">
        <v>25</v>
      </c>
      <c r="I2607" t="s">
        <v>7960</v>
      </c>
      <c r="J2607" t="s">
        <v>734</v>
      </c>
      <c r="K2607">
        <v>74012</v>
      </c>
      <c r="L2607" t="s">
        <v>110</v>
      </c>
      <c r="M2607" t="s">
        <v>1527</v>
      </c>
      <c r="N2607" t="s">
        <v>30</v>
      </c>
      <c r="O2607" t="s">
        <v>56</v>
      </c>
      <c r="P2607">
        <v>1592.85</v>
      </c>
      <c r="Q2607" t="s">
        <v>1528</v>
      </c>
      <c r="R2607">
        <v>7</v>
      </c>
      <c r="S2607">
        <v>0</v>
      </c>
      <c r="T2607">
        <v>350.42700000000002</v>
      </c>
      <c r="U2607">
        <v>2016</v>
      </c>
      <c r="V2607" t="s">
        <v>11841</v>
      </c>
      <c r="W2607" t="s">
        <v>11849</v>
      </c>
      <c r="X2607">
        <v>2016</v>
      </c>
      <c r="Y2607" t="s">
        <v>11824</v>
      </c>
      <c r="Z2607" t="s">
        <v>11825</v>
      </c>
      <c r="AA2607">
        <v>153</v>
      </c>
      <c r="AB2607">
        <v>227.54999999999998</v>
      </c>
      <c r="AC2607">
        <v>0.22</v>
      </c>
    </row>
    <row r="2608" spans="1:29" x14ac:dyDescent="0.3">
      <c r="A2608" t="s">
        <v>11530</v>
      </c>
      <c r="B2608" s="6">
        <v>42430</v>
      </c>
      <c r="C2608" s="6">
        <v>42583</v>
      </c>
      <c r="D2608" t="s">
        <v>50</v>
      </c>
      <c r="E2608" t="s">
        <v>6405</v>
      </c>
      <c r="F2608" t="s">
        <v>6406</v>
      </c>
      <c r="G2608" t="s">
        <v>40</v>
      </c>
      <c r="H2608" t="s">
        <v>25</v>
      </c>
      <c r="I2608" t="s">
        <v>7960</v>
      </c>
      <c r="J2608" t="s">
        <v>734</v>
      </c>
      <c r="K2608">
        <v>74012</v>
      </c>
      <c r="L2608" t="s">
        <v>110</v>
      </c>
      <c r="M2608" t="s">
        <v>4379</v>
      </c>
      <c r="N2608" t="s">
        <v>45</v>
      </c>
      <c r="O2608" t="s">
        <v>76</v>
      </c>
      <c r="P2608">
        <v>11.88</v>
      </c>
      <c r="Q2608" t="s">
        <v>1365</v>
      </c>
      <c r="R2608">
        <v>2</v>
      </c>
      <c r="S2608">
        <v>0</v>
      </c>
      <c r="T2608">
        <v>5.3460000000000001</v>
      </c>
      <c r="U2608">
        <v>2016</v>
      </c>
      <c r="V2608" t="s">
        <v>11841</v>
      </c>
      <c r="W2608" t="s">
        <v>11849</v>
      </c>
      <c r="X2608">
        <v>2016</v>
      </c>
      <c r="Y2608" t="s">
        <v>11824</v>
      </c>
      <c r="Z2608" t="s">
        <v>11825</v>
      </c>
      <c r="AA2608">
        <v>153</v>
      </c>
      <c r="AB2608">
        <v>5.94</v>
      </c>
      <c r="AC2608">
        <v>0.45</v>
      </c>
    </row>
    <row r="2609" spans="1:29" x14ac:dyDescent="0.3">
      <c r="A2609" t="s">
        <v>11532</v>
      </c>
      <c r="B2609" s="6">
        <v>42866</v>
      </c>
      <c r="C2609" s="6">
        <v>42927</v>
      </c>
      <c r="D2609" t="s">
        <v>208</v>
      </c>
      <c r="E2609" t="s">
        <v>1408</v>
      </c>
      <c r="F2609" t="s">
        <v>1409</v>
      </c>
      <c r="G2609" t="s">
        <v>107</v>
      </c>
      <c r="H2609" t="s">
        <v>25</v>
      </c>
      <c r="I2609" t="s">
        <v>7836</v>
      </c>
      <c r="J2609" t="s">
        <v>288</v>
      </c>
      <c r="K2609">
        <v>46142</v>
      </c>
      <c r="L2609" t="s">
        <v>110</v>
      </c>
      <c r="M2609" t="s">
        <v>1161</v>
      </c>
      <c r="N2609" t="s">
        <v>45</v>
      </c>
      <c r="O2609" t="s">
        <v>93</v>
      </c>
      <c r="P2609">
        <v>4.41</v>
      </c>
      <c r="Q2609" t="s">
        <v>1162</v>
      </c>
      <c r="R2609">
        <v>1</v>
      </c>
      <c r="S2609">
        <v>0</v>
      </c>
      <c r="T2609">
        <v>2.0286</v>
      </c>
      <c r="U2609">
        <v>2017</v>
      </c>
      <c r="V2609" t="s">
        <v>11828</v>
      </c>
      <c r="W2609" t="s">
        <v>11855</v>
      </c>
      <c r="X2609">
        <v>2017</v>
      </c>
      <c r="Y2609" t="s">
        <v>11857</v>
      </c>
      <c r="Z2609" t="s">
        <v>11870</v>
      </c>
      <c r="AA2609">
        <v>61</v>
      </c>
      <c r="AB2609">
        <v>4.41</v>
      </c>
      <c r="AC2609">
        <v>0.46</v>
      </c>
    </row>
    <row r="2610" spans="1:29" x14ac:dyDescent="0.3">
      <c r="A2610" t="s">
        <v>11532</v>
      </c>
      <c r="B2610" s="6">
        <v>42866</v>
      </c>
      <c r="C2610" s="6">
        <v>42927</v>
      </c>
      <c r="D2610" t="s">
        <v>208</v>
      </c>
      <c r="E2610" t="s">
        <v>1408</v>
      </c>
      <c r="F2610" t="s">
        <v>1409</v>
      </c>
      <c r="G2610" t="s">
        <v>107</v>
      </c>
      <c r="H2610" t="s">
        <v>25</v>
      </c>
      <c r="I2610" t="s">
        <v>7836</v>
      </c>
      <c r="J2610" t="s">
        <v>288</v>
      </c>
      <c r="K2610">
        <v>46142</v>
      </c>
      <c r="L2610" t="s">
        <v>110</v>
      </c>
      <c r="M2610" t="s">
        <v>8227</v>
      </c>
      <c r="N2610" t="s">
        <v>45</v>
      </c>
      <c r="O2610" t="s">
        <v>93</v>
      </c>
      <c r="P2610">
        <v>167.94</v>
      </c>
      <c r="Q2610" t="s">
        <v>206</v>
      </c>
      <c r="R2610">
        <v>3</v>
      </c>
      <c r="S2610">
        <v>0</v>
      </c>
      <c r="T2610">
        <v>82.290599999999998</v>
      </c>
      <c r="U2610">
        <v>2017</v>
      </c>
      <c r="V2610" t="s">
        <v>11828</v>
      </c>
      <c r="W2610" t="s">
        <v>11855</v>
      </c>
      <c r="X2610">
        <v>2017</v>
      </c>
      <c r="Y2610" t="s">
        <v>11857</v>
      </c>
      <c r="Z2610" t="s">
        <v>11870</v>
      </c>
      <c r="AA2610">
        <v>61</v>
      </c>
      <c r="AB2610">
        <v>55.98</v>
      </c>
      <c r="AC2610">
        <v>0.49</v>
      </c>
    </row>
    <row r="2611" spans="1:29" x14ac:dyDescent="0.3">
      <c r="A2611" t="s">
        <v>11532</v>
      </c>
      <c r="B2611" s="6">
        <v>42866</v>
      </c>
      <c r="C2611" s="6">
        <v>42927</v>
      </c>
      <c r="D2611" t="s">
        <v>208</v>
      </c>
      <c r="E2611" t="s">
        <v>1408</v>
      </c>
      <c r="F2611" t="s">
        <v>1409</v>
      </c>
      <c r="G2611" t="s">
        <v>107</v>
      </c>
      <c r="H2611" t="s">
        <v>25</v>
      </c>
      <c r="I2611" t="s">
        <v>7836</v>
      </c>
      <c r="J2611" t="s">
        <v>288</v>
      </c>
      <c r="K2611">
        <v>46142</v>
      </c>
      <c r="L2611" t="s">
        <v>110</v>
      </c>
      <c r="M2611" t="s">
        <v>4367</v>
      </c>
      <c r="N2611" t="s">
        <v>45</v>
      </c>
      <c r="O2611" t="s">
        <v>93</v>
      </c>
      <c r="P2611">
        <v>67.8</v>
      </c>
      <c r="Q2611" t="s">
        <v>4368</v>
      </c>
      <c r="R2611">
        <v>10</v>
      </c>
      <c r="S2611">
        <v>0</v>
      </c>
      <c r="T2611">
        <v>31.187999999999999</v>
      </c>
      <c r="U2611">
        <v>2017</v>
      </c>
      <c r="V2611" t="s">
        <v>11828</v>
      </c>
      <c r="W2611" t="s">
        <v>11855</v>
      </c>
      <c r="X2611">
        <v>2017</v>
      </c>
      <c r="Y2611" t="s">
        <v>11857</v>
      </c>
      <c r="Z2611" t="s">
        <v>11870</v>
      </c>
      <c r="AA2611">
        <v>61</v>
      </c>
      <c r="AB2611">
        <v>6.7799999999999994</v>
      </c>
      <c r="AC2611">
        <v>0.46</v>
      </c>
    </row>
    <row r="2612" spans="1:29" x14ac:dyDescent="0.3">
      <c r="A2612" t="s">
        <v>11537</v>
      </c>
      <c r="B2612" s="6">
        <v>41763</v>
      </c>
      <c r="C2612" s="6">
        <v>41824</v>
      </c>
      <c r="D2612" t="s">
        <v>21</v>
      </c>
      <c r="E2612" t="s">
        <v>752</v>
      </c>
      <c r="F2612" t="s">
        <v>753</v>
      </c>
      <c r="G2612" t="s">
        <v>24</v>
      </c>
      <c r="H2612" t="s">
        <v>25</v>
      </c>
      <c r="I2612" t="s">
        <v>7409</v>
      </c>
      <c r="J2612" t="s">
        <v>268</v>
      </c>
      <c r="K2612">
        <v>48127</v>
      </c>
      <c r="L2612" t="s">
        <v>110</v>
      </c>
      <c r="M2612" t="s">
        <v>3639</v>
      </c>
      <c r="N2612" t="s">
        <v>45</v>
      </c>
      <c r="O2612" t="s">
        <v>69</v>
      </c>
      <c r="P2612">
        <v>26.7</v>
      </c>
      <c r="Q2612" t="s">
        <v>3640</v>
      </c>
      <c r="R2612">
        <v>2</v>
      </c>
      <c r="S2612">
        <v>0</v>
      </c>
      <c r="T2612">
        <v>7.476</v>
      </c>
      <c r="U2612">
        <v>2014</v>
      </c>
      <c r="V2612" t="s">
        <v>11828</v>
      </c>
      <c r="W2612" t="s">
        <v>11832</v>
      </c>
      <c r="X2612">
        <v>2014</v>
      </c>
      <c r="Y2612" t="s">
        <v>11857</v>
      </c>
      <c r="Z2612" t="s">
        <v>11877</v>
      </c>
      <c r="AA2612">
        <v>61</v>
      </c>
      <c r="AB2612">
        <v>13.35</v>
      </c>
      <c r="AC2612">
        <v>0.28000000000000003</v>
      </c>
    </row>
    <row r="2613" spans="1:29" x14ac:dyDescent="0.3">
      <c r="A2613" t="s">
        <v>11537</v>
      </c>
      <c r="B2613" s="6">
        <v>41763</v>
      </c>
      <c r="C2613" s="6">
        <v>41824</v>
      </c>
      <c r="D2613" t="s">
        <v>21</v>
      </c>
      <c r="E2613" t="s">
        <v>752</v>
      </c>
      <c r="F2613" t="s">
        <v>753</v>
      </c>
      <c r="G2613" t="s">
        <v>24</v>
      </c>
      <c r="H2613" t="s">
        <v>25</v>
      </c>
      <c r="I2613" t="s">
        <v>7409</v>
      </c>
      <c r="J2613" t="s">
        <v>268</v>
      </c>
      <c r="K2613">
        <v>48127</v>
      </c>
      <c r="L2613" t="s">
        <v>110</v>
      </c>
      <c r="M2613" t="s">
        <v>5564</v>
      </c>
      <c r="N2613" t="s">
        <v>45</v>
      </c>
      <c r="O2613" t="s">
        <v>76</v>
      </c>
      <c r="P2613">
        <v>40.200000000000003</v>
      </c>
      <c r="Q2613" t="s">
        <v>5565</v>
      </c>
      <c r="R2613">
        <v>5</v>
      </c>
      <c r="S2613">
        <v>0</v>
      </c>
      <c r="T2613">
        <v>18.09</v>
      </c>
      <c r="U2613">
        <v>2014</v>
      </c>
      <c r="V2613" t="s">
        <v>11828</v>
      </c>
      <c r="W2613" t="s">
        <v>11832</v>
      </c>
      <c r="X2613">
        <v>2014</v>
      </c>
      <c r="Y2613" t="s">
        <v>11857</v>
      </c>
      <c r="Z2613" t="s">
        <v>11877</v>
      </c>
      <c r="AA2613">
        <v>61</v>
      </c>
      <c r="AB2613">
        <v>8.0400000000000009</v>
      </c>
      <c r="AC2613">
        <v>0.45</v>
      </c>
    </row>
    <row r="2614" spans="1:29" x14ac:dyDescent="0.3">
      <c r="A2614" t="s">
        <v>11537</v>
      </c>
      <c r="B2614" s="6">
        <v>41763</v>
      </c>
      <c r="C2614" s="6">
        <v>41824</v>
      </c>
      <c r="D2614" t="s">
        <v>21</v>
      </c>
      <c r="E2614" t="s">
        <v>752</v>
      </c>
      <c r="F2614" t="s">
        <v>753</v>
      </c>
      <c r="G2614" t="s">
        <v>24</v>
      </c>
      <c r="H2614" t="s">
        <v>25</v>
      </c>
      <c r="I2614" t="s">
        <v>7409</v>
      </c>
      <c r="J2614" t="s">
        <v>268</v>
      </c>
      <c r="K2614">
        <v>48127</v>
      </c>
      <c r="L2614" t="s">
        <v>110</v>
      </c>
      <c r="M2614" t="s">
        <v>886</v>
      </c>
      <c r="N2614" t="s">
        <v>45</v>
      </c>
      <c r="O2614" t="s">
        <v>69</v>
      </c>
      <c r="P2614">
        <v>13.89</v>
      </c>
      <c r="Q2614" t="s">
        <v>887</v>
      </c>
      <c r="R2614">
        <v>3</v>
      </c>
      <c r="S2614">
        <v>0</v>
      </c>
      <c r="T2614">
        <v>4.5837000000000003</v>
      </c>
      <c r="U2614">
        <v>2014</v>
      </c>
      <c r="V2614" t="s">
        <v>11828</v>
      </c>
      <c r="W2614" t="s">
        <v>11832</v>
      </c>
      <c r="X2614">
        <v>2014</v>
      </c>
      <c r="Y2614" t="s">
        <v>11857</v>
      </c>
      <c r="Z2614" t="s">
        <v>11877</v>
      </c>
      <c r="AA2614">
        <v>61</v>
      </c>
      <c r="AB2614">
        <v>4.63</v>
      </c>
      <c r="AC2614">
        <v>0.33</v>
      </c>
    </row>
    <row r="2615" spans="1:29" x14ac:dyDescent="0.3">
      <c r="A2615" t="s">
        <v>11537</v>
      </c>
      <c r="B2615" s="6">
        <v>41763</v>
      </c>
      <c r="C2615" s="6">
        <v>41824</v>
      </c>
      <c r="D2615" t="s">
        <v>21</v>
      </c>
      <c r="E2615" t="s">
        <v>752</v>
      </c>
      <c r="F2615" t="s">
        <v>753</v>
      </c>
      <c r="G2615" t="s">
        <v>24</v>
      </c>
      <c r="H2615" t="s">
        <v>25</v>
      </c>
      <c r="I2615" t="s">
        <v>7409</v>
      </c>
      <c r="J2615" t="s">
        <v>268</v>
      </c>
      <c r="K2615">
        <v>48127</v>
      </c>
      <c r="L2615" t="s">
        <v>110</v>
      </c>
      <c r="M2615" t="s">
        <v>772</v>
      </c>
      <c r="N2615" t="s">
        <v>45</v>
      </c>
      <c r="O2615" t="s">
        <v>59</v>
      </c>
      <c r="P2615">
        <v>689.82</v>
      </c>
      <c r="Q2615" t="s">
        <v>773</v>
      </c>
      <c r="R2615">
        <v>6</v>
      </c>
      <c r="S2615">
        <v>0</v>
      </c>
      <c r="T2615">
        <v>20.694600000000001</v>
      </c>
      <c r="U2615">
        <v>2014</v>
      </c>
      <c r="V2615" t="s">
        <v>11828</v>
      </c>
      <c r="W2615" t="s">
        <v>11832</v>
      </c>
      <c r="X2615">
        <v>2014</v>
      </c>
      <c r="Y2615" t="s">
        <v>11857</v>
      </c>
      <c r="Z2615" t="s">
        <v>11877</v>
      </c>
      <c r="AA2615">
        <v>61</v>
      </c>
      <c r="AB2615">
        <v>114.97000000000001</v>
      </c>
      <c r="AC2615">
        <v>0.03</v>
      </c>
    </row>
    <row r="2616" spans="1:29" x14ac:dyDescent="0.3">
      <c r="A2616" t="s">
        <v>11538</v>
      </c>
      <c r="B2616" s="6">
        <v>42529</v>
      </c>
      <c r="C2616" s="6">
        <v>42682</v>
      </c>
      <c r="D2616" t="s">
        <v>50</v>
      </c>
      <c r="E2616" t="s">
        <v>2093</v>
      </c>
      <c r="F2616" t="s">
        <v>2094</v>
      </c>
      <c r="G2616" t="s">
        <v>24</v>
      </c>
      <c r="H2616" t="s">
        <v>25</v>
      </c>
      <c r="I2616" t="s">
        <v>301</v>
      </c>
      <c r="J2616" t="s">
        <v>302</v>
      </c>
      <c r="K2616">
        <v>10024</v>
      </c>
      <c r="L2616" t="s">
        <v>160</v>
      </c>
      <c r="M2616" t="s">
        <v>1424</v>
      </c>
      <c r="N2616" t="s">
        <v>45</v>
      </c>
      <c r="O2616" t="s">
        <v>69</v>
      </c>
      <c r="P2616">
        <v>38.340000000000003</v>
      </c>
      <c r="Q2616" t="s">
        <v>1425</v>
      </c>
      <c r="R2616">
        <v>9</v>
      </c>
      <c r="S2616">
        <v>0</v>
      </c>
      <c r="T2616">
        <v>15.7194</v>
      </c>
      <c r="U2616">
        <v>2016</v>
      </c>
      <c r="V2616" t="s">
        <v>11836</v>
      </c>
      <c r="W2616" t="s">
        <v>11837</v>
      </c>
      <c r="X2616">
        <v>2016</v>
      </c>
      <c r="Y2616" t="s">
        <v>11826</v>
      </c>
      <c r="Z2616" t="s">
        <v>11827</v>
      </c>
      <c r="AA2616">
        <v>153</v>
      </c>
      <c r="AB2616">
        <v>4.2600000000000007</v>
      </c>
      <c r="AC2616">
        <v>0.41</v>
      </c>
    </row>
    <row r="2617" spans="1:29" x14ac:dyDescent="0.3">
      <c r="A2617" t="s">
        <v>11546</v>
      </c>
      <c r="B2617" s="6">
        <v>42952</v>
      </c>
      <c r="C2617" s="6">
        <v>43074</v>
      </c>
      <c r="D2617" t="s">
        <v>21</v>
      </c>
      <c r="E2617" t="s">
        <v>4875</v>
      </c>
      <c r="F2617" t="s">
        <v>4876</v>
      </c>
      <c r="G2617" t="s">
        <v>24</v>
      </c>
      <c r="H2617" t="s">
        <v>25</v>
      </c>
      <c r="I2617" t="s">
        <v>136</v>
      </c>
      <c r="J2617" t="s">
        <v>42</v>
      </c>
      <c r="K2617">
        <v>94110</v>
      </c>
      <c r="L2617" t="s">
        <v>43</v>
      </c>
      <c r="M2617" t="s">
        <v>5765</v>
      </c>
      <c r="N2617" t="s">
        <v>45</v>
      </c>
      <c r="O2617" t="s">
        <v>79</v>
      </c>
      <c r="P2617">
        <v>81.08</v>
      </c>
      <c r="Q2617" t="s">
        <v>5766</v>
      </c>
      <c r="R2617">
        <v>4</v>
      </c>
      <c r="S2617">
        <v>0</v>
      </c>
      <c r="T2617">
        <v>22.702400000000001</v>
      </c>
      <c r="U2617">
        <v>2017</v>
      </c>
      <c r="V2617" t="s">
        <v>11824</v>
      </c>
      <c r="W2617" t="s">
        <v>11873</v>
      </c>
      <c r="X2617">
        <v>2017</v>
      </c>
      <c r="Y2617" t="s">
        <v>11845</v>
      </c>
      <c r="Z2617" t="s">
        <v>11846</v>
      </c>
      <c r="AA2617">
        <v>122</v>
      </c>
      <c r="AB2617">
        <v>20.27</v>
      </c>
      <c r="AC2617">
        <v>0.28000000000000003</v>
      </c>
    </row>
    <row r="2618" spans="1:29" x14ac:dyDescent="0.3">
      <c r="A2618" t="s">
        <v>11547</v>
      </c>
      <c r="B2618" s="6">
        <v>42462</v>
      </c>
      <c r="C2618" s="6">
        <v>42615</v>
      </c>
      <c r="D2618" t="s">
        <v>50</v>
      </c>
      <c r="E2618" t="s">
        <v>794</v>
      </c>
      <c r="F2618" t="s">
        <v>795</v>
      </c>
      <c r="G2618" t="s">
        <v>40</v>
      </c>
      <c r="H2618" t="s">
        <v>25</v>
      </c>
      <c r="I2618" t="s">
        <v>41</v>
      </c>
      <c r="J2618" t="s">
        <v>42</v>
      </c>
      <c r="K2618">
        <v>90049</v>
      </c>
      <c r="L2618" t="s">
        <v>43</v>
      </c>
      <c r="M2618" t="s">
        <v>1137</v>
      </c>
      <c r="N2618" t="s">
        <v>45</v>
      </c>
      <c r="O2618" t="s">
        <v>59</v>
      </c>
      <c r="P2618">
        <v>93.02</v>
      </c>
      <c r="Q2618" t="s">
        <v>1138</v>
      </c>
      <c r="R2618">
        <v>2</v>
      </c>
      <c r="S2618">
        <v>0</v>
      </c>
      <c r="T2618">
        <v>3.7208000000000001</v>
      </c>
      <c r="U2618">
        <v>2016</v>
      </c>
      <c r="V2618" t="s">
        <v>11834</v>
      </c>
      <c r="W2618" t="s">
        <v>11835</v>
      </c>
      <c r="X2618">
        <v>2016</v>
      </c>
      <c r="Y2618" t="s">
        <v>11838</v>
      </c>
      <c r="Z2618" t="s">
        <v>11861</v>
      </c>
      <c r="AA2618">
        <v>153</v>
      </c>
      <c r="AB2618">
        <v>46.51</v>
      </c>
      <c r="AC2618">
        <v>0.04</v>
      </c>
    </row>
    <row r="2619" spans="1:29" x14ac:dyDescent="0.3">
      <c r="A2619" t="s">
        <v>11551</v>
      </c>
      <c r="B2619" s="6">
        <v>42867</v>
      </c>
      <c r="C2619" s="6">
        <v>42898</v>
      </c>
      <c r="D2619" t="s">
        <v>208</v>
      </c>
      <c r="E2619" t="s">
        <v>5750</v>
      </c>
      <c r="F2619" t="s">
        <v>5751</v>
      </c>
      <c r="G2619" t="s">
        <v>107</v>
      </c>
      <c r="H2619" t="s">
        <v>25</v>
      </c>
      <c r="I2619" t="s">
        <v>98</v>
      </c>
      <c r="J2619" t="s">
        <v>99</v>
      </c>
      <c r="K2619">
        <v>98115</v>
      </c>
      <c r="L2619" t="s">
        <v>43</v>
      </c>
      <c r="M2619" t="s">
        <v>1348</v>
      </c>
      <c r="N2619" t="s">
        <v>45</v>
      </c>
      <c r="O2619" t="s">
        <v>76</v>
      </c>
      <c r="P2619">
        <v>83.92</v>
      </c>
      <c r="Q2619" t="s">
        <v>1349</v>
      </c>
      <c r="R2619">
        <v>5</v>
      </c>
      <c r="S2619">
        <v>0.2</v>
      </c>
      <c r="T2619">
        <v>29.372</v>
      </c>
      <c r="U2619">
        <v>2017</v>
      </c>
      <c r="V2619" t="s">
        <v>11828</v>
      </c>
      <c r="W2619" t="s">
        <v>11855</v>
      </c>
      <c r="X2619">
        <v>2017</v>
      </c>
      <c r="Y2619" t="s">
        <v>11836</v>
      </c>
      <c r="Z2619" t="s">
        <v>11844</v>
      </c>
      <c r="AA2619">
        <v>31</v>
      </c>
      <c r="AB2619">
        <v>16.783999999999999</v>
      </c>
      <c r="AC2619">
        <v>0.35</v>
      </c>
    </row>
    <row r="2620" spans="1:29" x14ac:dyDescent="0.3">
      <c r="A2620" t="s">
        <v>11551</v>
      </c>
      <c r="B2620" s="6">
        <v>42867</v>
      </c>
      <c r="C2620" s="6">
        <v>42898</v>
      </c>
      <c r="D2620" t="s">
        <v>208</v>
      </c>
      <c r="E2620" t="s">
        <v>5750</v>
      </c>
      <c r="F2620" t="s">
        <v>5751</v>
      </c>
      <c r="G2620" t="s">
        <v>107</v>
      </c>
      <c r="H2620" t="s">
        <v>25</v>
      </c>
      <c r="I2620" t="s">
        <v>98</v>
      </c>
      <c r="J2620" t="s">
        <v>99</v>
      </c>
      <c r="K2620">
        <v>98115</v>
      </c>
      <c r="L2620" t="s">
        <v>43</v>
      </c>
      <c r="M2620" t="s">
        <v>3927</v>
      </c>
      <c r="N2620" t="s">
        <v>30</v>
      </c>
      <c r="O2620" t="s">
        <v>66</v>
      </c>
      <c r="P2620">
        <v>199.9</v>
      </c>
      <c r="Q2620" t="s">
        <v>3928</v>
      </c>
      <c r="R2620">
        <v>5</v>
      </c>
      <c r="S2620">
        <v>0</v>
      </c>
      <c r="T2620">
        <v>39.979999999999997</v>
      </c>
      <c r="U2620">
        <v>2017</v>
      </c>
      <c r="V2620" t="s">
        <v>11828</v>
      </c>
      <c r="W2620" t="s">
        <v>11855</v>
      </c>
      <c r="X2620">
        <v>2017</v>
      </c>
      <c r="Y2620" t="s">
        <v>11836</v>
      </c>
      <c r="Z2620" t="s">
        <v>11844</v>
      </c>
      <c r="AA2620">
        <v>31</v>
      </c>
      <c r="AB2620">
        <v>39.980000000000004</v>
      </c>
      <c r="AC2620">
        <v>0.2</v>
      </c>
    </row>
    <row r="2621" spans="1:29" x14ac:dyDescent="0.3">
      <c r="A2621" t="s">
        <v>11551</v>
      </c>
      <c r="B2621" s="6">
        <v>42867</v>
      </c>
      <c r="C2621" s="6">
        <v>42898</v>
      </c>
      <c r="D2621" t="s">
        <v>208</v>
      </c>
      <c r="E2621" t="s">
        <v>5750</v>
      </c>
      <c r="F2621" t="s">
        <v>5751</v>
      </c>
      <c r="G2621" t="s">
        <v>107</v>
      </c>
      <c r="H2621" t="s">
        <v>25</v>
      </c>
      <c r="I2621" t="s">
        <v>98</v>
      </c>
      <c r="J2621" t="s">
        <v>99</v>
      </c>
      <c r="K2621">
        <v>98115</v>
      </c>
      <c r="L2621" t="s">
        <v>43</v>
      </c>
      <c r="M2621" t="s">
        <v>3473</v>
      </c>
      <c r="N2621" t="s">
        <v>72</v>
      </c>
      <c r="O2621" t="s">
        <v>73</v>
      </c>
      <c r="P2621">
        <v>31.175999999999998</v>
      </c>
      <c r="Q2621" t="s">
        <v>3474</v>
      </c>
      <c r="R2621">
        <v>3</v>
      </c>
      <c r="S2621">
        <v>0.2</v>
      </c>
      <c r="T2621">
        <v>-7.0145999999999997</v>
      </c>
      <c r="U2621">
        <v>2017</v>
      </c>
      <c r="V2621" t="s">
        <v>11828</v>
      </c>
      <c r="W2621" t="s">
        <v>11855</v>
      </c>
      <c r="X2621">
        <v>2017</v>
      </c>
      <c r="Y2621" t="s">
        <v>11836</v>
      </c>
      <c r="Z2621" t="s">
        <v>11844</v>
      </c>
      <c r="AA2621">
        <v>31</v>
      </c>
      <c r="AB2621">
        <v>10.391999999999999</v>
      </c>
      <c r="AC2621">
        <v>-0.22500000000000001</v>
      </c>
    </row>
    <row r="2622" spans="1:29" x14ac:dyDescent="0.3">
      <c r="A2622" t="s">
        <v>11551</v>
      </c>
      <c r="B2622" s="6">
        <v>42867</v>
      </c>
      <c r="C2622" s="6">
        <v>42898</v>
      </c>
      <c r="D2622" t="s">
        <v>208</v>
      </c>
      <c r="E2622" t="s">
        <v>5750</v>
      </c>
      <c r="F2622" t="s">
        <v>5751</v>
      </c>
      <c r="G2622" t="s">
        <v>107</v>
      </c>
      <c r="H2622" t="s">
        <v>25</v>
      </c>
      <c r="I2622" t="s">
        <v>98</v>
      </c>
      <c r="J2622" t="s">
        <v>99</v>
      </c>
      <c r="K2622">
        <v>98115</v>
      </c>
      <c r="L2622" t="s">
        <v>43</v>
      </c>
      <c r="M2622" t="s">
        <v>1685</v>
      </c>
      <c r="N2622" t="s">
        <v>45</v>
      </c>
      <c r="O2622" t="s">
        <v>76</v>
      </c>
      <c r="P2622">
        <v>172.75200000000001</v>
      </c>
      <c r="Q2622" t="s">
        <v>1686</v>
      </c>
      <c r="R2622">
        <v>6</v>
      </c>
      <c r="S2622">
        <v>0.2</v>
      </c>
      <c r="T2622">
        <v>60.463200000000001</v>
      </c>
      <c r="U2622">
        <v>2017</v>
      </c>
      <c r="V2622" t="s">
        <v>11828</v>
      </c>
      <c r="W2622" t="s">
        <v>11855</v>
      </c>
      <c r="X2622">
        <v>2017</v>
      </c>
      <c r="Y2622" t="s">
        <v>11836</v>
      </c>
      <c r="Z2622" t="s">
        <v>11844</v>
      </c>
      <c r="AA2622">
        <v>31</v>
      </c>
      <c r="AB2622">
        <v>28.792000000000002</v>
      </c>
      <c r="AC2622">
        <v>0.35</v>
      </c>
    </row>
    <row r="2623" spans="1:29" x14ac:dyDescent="0.3">
      <c r="A2623" t="s">
        <v>11551</v>
      </c>
      <c r="B2623" s="6">
        <v>42867</v>
      </c>
      <c r="C2623" s="6">
        <v>42898</v>
      </c>
      <c r="D2623" t="s">
        <v>208</v>
      </c>
      <c r="E2623" t="s">
        <v>5750</v>
      </c>
      <c r="F2623" t="s">
        <v>5751</v>
      </c>
      <c r="G2623" t="s">
        <v>107</v>
      </c>
      <c r="H2623" t="s">
        <v>25</v>
      </c>
      <c r="I2623" t="s">
        <v>98</v>
      </c>
      <c r="J2623" t="s">
        <v>99</v>
      </c>
      <c r="K2623">
        <v>98115</v>
      </c>
      <c r="L2623" t="s">
        <v>43</v>
      </c>
      <c r="M2623" t="s">
        <v>3098</v>
      </c>
      <c r="N2623" t="s">
        <v>45</v>
      </c>
      <c r="O2623" t="s">
        <v>76</v>
      </c>
      <c r="P2623">
        <v>9.2959999999999994</v>
      </c>
      <c r="Q2623" t="s">
        <v>3099</v>
      </c>
      <c r="R2623">
        <v>2</v>
      </c>
      <c r="S2623">
        <v>0.2</v>
      </c>
      <c r="T2623">
        <v>3.0211999999999999</v>
      </c>
      <c r="U2623">
        <v>2017</v>
      </c>
      <c r="V2623" t="s">
        <v>11828</v>
      </c>
      <c r="W2623" t="s">
        <v>11855</v>
      </c>
      <c r="X2623">
        <v>2017</v>
      </c>
      <c r="Y2623" t="s">
        <v>11836</v>
      </c>
      <c r="Z2623" t="s">
        <v>11844</v>
      </c>
      <c r="AA2623">
        <v>31</v>
      </c>
      <c r="AB2623">
        <v>4.6479999999999997</v>
      </c>
      <c r="AC2623">
        <v>0.32500000000000001</v>
      </c>
    </row>
    <row r="2624" spans="1:29" x14ac:dyDescent="0.3">
      <c r="A2624" t="s">
        <v>11553</v>
      </c>
      <c r="B2624" s="6">
        <v>42954</v>
      </c>
      <c r="C2624" s="6">
        <v>43076</v>
      </c>
      <c r="D2624" t="s">
        <v>50</v>
      </c>
      <c r="E2624" t="s">
        <v>2628</v>
      </c>
      <c r="F2624" t="s">
        <v>2629</v>
      </c>
      <c r="G2624" t="s">
        <v>107</v>
      </c>
      <c r="H2624" t="s">
        <v>25</v>
      </c>
      <c r="I2624" t="s">
        <v>98</v>
      </c>
      <c r="J2624" t="s">
        <v>99</v>
      </c>
      <c r="K2624">
        <v>98103</v>
      </c>
      <c r="L2624" t="s">
        <v>43</v>
      </c>
      <c r="M2624" t="s">
        <v>3622</v>
      </c>
      <c r="N2624" t="s">
        <v>45</v>
      </c>
      <c r="O2624" t="s">
        <v>93</v>
      </c>
      <c r="P2624">
        <v>52.76</v>
      </c>
      <c r="Q2624" t="s">
        <v>206</v>
      </c>
      <c r="R2624">
        <v>2</v>
      </c>
      <c r="S2624">
        <v>0</v>
      </c>
      <c r="T2624">
        <v>24.269600000000001</v>
      </c>
      <c r="U2624">
        <v>2017</v>
      </c>
      <c r="V2624" t="s">
        <v>11824</v>
      </c>
      <c r="W2624" t="s">
        <v>11873</v>
      </c>
      <c r="X2624">
        <v>2017</v>
      </c>
      <c r="Y2624" t="s">
        <v>11845</v>
      </c>
      <c r="Z2624" t="s">
        <v>11846</v>
      </c>
      <c r="AA2624">
        <v>122</v>
      </c>
      <c r="AB2624">
        <v>26.38</v>
      </c>
      <c r="AC2624">
        <v>0.46</v>
      </c>
    </row>
    <row r="2625" spans="1:29" x14ac:dyDescent="0.3">
      <c r="A2625" t="s">
        <v>11558</v>
      </c>
      <c r="B2625" s="6">
        <v>42925</v>
      </c>
      <c r="C2625" s="6">
        <v>42987</v>
      </c>
      <c r="D2625" t="s">
        <v>208</v>
      </c>
      <c r="E2625" t="s">
        <v>2060</v>
      </c>
      <c r="F2625" t="s">
        <v>2061</v>
      </c>
      <c r="G2625" t="s">
        <v>24</v>
      </c>
      <c r="H2625" t="s">
        <v>25</v>
      </c>
      <c r="I2625" t="s">
        <v>4049</v>
      </c>
      <c r="J2625" t="s">
        <v>1576</v>
      </c>
      <c r="K2625">
        <v>2908</v>
      </c>
      <c r="L2625" t="s">
        <v>160</v>
      </c>
      <c r="M2625" t="s">
        <v>4134</v>
      </c>
      <c r="N2625" t="s">
        <v>45</v>
      </c>
      <c r="O2625" t="s">
        <v>93</v>
      </c>
      <c r="P2625">
        <v>16.899999999999999</v>
      </c>
      <c r="Q2625" t="s">
        <v>4135</v>
      </c>
      <c r="R2625">
        <v>5</v>
      </c>
      <c r="S2625">
        <v>0</v>
      </c>
      <c r="T2625">
        <v>7.774</v>
      </c>
      <c r="U2625">
        <v>2017</v>
      </c>
      <c r="V2625" t="s">
        <v>11857</v>
      </c>
      <c r="W2625" t="s">
        <v>11870</v>
      </c>
      <c r="X2625">
        <v>2017</v>
      </c>
      <c r="Y2625" t="s">
        <v>11838</v>
      </c>
      <c r="Z2625" t="s">
        <v>11839</v>
      </c>
      <c r="AA2625">
        <v>62</v>
      </c>
      <c r="AB2625">
        <v>3.38</v>
      </c>
      <c r="AC2625">
        <v>0.46</v>
      </c>
    </row>
    <row r="2626" spans="1:29" x14ac:dyDescent="0.3">
      <c r="A2626" t="s">
        <v>11558</v>
      </c>
      <c r="B2626" s="6">
        <v>42925</v>
      </c>
      <c r="C2626" s="6">
        <v>42987</v>
      </c>
      <c r="D2626" t="s">
        <v>208</v>
      </c>
      <c r="E2626" t="s">
        <v>2060</v>
      </c>
      <c r="F2626" t="s">
        <v>2061</v>
      </c>
      <c r="G2626" t="s">
        <v>24</v>
      </c>
      <c r="H2626" t="s">
        <v>25</v>
      </c>
      <c r="I2626" t="s">
        <v>4049</v>
      </c>
      <c r="J2626" t="s">
        <v>1576</v>
      </c>
      <c r="K2626">
        <v>2908</v>
      </c>
      <c r="L2626" t="s">
        <v>160</v>
      </c>
      <c r="M2626" t="s">
        <v>1633</v>
      </c>
      <c r="N2626" t="s">
        <v>45</v>
      </c>
      <c r="O2626" t="s">
        <v>93</v>
      </c>
      <c r="P2626">
        <v>39.96</v>
      </c>
      <c r="Q2626" t="s">
        <v>1634</v>
      </c>
      <c r="R2626">
        <v>2</v>
      </c>
      <c r="S2626">
        <v>0</v>
      </c>
      <c r="T2626">
        <v>18.781199999999998</v>
      </c>
      <c r="U2626">
        <v>2017</v>
      </c>
      <c r="V2626" t="s">
        <v>11857</v>
      </c>
      <c r="W2626" t="s">
        <v>11870</v>
      </c>
      <c r="X2626">
        <v>2017</v>
      </c>
      <c r="Y2626" t="s">
        <v>11838</v>
      </c>
      <c r="Z2626" t="s">
        <v>11839</v>
      </c>
      <c r="AA2626">
        <v>62</v>
      </c>
      <c r="AB2626">
        <v>19.98</v>
      </c>
      <c r="AC2626">
        <v>0.47</v>
      </c>
    </row>
    <row r="2627" spans="1:29" x14ac:dyDescent="0.3">
      <c r="A2627" t="s">
        <v>11560</v>
      </c>
      <c r="B2627" s="6">
        <v>42163</v>
      </c>
      <c r="C2627" s="6">
        <v>42285</v>
      </c>
      <c r="D2627" t="s">
        <v>50</v>
      </c>
      <c r="E2627" t="s">
        <v>3239</v>
      </c>
      <c r="F2627" t="s">
        <v>3240</v>
      </c>
      <c r="G2627" t="s">
        <v>40</v>
      </c>
      <c r="H2627" t="s">
        <v>25</v>
      </c>
      <c r="I2627" t="s">
        <v>204</v>
      </c>
      <c r="J2627" t="s">
        <v>109</v>
      </c>
      <c r="K2627">
        <v>77095</v>
      </c>
      <c r="L2627" t="s">
        <v>110</v>
      </c>
      <c r="M2627" t="s">
        <v>963</v>
      </c>
      <c r="N2627" t="s">
        <v>45</v>
      </c>
      <c r="O2627" t="s">
        <v>46</v>
      </c>
      <c r="P2627">
        <v>35.520000000000003</v>
      </c>
      <c r="Q2627" t="s">
        <v>964</v>
      </c>
      <c r="R2627">
        <v>3</v>
      </c>
      <c r="S2627">
        <v>0.2</v>
      </c>
      <c r="T2627">
        <v>13.32</v>
      </c>
      <c r="U2627">
        <v>2015</v>
      </c>
      <c r="V2627" t="s">
        <v>11836</v>
      </c>
      <c r="W2627" t="s">
        <v>11852</v>
      </c>
      <c r="X2627">
        <v>2015</v>
      </c>
      <c r="Y2627" t="s">
        <v>11830</v>
      </c>
      <c r="Z2627" t="s">
        <v>11854</v>
      </c>
      <c r="AA2627">
        <v>122</v>
      </c>
      <c r="AB2627">
        <v>11.840000000000002</v>
      </c>
      <c r="AC2627">
        <v>0.375</v>
      </c>
    </row>
    <row r="2628" spans="1:29" x14ac:dyDescent="0.3">
      <c r="A2628" t="s">
        <v>11560</v>
      </c>
      <c r="B2628" s="6">
        <v>42163</v>
      </c>
      <c r="C2628" s="6">
        <v>42285</v>
      </c>
      <c r="D2628" t="s">
        <v>50</v>
      </c>
      <c r="E2628" t="s">
        <v>3239</v>
      </c>
      <c r="F2628" t="s">
        <v>3240</v>
      </c>
      <c r="G2628" t="s">
        <v>40</v>
      </c>
      <c r="H2628" t="s">
        <v>25</v>
      </c>
      <c r="I2628" t="s">
        <v>204</v>
      </c>
      <c r="J2628" t="s">
        <v>109</v>
      </c>
      <c r="K2628">
        <v>77095</v>
      </c>
      <c r="L2628" t="s">
        <v>110</v>
      </c>
      <c r="M2628" t="s">
        <v>3550</v>
      </c>
      <c r="N2628" t="s">
        <v>45</v>
      </c>
      <c r="O2628" t="s">
        <v>76</v>
      </c>
      <c r="P2628">
        <v>6.23</v>
      </c>
      <c r="Q2628" t="s">
        <v>3551</v>
      </c>
      <c r="R2628">
        <v>5</v>
      </c>
      <c r="S2628">
        <v>0.8</v>
      </c>
      <c r="T2628">
        <v>-9.6564999999999994</v>
      </c>
      <c r="U2628">
        <v>2015</v>
      </c>
      <c r="V2628" t="s">
        <v>11836</v>
      </c>
      <c r="W2628" t="s">
        <v>11852</v>
      </c>
      <c r="X2628">
        <v>2015</v>
      </c>
      <c r="Y2628" t="s">
        <v>11830</v>
      </c>
      <c r="Z2628" t="s">
        <v>11854</v>
      </c>
      <c r="AA2628">
        <v>122</v>
      </c>
      <c r="AB2628">
        <v>1.246</v>
      </c>
      <c r="AC2628">
        <v>-1.55</v>
      </c>
    </row>
    <row r="2629" spans="1:29" x14ac:dyDescent="0.3">
      <c r="A2629" t="s">
        <v>11560</v>
      </c>
      <c r="B2629" s="6">
        <v>42163</v>
      </c>
      <c r="C2629" s="6">
        <v>42285</v>
      </c>
      <c r="D2629" t="s">
        <v>50</v>
      </c>
      <c r="E2629" t="s">
        <v>3239</v>
      </c>
      <c r="F2629" t="s">
        <v>3240</v>
      </c>
      <c r="G2629" t="s">
        <v>40</v>
      </c>
      <c r="H2629" t="s">
        <v>25</v>
      </c>
      <c r="I2629" t="s">
        <v>204</v>
      </c>
      <c r="J2629" t="s">
        <v>109</v>
      </c>
      <c r="K2629">
        <v>77095</v>
      </c>
      <c r="L2629" t="s">
        <v>110</v>
      </c>
      <c r="M2629" t="s">
        <v>8990</v>
      </c>
      <c r="N2629" t="s">
        <v>45</v>
      </c>
      <c r="O2629" t="s">
        <v>93</v>
      </c>
      <c r="P2629">
        <v>56.704000000000001</v>
      </c>
      <c r="Q2629" t="s">
        <v>8991</v>
      </c>
      <c r="R2629">
        <v>2</v>
      </c>
      <c r="S2629">
        <v>0.2</v>
      </c>
      <c r="T2629">
        <v>19.137599999999999</v>
      </c>
      <c r="U2629">
        <v>2015</v>
      </c>
      <c r="V2629" t="s">
        <v>11836</v>
      </c>
      <c r="W2629" t="s">
        <v>11852</v>
      </c>
      <c r="X2629">
        <v>2015</v>
      </c>
      <c r="Y2629" t="s">
        <v>11830</v>
      </c>
      <c r="Z2629" t="s">
        <v>11854</v>
      </c>
      <c r="AA2629">
        <v>122</v>
      </c>
      <c r="AB2629">
        <v>28.352</v>
      </c>
      <c r="AC2629">
        <v>0.33750000000000002</v>
      </c>
    </row>
    <row r="2630" spans="1:29" x14ac:dyDescent="0.3">
      <c r="A2630" t="s">
        <v>11560</v>
      </c>
      <c r="B2630" s="6">
        <v>42163</v>
      </c>
      <c r="C2630" s="6">
        <v>42285</v>
      </c>
      <c r="D2630" t="s">
        <v>50</v>
      </c>
      <c r="E2630" t="s">
        <v>3239</v>
      </c>
      <c r="F2630" t="s">
        <v>3240</v>
      </c>
      <c r="G2630" t="s">
        <v>40</v>
      </c>
      <c r="H2630" t="s">
        <v>25</v>
      </c>
      <c r="I2630" t="s">
        <v>204</v>
      </c>
      <c r="J2630" t="s">
        <v>109</v>
      </c>
      <c r="K2630">
        <v>77095</v>
      </c>
      <c r="L2630" t="s">
        <v>110</v>
      </c>
      <c r="M2630" t="s">
        <v>4968</v>
      </c>
      <c r="N2630" t="s">
        <v>30</v>
      </c>
      <c r="O2630" t="s">
        <v>31</v>
      </c>
      <c r="P2630">
        <v>369.19920000000002</v>
      </c>
      <c r="Q2630" t="s">
        <v>4969</v>
      </c>
      <c r="R2630">
        <v>3</v>
      </c>
      <c r="S2630">
        <v>0.32</v>
      </c>
      <c r="T2630">
        <v>-114.01739999999999</v>
      </c>
      <c r="U2630">
        <v>2015</v>
      </c>
      <c r="V2630" t="s">
        <v>11836</v>
      </c>
      <c r="W2630" t="s">
        <v>11852</v>
      </c>
      <c r="X2630">
        <v>2015</v>
      </c>
      <c r="Y2630" t="s">
        <v>11830</v>
      </c>
      <c r="Z2630" t="s">
        <v>11854</v>
      </c>
      <c r="AA2630">
        <v>122</v>
      </c>
      <c r="AB2630">
        <v>123.0664</v>
      </c>
      <c r="AC2630">
        <v>-0.308823529411765</v>
      </c>
    </row>
    <row r="2631" spans="1:29" x14ac:dyDescent="0.3">
      <c r="A2631" t="s">
        <v>11563</v>
      </c>
      <c r="B2631" s="6">
        <v>42068</v>
      </c>
      <c r="C2631" s="6">
        <v>42160</v>
      </c>
      <c r="D2631" t="s">
        <v>208</v>
      </c>
      <c r="E2631" t="s">
        <v>3541</v>
      </c>
      <c r="F2631" t="s">
        <v>3542</v>
      </c>
      <c r="G2631" t="s">
        <v>107</v>
      </c>
      <c r="H2631" t="s">
        <v>25</v>
      </c>
      <c r="I2631" t="s">
        <v>712</v>
      </c>
      <c r="J2631" t="s">
        <v>42</v>
      </c>
      <c r="K2631">
        <v>95123</v>
      </c>
      <c r="L2631" t="s">
        <v>43</v>
      </c>
      <c r="M2631" t="s">
        <v>367</v>
      </c>
      <c r="N2631" t="s">
        <v>45</v>
      </c>
      <c r="O2631" t="s">
        <v>76</v>
      </c>
      <c r="P2631">
        <v>13.848000000000001</v>
      </c>
      <c r="Q2631" t="s">
        <v>368</v>
      </c>
      <c r="R2631">
        <v>3</v>
      </c>
      <c r="S2631">
        <v>0.2</v>
      </c>
      <c r="T2631">
        <v>5.1929999999999996</v>
      </c>
      <c r="U2631">
        <v>2015</v>
      </c>
      <c r="V2631" t="s">
        <v>11841</v>
      </c>
      <c r="W2631" t="s">
        <v>11842</v>
      </c>
      <c r="X2631">
        <v>2015</v>
      </c>
      <c r="Y2631" t="s">
        <v>11836</v>
      </c>
      <c r="Z2631" t="s">
        <v>11852</v>
      </c>
      <c r="AA2631">
        <v>92</v>
      </c>
      <c r="AB2631">
        <v>4.6160000000000005</v>
      </c>
      <c r="AC2631">
        <v>0.375</v>
      </c>
    </row>
    <row r="2632" spans="1:29" x14ac:dyDescent="0.3">
      <c r="A2632" t="s">
        <v>11568</v>
      </c>
      <c r="B2632" s="6">
        <v>42075</v>
      </c>
      <c r="C2632" s="6">
        <v>42136</v>
      </c>
      <c r="D2632" t="s">
        <v>21</v>
      </c>
      <c r="E2632" t="s">
        <v>105</v>
      </c>
      <c r="F2632" t="s">
        <v>106</v>
      </c>
      <c r="G2632" t="s">
        <v>107</v>
      </c>
      <c r="H2632" t="s">
        <v>25</v>
      </c>
      <c r="I2632" t="s">
        <v>90</v>
      </c>
      <c r="J2632" t="s">
        <v>3054</v>
      </c>
      <c r="K2632">
        <v>3301</v>
      </c>
      <c r="L2632" t="s">
        <v>160</v>
      </c>
      <c r="M2632" t="s">
        <v>3471</v>
      </c>
      <c r="N2632" t="s">
        <v>45</v>
      </c>
      <c r="O2632" t="s">
        <v>93</v>
      </c>
      <c r="P2632">
        <v>184.66</v>
      </c>
      <c r="Q2632" t="s">
        <v>3472</v>
      </c>
      <c r="R2632">
        <v>7</v>
      </c>
      <c r="S2632">
        <v>0</v>
      </c>
      <c r="T2632">
        <v>84.943600000000004</v>
      </c>
      <c r="U2632">
        <v>2015</v>
      </c>
      <c r="V2632" t="s">
        <v>11841</v>
      </c>
      <c r="W2632" t="s">
        <v>11842</v>
      </c>
      <c r="X2632">
        <v>2015</v>
      </c>
      <c r="Y2632" t="s">
        <v>11828</v>
      </c>
      <c r="Z2632" t="s">
        <v>11853</v>
      </c>
      <c r="AA2632">
        <v>61</v>
      </c>
      <c r="AB2632">
        <v>26.38</v>
      </c>
      <c r="AC2632">
        <v>0.46</v>
      </c>
    </row>
    <row r="2633" spans="1:29" x14ac:dyDescent="0.3">
      <c r="A2633" t="s">
        <v>11570</v>
      </c>
      <c r="B2633" s="6">
        <v>42434</v>
      </c>
      <c r="C2633" s="6">
        <v>42495</v>
      </c>
      <c r="D2633" t="s">
        <v>208</v>
      </c>
      <c r="E2633" t="s">
        <v>11571</v>
      </c>
      <c r="F2633" t="s">
        <v>11572</v>
      </c>
      <c r="G2633" t="s">
        <v>24</v>
      </c>
      <c r="H2633" t="s">
        <v>25</v>
      </c>
      <c r="I2633" t="s">
        <v>686</v>
      </c>
      <c r="J2633" t="s">
        <v>566</v>
      </c>
      <c r="K2633">
        <v>43055</v>
      </c>
      <c r="L2633" t="s">
        <v>160</v>
      </c>
      <c r="M2633" t="s">
        <v>1026</v>
      </c>
      <c r="N2633" t="s">
        <v>72</v>
      </c>
      <c r="O2633" t="s">
        <v>177</v>
      </c>
      <c r="P2633">
        <v>132.52000000000001</v>
      </c>
      <c r="Q2633" t="s">
        <v>2020</v>
      </c>
      <c r="R2633">
        <v>5</v>
      </c>
      <c r="S2633">
        <v>0.2</v>
      </c>
      <c r="T2633">
        <v>34.786499999999997</v>
      </c>
      <c r="U2633">
        <v>2016</v>
      </c>
      <c r="V2633" t="s">
        <v>11841</v>
      </c>
      <c r="W2633" t="s">
        <v>11849</v>
      </c>
      <c r="X2633">
        <v>2016</v>
      </c>
      <c r="Y2633" t="s">
        <v>11828</v>
      </c>
      <c r="Z2633" t="s">
        <v>11829</v>
      </c>
      <c r="AA2633">
        <v>61</v>
      </c>
      <c r="AB2633">
        <v>26.504000000000001</v>
      </c>
      <c r="AC2633">
        <v>0.26250000000000001</v>
      </c>
    </row>
    <row r="2634" spans="1:29" x14ac:dyDescent="0.3">
      <c r="A2634" t="s">
        <v>11570</v>
      </c>
      <c r="B2634" s="6">
        <v>42434</v>
      </c>
      <c r="C2634" s="6">
        <v>42495</v>
      </c>
      <c r="D2634" t="s">
        <v>208</v>
      </c>
      <c r="E2634" t="s">
        <v>11571</v>
      </c>
      <c r="F2634" t="s">
        <v>11572</v>
      </c>
      <c r="G2634" t="s">
        <v>24</v>
      </c>
      <c r="H2634" t="s">
        <v>25</v>
      </c>
      <c r="I2634" t="s">
        <v>686</v>
      </c>
      <c r="J2634" t="s">
        <v>566</v>
      </c>
      <c r="K2634">
        <v>43055</v>
      </c>
      <c r="L2634" t="s">
        <v>160</v>
      </c>
      <c r="M2634" t="s">
        <v>5252</v>
      </c>
      <c r="N2634" t="s">
        <v>45</v>
      </c>
      <c r="O2634" t="s">
        <v>59</v>
      </c>
      <c r="P2634">
        <v>195.64</v>
      </c>
      <c r="Q2634" t="s">
        <v>5253</v>
      </c>
      <c r="R2634">
        <v>5</v>
      </c>
      <c r="S2634">
        <v>0.2</v>
      </c>
      <c r="T2634">
        <v>-44.018999999999998</v>
      </c>
      <c r="U2634">
        <v>2016</v>
      </c>
      <c r="V2634" t="s">
        <v>11841</v>
      </c>
      <c r="W2634" t="s">
        <v>11849</v>
      </c>
      <c r="X2634">
        <v>2016</v>
      </c>
      <c r="Y2634" t="s">
        <v>11828</v>
      </c>
      <c r="Z2634" t="s">
        <v>11829</v>
      </c>
      <c r="AA2634">
        <v>61</v>
      </c>
      <c r="AB2634">
        <v>39.128</v>
      </c>
      <c r="AC2634">
        <v>-0.22500000000000001</v>
      </c>
    </row>
    <row r="2635" spans="1:29" x14ac:dyDescent="0.3">
      <c r="A2635" t="s">
        <v>11570</v>
      </c>
      <c r="B2635" s="6">
        <v>42434</v>
      </c>
      <c r="C2635" s="6">
        <v>42495</v>
      </c>
      <c r="D2635" t="s">
        <v>208</v>
      </c>
      <c r="E2635" t="s">
        <v>11571</v>
      </c>
      <c r="F2635" t="s">
        <v>11572</v>
      </c>
      <c r="G2635" t="s">
        <v>24</v>
      </c>
      <c r="H2635" t="s">
        <v>25</v>
      </c>
      <c r="I2635" t="s">
        <v>686</v>
      </c>
      <c r="J2635" t="s">
        <v>566</v>
      </c>
      <c r="K2635">
        <v>43055</v>
      </c>
      <c r="L2635" t="s">
        <v>160</v>
      </c>
      <c r="M2635" t="s">
        <v>6547</v>
      </c>
      <c r="N2635" t="s">
        <v>30</v>
      </c>
      <c r="O2635" t="s">
        <v>66</v>
      </c>
      <c r="P2635">
        <v>51.968000000000004</v>
      </c>
      <c r="Q2635" t="s">
        <v>6548</v>
      </c>
      <c r="R2635">
        <v>2</v>
      </c>
      <c r="S2635">
        <v>0.2</v>
      </c>
      <c r="T2635">
        <v>10.393599999999999</v>
      </c>
      <c r="U2635">
        <v>2016</v>
      </c>
      <c r="V2635" t="s">
        <v>11841</v>
      </c>
      <c r="W2635" t="s">
        <v>11849</v>
      </c>
      <c r="X2635">
        <v>2016</v>
      </c>
      <c r="Y2635" t="s">
        <v>11828</v>
      </c>
      <c r="Z2635" t="s">
        <v>11829</v>
      </c>
      <c r="AA2635">
        <v>61</v>
      </c>
      <c r="AB2635">
        <v>25.984000000000002</v>
      </c>
      <c r="AC2635">
        <v>0.2</v>
      </c>
    </row>
    <row r="2636" spans="1:29" x14ac:dyDescent="0.3">
      <c r="A2636" t="s">
        <v>11570</v>
      </c>
      <c r="B2636" s="6">
        <v>42434</v>
      </c>
      <c r="C2636" s="6">
        <v>42495</v>
      </c>
      <c r="D2636" t="s">
        <v>208</v>
      </c>
      <c r="E2636" t="s">
        <v>11571</v>
      </c>
      <c r="F2636" t="s">
        <v>11572</v>
      </c>
      <c r="G2636" t="s">
        <v>24</v>
      </c>
      <c r="H2636" t="s">
        <v>25</v>
      </c>
      <c r="I2636" t="s">
        <v>686</v>
      </c>
      <c r="J2636" t="s">
        <v>566</v>
      </c>
      <c r="K2636">
        <v>43055</v>
      </c>
      <c r="L2636" t="s">
        <v>160</v>
      </c>
      <c r="M2636" t="s">
        <v>6095</v>
      </c>
      <c r="N2636" t="s">
        <v>72</v>
      </c>
      <c r="O2636" t="s">
        <v>177</v>
      </c>
      <c r="P2636">
        <v>431.976</v>
      </c>
      <c r="Q2636" t="s">
        <v>6096</v>
      </c>
      <c r="R2636">
        <v>3</v>
      </c>
      <c r="S2636">
        <v>0.2</v>
      </c>
      <c r="T2636">
        <v>-75.595799999999997</v>
      </c>
      <c r="U2636">
        <v>2016</v>
      </c>
      <c r="V2636" t="s">
        <v>11841</v>
      </c>
      <c r="W2636" t="s">
        <v>11849</v>
      </c>
      <c r="X2636">
        <v>2016</v>
      </c>
      <c r="Y2636" t="s">
        <v>11828</v>
      </c>
      <c r="Z2636" t="s">
        <v>11829</v>
      </c>
      <c r="AA2636">
        <v>61</v>
      </c>
      <c r="AB2636">
        <v>143.99199999999999</v>
      </c>
      <c r="AC2636">
        <v>-0.17499999999999999</v>
      </c>
    </row>
    <row r="2637" spans="1:29" x14ac:dyDescent="0.3">
      <c r="A2637" t="s">
        <v>11570</v>
      </c>
      <c r="B2637" s="6">
        <v>42434</v>
      </c>
      <c r="C2637" s="6">
        <v>42495</v>
      </c>
      <c r="D2637" t="s">
        <v>208</v>
      </c>
      <c r="E2637" t="s">
        <v>11571</v>
      </c>
      <c r="F2637" t="s">
        <v>11572</v>
      </c>
      <c r="G2637" t="s">
        <v>24</v>
      </c>
      <c r="H2637" t="s">
        <v>25</v>
      </c>
      <c r="I2637" t="s">
        <v>686</v>
      </c>
      <c r="J2637" t="s">
        <v>566</v>
      </c>
      <c r="K2637">
        <v>43055</v>
      </c>
      <c r="L2637" t="s">
        <v>160</v>
      </c>
      <c r="M2637" t="s">
        <v>11573</v>
      </c>
      <c r="N2637" t="s">
        <v>72</v>
      </c>
      <c r="O2637" t="s">
        <v>770</v>
      </c>
      <c r="P2637">
        <v>224.93700000000001</v>
      </c>
      <c r="Q2637" t="s">
        <v>11574</v>
      </c>
      <c r="R2637">
        <v>3</v>
      </c>
      <c r="S2637">
        <v>0.7</v>
      </c>
      <c r="T2637">
        <v>-164.9538</v>
      </c>
      <c r="U2637">
        <v>2016</v>
      </c>
      <c r="V2637" t="s">
        <v>11841</v>
      </c>
      <c r="W2637" t="s">
        <v>11849</v>
      </c>
      <c r="X2637">
        <v>2016</v>
      </c>
      <c r="Y2637" t="s">
        <v>11828</v>
      </c>
      <c r="Z2637" t="s">
        <v>11829</v>
      </c>
      <c r="AA2637">
        <v>61</v>
      </c>
      <c r="AB2637">
        <v>74.978999999999999</v>
      </c>
      <c r="AC2637">
        <v>-0.73333333333333295</v>
      </c>
    </row>
    <row r="2638" spans="1:29" x14ac:dyDescent="0.3">
      <c r="A2638" t="s">
        <v>11570</v>
      </c>
      <c r="B2638" s="6">
        <v>42434</v>
      </c>
      <c r="C2638" s="6">
        <v>42495</v>
      </c>
      <c r="D2638" t="s">
        <v>208</v>
      </c>
      <c r="E2638" t="s">
        <v>11571</v>
      </c>
      <c r="F2638" t="s">
        <v>11572</v>
      </c>
      <c r="G2638" t="s">
        <v>24</v>
      </c>
      <c r="H2638" t="s">
        <v>25</v>
      </c>
      <c r="I2638" t="s">
        <v>686</v>
      </c>
      <c r="J2638" t="s">
        <v>566</v>
      </c>
      <c r="K2638">
        <v>43055</v>
      </c>
      <c r="L2638" t="s">
        <v>160</v>
      </c>
      <c r="M2638" t="s">
        <v>6188</v>
      </c>
      <c r="N2638" t="s">
        <v>45</v>
      </c>
      <c r="O2638" t="s">
        <v>46</v>
      </c>
      <c r="P2638">
        <v>6</v>
      </c>
      <c r="Q2638" t="s">
        <v>6189</v>
      </c>
      <c r="R2638">
        <v>2</v>
      </c>
      <c r="S2638">
        <v>0.2</v>
      </c>
      <c r="T2638">
        <v>2.1</v>
      </c>
      <c r="U2638">
        <v>2016</v>
      </c>
      <c r="V2638" t="s">
        <v>11841</v>
      </c>
      <c r="W2638" t="s">
        <v>11849</v>
      </c>
      <c r="X2638">
        <v>2016</v>
      </c>
      <c r="Y2638" t="s">
        <v>11828</v>
      </c>
      <c r="Z2638" t="s">
        <v>11829</v>
      </c>
      <c r="AA2638">
        <v>61</v>
      </c>
      <c r="AB2638">
        <v>3</v>
      </c>
      <c r="AC2638">
        <v>0.35</v>
      </c>
    </row>
    <row r="2639" spans="1:29" x14ac:dyDescent="0.3">
      <c r="A2639" t="s">
        <v>11575</v>
      </c>
      <c r="B2639" s="6">
        <v>42010</v>
      </c>
      <c r="C2639" s="6">
        <v>42222</v>
      </c>
      <c r="D2639" t="s">
        <v>50</v>
      </c>
      <c r="E2639" t="s">
        <v>3228</v>
      </c>
      <c r="F2639" t="s">
        <v>3229</v>
      </c>
      <c r="G2639" t="s">
        <v>107</v>
      </c>
      <c r="H2639" t="s">
        <v>25</v>
      </c>
      <c r="I2639" t="s">
        <v>41</v>
      </c>
      <c r="J2639" t="s">
        <v>42</v>
      </c>
      <c r="K2639">
        <v>90045</v>
      </c>
      <c r="L2639" t="s">
        <v>43</v>
      </c>
      <c r="M2639" t="s">
        <v>4525</v>
      </c>
      <c r="N2639" t="s">
        <v>45</v>
      </c>
      <c r="O2639" t="s">
        <v>93</v>
      </c>
      <c r="P2639">
        <v>11.76</v>
      </c>
      <c r="Q2639" t="s">
        <v>4526</v>
      </c>
      <c r="R2639">
        <v>2</v>
      </c>
      <c r="S2639">
        <v>0</v>
      </c>
      <c r="T2639">
        <v>5.7624000000000004</v>
      </c>
      <c r="U2639">
        <v>2015</v>
      </c>
      <c r="V2639" t="s">
        <v>11847</v>
      </c>
      <c r="W2639" t="s">
        <v>11876</v>
      </c>
      <c r="X2639">
        <v>2015</v>
      </c>
      <c r="Y2639" t="s">
        <v>11824</v>
      </c>
      <c r="Z2639" t="s">
        <v>11843</v>
      </c>
      <c r="AA2639">
        <v>212</v>
      </c>
      <c r="AB2639">
        <v>5.88</v>
      </c>
      <c r="AC2639">
        <v>0.49</v>
      </c>
    </row>
    <row r="2640" spans="1:29" x14ac:dyDescent="0.3">
      <c r="A2640" t="s">
        <v>11577</v>
      </c>
      <c r="B2640" s="6">
        <v>42862</v>
      </c>
      <c r="C2640" s="6">
        <v>42923</v>
      </c>
      <c r="D2640" t="s">
        <v>208</v>
      </c>
      <c r="E2640" t="s">
        <v>4356</v>
      </c>
      <c r="F2640" t="s">
        <v>4357</v>
      </c>
      <c r="G2640" t="s">
        <v>40</v>
      </c>
      <c r="H2640" t="s">
        <v>25</v>
      </c>
      <c r="I2640" t="s">
        <v>147</v>
      </c>
      <c r="J2640" t="s">
        <v>148</v>
      </c>
      <c r="K2640">
        <v>68025</v>
      </c>
      <c r="L2640" t="s">
        <v>110</v>
      </c>
      <c r="M2640" t="s">
        <v>630</v>
      </c>
      <c r="N2640" t="s">
        <v>72</v>
      </c>
      <c r="O2640" t="s">
        <v>73</v>
      </c>
      <c r="P2640">
        <v>79.959999999999994</v>
      </c>
      <c r="Q2640" t="s">
        <v>631</v>
      </c>
      <c r="R2640">
        <v>4</v>
      </c>
      <c r="S2640">
        <v>0</v>
      </c>
      <c r="T2640">
        <v>22.3888</v>
      </c>
      <c r="U2640">
        <v>2017</v>
      </c>
      <c r="V2640" t="s">
        <v>11828</v>
      </c>
      <c r="W2640" t="s">
        <v>11855</v>
      </c>
      <c r="X2640">
        <v>2017</v>
      </c>
      <c r="Y2640" t="s">
        <v>11857</v>
      </c>
      <c r="Z2640" t="s">
        <v>11870</v>
      </c>
      <c r="AA2640">
        <v>61</v>
      </c>
      <c r="AB2640">
        <v>19.989999999999998</v>
      </c>
      <c r="AC2640">
        <v>0.28000000000000003</v>
      </c>
    </row>
    <row r="2641" spans="1:29" x14ac:dyDescent="0.3">
      <c r="A2641" t="s">
        <v>11582</v>
      </c>
      <c r="B2641" s="6">
        <v>42557</v>
      </c>
      <c r="C2641" s="6">
        <v>42680</v>
      </c>
      <c r="D2641" t="s">
        <v>50</v>
      </c>
      <c r="E2641" t="s">
        <v>11353</v>
      </c>
      <c r="F2641" t="s">
        <v>11354</v>
      </c>
      <c r="G2641" t="s">
        <v>107</v>
      </c>
      <c r="H2641" t="s">
        <v>25</v>
      </c>
      <c r="I2641" t="s">
        <v>158</v>
      </c>
      <c r="J2641" t="s">
        <v>159</v>
      </c>
      <c r="K2641">
        <v>19120</v>
      </c>
      <c r="L2641" t="s">
        <v>160</v>
      </c>
      <c r="M2641" t="s">
        <v>648</v>
      </c>
      <c r="N2641" t="s">
        <v>45</v>
      </c>
      <c r="O2641" t="s">
        <v>304</v>
      </c>
      <c r="P2641">
        <v>9.6479999999999997</v>
      </c>
      <c r="Q2641" t="s">
        <v>649</v>
      </c>
      <c r="R2641">
        <v>6</v>
      </c>
      <c r="S2641">
        <v>0.2</v>
      </c>
      <c r="T2641">
        <v>3.4973999999999998</v>
      </c>
      <c r="U2641">
        <v>2016</v>
      </c>
      <c r="V2641" t="s">
        <v>11857</v>
      </c>
      <c r="W2641" t="s">
        <v>11858</v>
      </c>
      <c r="X2641">
        <v>2016</v>
      </c>
      <c r="Y2641" t="s">
        <v>11826</v>
      </c>
      <c r="Z2641" t="s">
        <v>11827</v>
      </c>
      <c r="AA2641">
        <v>123</v>
      </c>
      <c r="AB2641">
        <v>1.6079999999999999</v>
      </c>
      <c r="AC2641">
        <v>0.36249999999999999</v>
      </c>
    </row>
    <row r="2642" spans="1:29" x14ac:dyDescent="0.3">
      <c r="A2642" t="s">
        <v>11595</v>
      </c>
      <c r="B2642" s="6">
        <v>42952</v>
      </c>
      <c r="C2642" s="6">
        <v>43044</v>
      </c>
      <c r="D2642" t="s">
        <v>21</v>
      </c>
      <c r="E2642" t="s">
        <v>1776</v>
      </c>
      <c r="F2642" t="s">
        <v>1777</v>
      </c>
      <c r="G2642" t="s">
        <v>40</v>
      </c>
      <c r="H2642" t="s">
        <v>25</v>
      </c>
      <c r="I2642" t="s">
        <v>11042</v>
      </c>
      <c r="J2642" t="s">
        <v>109</v>
      </c>
      <c r="K2642">
        <v>76063</v>
      </c>
      <c r="L2642" t="s">
        <v>110</v>
      </c>
      <c r="M2642" t="s">
        <v>6889</v>
      </c>
      <c r="N2642" t="s">
        <v>45</v>
      </c>
      <c r="O2642" t="s">
        <v>93</v>
      </c>
      <c r="P2642">
        <v>41.472000000000001</v>
      </c>
      <c r="Q2642" t="s">
        <v>6890</v>
      </c>
      <c r="R2642">
        <v>8</v>
      </c>
      <c r="S2642">
        <v>0.2</v>
      </c>
      <c r="T2642">
        <v>14.5152</v>
      </c>
      <c r="U2642">
        <v>2017</v>
      </c>
      <c r="V2642" t="s">
        <v>11824</v>
      </c>
      <c r="W2642" t="s">
        <v>11873</v>
      </c>
      <c r="X2642">
        <v>2017</v>
      </c>
      <c r="Y2642" t="s">
        <v>11826</v>
      </c>
      <c r="Z2642" t="s">
        <v>11840</v>
      </c>
      <c r="AA2642">
        <v>92</v>
      </c>
      <c r="AB2642">
        <v>5.1840000000000002</v>
      </c>
      <c r="AC2642">
        <v>0.35</v>
      </c>
    </row>
    <row r="2643" spans="1:29" x14ac:dyDescent="0.3">
      <c r="A2643" t="s">
        <v>11596</v>
      </c>
      <c r="B2643" s="6">
        <v>42469</v>
      </c>
      <c r="C2643" s="6">
        <v>42622</v>
      </c>
      <c r="D2643" t="s">
        <v>50</v>
      </c>
      <c r="E2643" t="s">
        <v>1837</v>
      </c>
      <c r="F2643" t="s">
        <v>1838</v>
      </c>
      <c r="G2643" t="s">
        <v>24</v>
      </c>
      <c r="H2643" t="s">
        <v>25</v>
      </c>
      <c r="I2643" t="s">
        <v>3704</v>
      </c>
      <c r="J2643" t="s">
        <v>1928</v>
      </c>
      <c r="K2643">
        <v>72401</v>
      </c>
      <c r="L2643" t="s">
        <v>28</v>
      </c>
      <c r="M2643" t="s">
        <v>4724</v>
      </c>
      <c r="N2643" t="s">
        <v>45</v>
      </c>
      <c r="O2643" t="s">
        <v>93</v>
      </c>
      <c r="P2643">
        <v>239.5</v>
      </c>
      <c r="Q2643" t="s">
        <v>4725</v>
      </c>
      <c r="R2643">
        <v>5</v>
      </c>
      <c r="S2643">
        <v>0</v>
      </c>
      <c r="T2643">
        <v>114.96</v>
      </c>
      <c r="U2643">
        <v>2016</v>
      </c>
      <c r="V2643" t="s">
        <v>11834</v>
      </c>
      <c r="W2643" t="s">
        <v>11835</v>
      </c>
      <c r="X2643">
        <v>2016</v>
      </c>
      <c r="Y2643" t="s">
        <v>11838</v>
      </c>
      <c r="Z2643" t="s">
        <v>11861</v>
      </c>
      <c r="AA2643">
        <v>153</v>
      </c>
      <c r="AB2643">
        <v>47.9</v>
      </c>
      <c r="AC2643">
        <v>0.48</v>
      </c>
    </row>
    <row r="2644" spans="1:29" x14ac:dyDescent="0.3">
      <c r="A2644" t="s">
        <v>11599</v>
      </c>
      <c r="B2644" s="6">
        <v>42046</v>
      </c>
      <c r="C2644" s="6">
        <v>42135</v>
      </c>
      <c r="D2644" t="s">
        <v>208</v>
      </c>
      <c r="E2644" t="s">
        <v>2647</v>
      </c>
      <c r="F2644" t="s">
        <v>2648</v>
      </c>
      <c r="G2644" t="s">
        <v>24</v>
      </c>
      <c r="H2644" t="s">
        <v>25</v>
      </c>
      <c r="I2644" t="s">
        <v>5484</v>
      </c>
      <c r="J2644" t="s">
        <v>359</v>
      </c>
      <c r="K2644">
        <v>23320</v>
      </c>
      <c r="L2644" t="s">
        <v>28</v>
      </c>
      <c r="M2644" t="s">
        <v>11600</v>
      </c>
      <c r="N2644" t="s">
        <v>45</v>
      </c>
      <c r="O2644" t="s">
        <v>79</v>
      </c>
      <c r="P2644">
        <v>197.72</v>
      </c>
      <c r="Q2644" t="s">
        <v>11601</v>
      </c>
      <c r="R2644">
        <v>4</v>
      </c>
      <c r="S2644">
        <v>0</v>
      </c>
      <c r="T2644">
        <v>55.361600000000003</v>
      </c>
      <c r="U2644">
        <v>2015</v>
      </c>
      <c r="V2644" t="s">
        <v>11850</v>
      </c>
      <c r="W2644" t="s">
        <v>11851</v>
      </c>
      <c r="X2644">
        <v>2015</v>
      </c>
      <c r="Y2644" t="s">
        <v>11828</v>
      </c>
      <c r="Z2644" t="s">
        <v>11853</v>
      </c>
      <c r="AA2644">
        <v>89</v>
      </c>
      <c r="AB2644">
        <v>49.43</v>
      </c>
      <c r="AC2644">
        <v>0.28000000000000003</v>
      </c>
    </row>
    <row r="2645" spans="1:29" x14ac:dyDescent="0.3">
      <c r="A2645" t="s">
        <v>11602</v>
      </c>
      <c r="B2645" s="6">
        <v>42836</v>
      </c>
      <c r="C2645" s="6">
        <v>42989</v>
      </c>
      <c r="D2645" t="s">
        <v>50</v>
      </c>
      <c r="E2645" t="s">
        <v>4109</v>
      </c>
      <c r="F2645" t="s">
        <v>4110</v>
      </c>
      <c r="G2645" t="s">
        <v>40</v>
      </c>
      <c r="H2645" t="s">
        <v>25</v>
      </c>
      <c r="I2645" t="s">
        <v>2797</v>
      </c>
      <c r="J2645" t="s">
        <v>566</v>
      </c>
      <c r="K2645">
        <v>43130</v>
      </c>
      <c r="L2645" t="s">
        <v>160</v>
      </c>
      <c r="M2645" t="s">
        <v>854</v>
      </c>
      <c r="N2645" t="s">
        <v>72</v>
      </c>
      <c r="O2645" t="s">
        <v>177</v>
      </c>
      <c r="P2645">
        <v>70.72</v>
      </c>
      <c r="Q2645" t="s">
        <v>855</v>
      </c>
      <c r="R2645">
        <v>4</v>
      </c>
      <c r="S2645">
        <v>0.2</v>
      </c>
      <c r="T2645">
        <v>-6.1879999999999997</v>
      </c>
      <c r="U2645">
        <v>2017</v>
      </c>
      <c r="V2645" t="s">
        <v>11834</v>
      </c>
      <c r="W2645" t="s">
        <v>11879</v>
      </c>
      <c r="X2645">
        <v>2017</v>
      </c>
      <c r="Y2645" t="s">
        <v>11838</v>
      </c>
      <c r="Z2645" t="s">
        <v>11839</v>
      </c>
      <c r="AA2645">
        <v>153</v>
      </c>
      <c r="AB2645">
        <v>17.68</v>
      </c>
      <c r="AC2645">
        <v>-8.7499999999999994E-2</v>
      </c>
    </row>
    <row r="2646" spans="1:29" x14ac:dyDescent="0.3">
      <c r="A2646" t="s">
        <v>11602</v>
      </c>
      <c r="B2646" s="6">
        <v>42836</v>
      </c>
      <c r="C2646" s="6">
        <v>42989</v>
      </c>
      <c r="D2646" t="s">
        <v>50</v>
      </c>
      <c r="E2646" t="s">
        <v>4109</v>
      </c>
      <c r="F2646" t="s">
        <v>4110</v>
      </c>
      <c r="G2646" t="s">
        <v>40</v>
      </c>
      <c r="H2646" t="s">
        <v>25</v>
      </c>
      <c r="I2646" t="s">
        <v>2797</v>
      </c>
      <c r="J2646" t="s">
        <v>566</v>
      </c>
      <c r="K2646">
        <v>43130</v>
      </c>
      <c r="L2646" t="s">
        <v>160</v>
      </c>
      <c r="M2646" t="s">
        <v>3850</v>
      </c>
      <c r="N2646" t="s">
        <v>45</v>
      </c>
      <c r="O2646" t="s">
        <v>59</v>
      </c>
      <c r="P2646">
        <v>194.352</v>
      </c>
      <c r="Q2646" t="s">
        <v>3851</v>
      </c>
      <c r="R2646">
        <v>3</v>
      </c>
      <c r="S2646">
        <v>0.2</v>
      </c>
      <c r="T2646">
        <v>-43.729199999999999</v>
      </c>
      <c r="U2646">
        <v>2017</v>
      </c>
      <c r="V2646" t="s">
        <v>11834</v>
      </c>
      <c r="W2646" t="s">
        <v>11879</v>
      </c>
      <c r="X2646">
        <v>2017</v>
      </c>
      <c r="Y2646" t="s">
        <v>11838</v>
      </c>
      <c r="Z2646" t="s">
        <v>11839</v>
      </c>
      <c r="AA2646">
        <v>153</v>
      </c>
      <c r="AB2646">
        <v>64.784000000000006</v>
      </c>
      <c r="AC2646">
        <v>-0.22500000000000001</v>
      </c>
    </row>
    <row r="2647" spans="1:29" x14ac:dyDescent="0.3">
      <c r="A2647" t="s">
        <v>11603</v>
      </c>
      <c r="B2647" s="6">
        <v>42867</v>
      </c>
      <c r="C2647" s="6">
        <v>42959</v>
      </c>
      <c r="D2647" t="s">
        <v>21</v>
      </c>
      <c r="E2647" t="s">
        <v>5590</v>
      </c>
      <c r="F2647" t="s">
        <v>5591</v>
      </c>
      <c r="G2647" t="s">
        <v>24</v>
      </c>
      <c r="H2647" t="s">
        <v>25</v>
      </c>
      <c r="I2647" t="s">
        <v>301</v>
      </c>
      <c r="J2647" t="s">
        <v>302</v>
      </c>
      <c r="K2647">
        <v>10024</v>
      </c>
      <c r="L2647" t="s">
        <v>160</v>
      </c>
      <c r="M2647" t="s">
        <v>7487</v>
      </c>
      <c r="N2647" t="s">
        <v>45</v>
      </c>
      <c r="O2647" t="s">
        <v>93</v>
      </c>
      <c r="P2647">
        <v>21.6</v>
      </c>
      <c r="Q2647" t="s">
        <v>7488</v>
      </c>
      <c r="R2647">
        <v>6</v>
      </c>
      <c r="S2647">
        <v>0</v>
      </c>
      <c r="T2647">
        <v>9.9359999999999999</v>
      </c>
      <c r="U2647">
        <v>2017</v>
      </c>
      <c r="V2647" t="s">
        <v>11828</v>
      </c>
      <c r="W2647" t="s">
        <v>11855</v>
      </c>
      <c r="X2647">
        <v>2017</v>
      </c>
      <c r="Y2647" t="s">
        <v>11824</v>
      </c>
      <c r="Z2647" t="s">
        <v>11873</v>
      </c>
      <c r="AA2647">
        <v>92</v>
      </c>
      <c r="AB2647">
        <v>3.6</v>
      </c>
      <c r="AC2647">
        <v>0.46</v>
      </c>
    </row>
    <row r="2648" spans="1:29" x14ac:dyDescent="0.3">
      <c r="A2648" t="s">
        <v>11603</v>
      </c>
      <c r="B2648" s="6">
        <v>42867</v>
      </c>
      <c r="C2648" s="6">
        <v>42959</v>
      </c>
      <c r="D2648" t="s">
        <v>21</v>
      </c>
      <c r="E2648" t="s">
        <v>5590</v>
      </c>
      <c r="F2648" t="s">
        <v>5591</v>
      </c>
      <c r="G2648" t="s">
        <v>24</v>
      </c>
      <c r="H2648" t="s">
        <v>25</v>
      </c>
      <c r="I2648" t="s">
        <v>301</v>
      </c>
      <c r="J2648" t="s">
        <v>302</v>
      </c>
      <c r="K2648">
        <v>10024</v>
      </c>
      <c r="L2648" t="s">
        <v>160</v>
      </c>
      <c r="M2648" t="s">
        <v>5601</v>
      </c>
      <c r="N2648" t="s">
        <v>45</v>
      </c>
      <c r="O2648" t="s">
        <v>46</v>
      </c>
      <c r="P2648">
        <v>11.07</v>
      </c>
      <c r="Q2648" t="s">
        <v>5602</v>
      </c>
      <c r="R2648">
        <v>3</v>
      </c>
      <c r="S2648">
        <v>0</v>
      </c>
      <c r="T2648">
        <v>5.2028999999999996</v>
      </c>
      <c r="U2648">
        <v>2017</v>
      </c>
      <c r="V2648" t="s">
        <v>11828</v>
      </c>
      <c r="W2648" t="s">
        <v>11855</v>
      </c>
      <c r="X2648">
        <v>2017</v>
      </c>
      <c r="Y2648" t="s">
        <v>11824</v>
      </c>
      <c r="Z2648" t="s">
        <v>11873</v>
      </c>
      <c r="AA2648">
        <v>92</v>
      </c>
      <c r="AB2648">
        <v>3.69</v>
      </c>
      <c r="AC2648">
        <v>0.47</v>
      </c>
    </row>
    <row r="2649" spans="1:29" x14ac:dyDescent="0.3">
      <c r="A2649" t="s">
        <v>11621</v>
      </c>
      <c r="B2649" s="6">
        <v>41823</v>
      </c>
      <c r="C2649" s="6">
        <v>41976</v>
      </c>
      <c r="D2649" t="s">
        <v>50</v>
      </c>
      <c r="E2649" t="s">
        <v>10386</v>
      </c>
      <c r="F2649" t="s">
        <v>10387</v>
      </c>
      <c r="G2649" t="s">
        <v>40</v>
      </c>
      <c r="H2649" t="s">
        <v>25</v>
      </c>
      <c r="I2649" t="s">
        <v>98</v>
      </c>
      <c r="J2649" t="s">
        <v>99</v>
      </c>
      <c r="K2649">
        <v>98103</v>
      </c>
      <c r="L2649" t="s">
        <v>43</v>
      </c>
      <c r="M2649" t="s">
        <v>535</v>
      </c>
      <c r="N2649" t="s">
        <v>45</v>
      </c>
      <c r="O2649" t="s">
        <v>69</v>
      </c>
      <c r="P2649">
        <v>20.65</v>
      </c>
      <c r="Q2649" t="s">
        <v>536</v>
      </c>
      <c r="R2649">
        <v>5</v>
      </c>
      <c r="S2649">
        <v>0</v>
      </c>
      <c r="T2649">
        <v>9.4990000000000006</v>
      </c>
      <c r="U2649">
        <v>2014</v>
      </c>
      <c r="V2649" t="s">
        <v>11857</v>
      </c>
      <c r="W2649" t="s">
        <v>11877</v>
      </c>
      <c r="X2649">
        <v>2014</v>
      </c>
      <c r="Y2649" t="s">
        <v>11845</v>
      </c>
      <c r="Z2649" t="s">
        <v>11866</v>
      </c>
      <c r="AA2649">
        <v>153</v>
      </c>
      <c r="AB2649">
        <v>4.13</v>
      </c>
      <c r="AC2649">
        <v>0.46</v>
      </c>
    </row>
    <row r="2650" spans="1:29" x14ac:dyDescent="0.3">
      <c r="A2650" t="s">
        <v>11621</v>
      </c>
      <c r="B2650" s="6">
        <v>41823</v>
      </c>
      <c r="C2650" s="6">
        <v>41976</v>
      </c>
      <c r="D2650" t="s">
        <v>50</v>
      </c>
      <c r="E2650" t="s">
        <v>10386</v>
      </c>
      <c r="F2650" t="s">
        <v>10387</v>
      </c>
      <c r="G2650" t="s">
        <v>40</v>
      </c>
      <c r="H2650" t="s">
        <v>25</v>
      </c>
      <c r="I2650" t="s">
        <v>98</v>
      </c>
      <c r="J2650" t="s">
        <v>99</v>
      </c>
      <c r="K2650">
        <v>98103</v>
      </c>
      <c r="L2650" t="s">
        <v>43</v>
      </c>
      <c r="M2650" t="s">
        <v>1589</v>
      </c>
      <c r="N2650" t="s">
        <v>45</v>
      </c>
      <c r="O2650" t="s">
        <v>59</v>
      </c>
      <c r="P2650">
        <v>204.9</v>
      </c>
      <c r="Q2650" t="s">
        <v>1590</v>
      </c>
      <c r="R2650">
        <v>5</v>
      </c>
      <c r="S2650">
        <v>0</v>
      </c>
      <c r="T2650">
        <v>0</v>
      </c>
      <c r="U2650">
        <v>2014</v>
      </c>
      <c r="V2650" t="s">
        <v>11857</v>
      </c>
      <c r="W2650" t="s">
        <v>11877</v>
      </c>
      <c r="X2650">
        <v>2014</v>
      </c>
      <c r="Y2650" t="s">
        <v>11845</v>
      </c>
      <c r="Z2650" t="s">
        <v>11866</v>
      </c>
      <c r="AA2650">
        <v>153</v>
      </c>
      <c r="AB2650">
        <v>40.980000000000004</v>
      </c>
      <c r="AC2650">
        <v>0</v>
      </c>
    </row>
    <row r="2651" spans="1:29" x14ac:dyDescent="0.3">
      <c r="A2651" t="s">
        <v>11621</v>
      </c>
      <c r="B2651" s="6">
        <v>41823</v>
      </c>
      <c r="C2651" s="6">
        <v>41976</v>
      </c>
      <c r="D2651" t="s">
        <v>50</v>
      </c>
      <c r="E2651" t="s">
        <v>10386</v>
      </c>
      <c r="F2651" t="s">
        <v>10387</v>
      </c>
      <c r="G2651" t="s">
        <v>40</v>
      </c>
      <c r="H2651" t="s">
        <v>25</v>
      </c>
      <c r="I2651" t="s">
        <v>98</v>
      </c>
      <c r="J2651" t="s">
        <v>99</v>
      </c>
      <c r="K2651">
        <v>98103</v>
      </c>
      <c r="L2651" t="s">
        <v>43</v>
      </c>
      <c r="M2651" t="s">
        <v>11418</v>
      </c>
      <c r="N2651" t="s">
        <v>30</v>
      </c>
      <c r="O2651" t="s">
        <v>34</v>
      </c>
      <c r="P2651">
        <v>436.70400000000001</v>
      </c>
      <c r="Q2651" t="s">
        <v>11419</v>
      </c>
      <c r="R2651">
        <v>6</v>
      </c>
      <c r="S2651">
        <v>0.2</v>
      </c>
      <c r="T2651">
        <v>21.8352</v>
      </c>
      <c r="U2651">
        <v>2014</v>
      </c>
      <c r="V2651" t="s">
        <v>11857</v>
      </c>
      <c r="W2651" t="s">
        <v>11877</v>
      </c>
      <c r="X2651">
        <v>2014</v>
      </c>
      <c r="Y2651" t="s">
        <v>11845</v>
      </c>
      <c r="Z2651" t="s">
        <v>11866</v>
      </c>
      <c r="AA2651">
        <v>153</v>
      </c>
      <c r="AB2651">
        <v>72.784000000000006</v>
      </c>
      <c r="AC2651">
        <v>0.05</v>
      </c>
    </row>
    <row r="2652" spans="1:29" x14ac:dyDescent="0.3">
      <c r="A2652" t="s">
        <v>11621</v>
      </c>
      <c r="B2652" s="6">
        <v>41823</v>
      </c>
      <c r="C2652" s="6">
        <v>41976</v>
      </c>
      <c r="D2652" t="s">
        <v>50</v>
      </c>
      <c r="E2652" t="s">
        <v>10386</v>
      </c>
      <c r="F2652" t="s">
        <v>10387</v>
      </c>
      <c r="G2652" t="s">
        <v>40</v>
      </c>
      <c r="H2652" t="s">
        <v>25</v>
      </c>
      <c r="I2652" t="s">
        <v>98</v>
      </c>
      <c r="J2652" t="s">
        <v>99</v>
      </c>
      <c r="K2652">
        <v>98103</v>
      </c>
      <c r="L2652" t="s">
        <v>43</v>
      </c>
      <c r="M2652" t="s">
        <v>7079</v>
      </c>
      <c r="N2652" t="s">
        <v>30</v>
      </c>
      <c r="O2652" t="s">
        <v>34</v>
      </c>
      <c r="P2652">
        <v>481.56799999999998</v>
      </c>
      <c r="Q2652" t="s">
        <v>7080</v>
      </c>
      <c r="R2652">
        <v>2</v>
      </c>
      <c r="S2652">
        <v>0.2</v>
      </c>
      <c r="T2652">
        <v>54.176400000000001</v>
      </c>
      <c r="U2652">
        <v>2014</v>
      </c>
      <c r="V2652" t="s">
        <v>11857</v>
      </c>
      <c r="W2652" t="s">
        <v>11877</v>
      </c>
      <c r="X2652">
        <v>2014</v>
      </c>
      <c r="Y2652" t="s">
        <v>11845</v>
      </c>
      <c r="Z2652" t="s">
        <v>11866</v>
      </c>
      <c r="AA2652">
        <v>153</v>
      </c>
      <c r="AB2652">
        <v>240.78399999999999</v>
      </c>
      <c r="AC2652">
        <v>0.1125</v>
      </c>
    </row>
    <row r="2653" spans="1:29" x14ac:dyDescent="0.3">
      <c r="A2653" t="s">
        <v>11629</v>
      </c>
      <c r="B2653" s="6">
        <v>42527</v>
      </c>
      <c r="C2653" s="6">
        <v>42680</v>
      </c>
      <c r="D2653" t="s">
        <v>50</v>
      </c>
      <c r="E2653" t="s">
        <v>4423</v>
      </c>
      <c r="F2653" t="s">
        <v>4424</v>
      </c>
      <c r="G2653" t="s">
        <v>107</v>
      </c>
      <c r="H2653" t="s">
        <v>25</v>
      </c>
      <c r="I2653" t="s">
        <v>9124</v>
      </c>
      <c r="J2653" t="s">
        <v>42</v>
      </c>
      <c r="K2653">
        <v>93101</v>
      </c>
      <c r="L2653" t="s">
        <v>43</v>
      </c>
      <c r="M2653" t="s">
        <v>6857</v>
      </c>
      <c r="N2653" t="s">
        <v>72</v>
      </c>
      <c r="O2653" t="s">
        <v>73</v>
      </c>
      <c r="P2653">
        <v>3023.9279999999999</v>
      </c>
      <c r="Q2653" t="s">
        <v>6858</v>
      </c>
      <c r="R2653">
        <v>9</v>
      </c>
      <c r="S2653">
        <v>0.2</v>
      </c>
      <c r="T2653">
        <v>226.7946</v>
      </c>
      <c r="U2653">
        <v>2016</v>
      </c>
      <c r="V2653" t="s">
        <v>11836</v>
      </c>
      <c r="W2653" t="s">
        <v>11837</v>
      </c>
      <c r="X2653">
        <v>2016</v>
      </c>
      <c r="Y2653" t="s">
        <v>11826</v>
      </c>
      <c r="Z2653" t="s">
        <v>11827</v>
      </c>
      <c r="AA2653">
        <v>153</v>
      </c>
      <c r="AB2653">
        <v>335.99199999999996</v>
      </c>
      <c r="AC2653">
        <v>7.4999999999999997E-2</v>
      </c>
    </row>
    <row r="2654" spans="1:29" x14ac:dyDescent="0.3">
      <c r="A2654" t="s">
        <v>11629</v>
      </c>
      <c r="B2654" s="6">
        <v>42527</v>
      </c>
      <c r="C2654" s="6">
        <v>42680</v>
      </c>
      <c r="D2654" t="s">
        <v>50</v>
      </c>
      <c r="E2654" t="s">
        <v>4423</v>
      </c>
      <c r="F2654" t="s">
        <v>4424</v>
      </c>
      <c r="G2654" t="s">
        <v>107</v>
      </c>
      <c r="H2654" t="s">
        <v>25</v>
      </c>
      <c r="I2654" t="s">
        <v>9124</v>
      </c>
      <c r="J2654" t="s">
        <v>42</v>
      </c>
      <c r="K2654">
        <v>93101</v>
      </c>
      <c r="L2654" t="s">
        <v>43</v>
      </c>
      <c r="M2654" t="s">
        <v>7519</v>
      </c>
      <c r="N2654" t="s">
        <v>72</v>
      </c>
      <c r="O2654" t="s">
        <v>177</v>
      </c>
      <c r="P2654">
        <v>26.96</v>
      </c>
      <c r="Q2654" t="s">
        <v>7520</v>
      </c>
      <c r="R2654">
        <v>2</v>
      </c>
      <c r="S2654">
        <v>0</v>
      </c>
      <c r="T2654">
        <v>3.7744</v>
      </c>
      <c r="U2654">
        <v>2016</v>
      </c>
      <c r="V2654" t="s">
        <v>11836</v>
      </c>
      <c r="W2654" t="s">
        <v>11837</v>
      </c>
      <c r="X2654">
        <v>2016</v>
      </c>
      <c r="Y2654" t="s">
        <v>11826</v>
      </c>
      <c r="Z2654" t="s">
        <v>11827</v>
      </c>
      <c r="AA2654">
        <v>153</v>
      </c>
      <c r="AB2654">
        <v>13.48</v>
      </c>
      <c r="AC2654">
        <v>0.14000000000000001</v>
      </c>
    </row>
    <row r="2655" spans="1:29" x14ac:dyDescent="0.3">
      <c r="A2655" t="s">
        <v>11629</v>
      </c>
      <c r="B2655" s="6">
        <v>42527</v>
      </c>
      <c r="C2655" s="6">
        <v>42680</v>
      </c>
      <c r="D2655" t="s">
        <v>50</v>
      </c>
      <c r="E2655" t="s">
        <v>4423</v>
      </c>
      <c r="F2655" t="s">
        <v>4424</v>
      </c>
      <c r="G2655" t="s">
        <v>107</v>
      </c>
      <c r="H2655" t="s">
        <v>25</v>
      </c>
      <c r="I2655" t="s">
        <v>9124</v>
      </c>
      <c r="J2655" t="s">
        <v>42</v>
      </c>
      <c r="K2655">
        <v>93101</v>
      </c>
      <c r="L2655" t="s">
        <v>43</v>
      </c>
      <c r="M2655" t="s">
        <v>1183</v>
      </c>
      <c r="N2655" t="s">
        <v>72</v>
      </c>
      <c r="O2655" t="s">
        <v>73</v>
      </c>
      <c r="P2655">
        <v>477.6</v>
      </c>
      <c r="Q2655" t="s">
        <v>1184</v>
      </c>
      <c r="R2655">
        <v>3</v>
      </c>
      <c r="S2655">
        <v>0.2</v>
      </c>
      <c r="T2655">
        <v>161.19</v>
      </c>
      <c r="U2655">
        <v>2016</v>
      </c>
      <c r="V2655" t="s">
        <v>11836</v>
      </c>
      <c r="W2655" t="s">
        <v>11837</v>
      </c>
      <c r="X2655">
        <v>2016</v>
      </c>
      <c r="Y2655" t="s">
        <v>11826</v>
      </c>
      <c r="Z2655" t="s">
        <v>11827</v>
      </c>
      <c r="AA2655">
        <v>153</v>
      </c>
      <c r="AB2655">
        <v>159.20000000000002</v>
      </c>
      <c r="AC2655">
        <v>0.33750000000000002</v>
      </c>
    </row>
    <row r="2656" spans="1:29" x14ac:dyDescent="0.3">
      <c r="A2656" t="s">
        <v>11631</v>
      </c>
      <c r="B2656" s="6">
        <v>42197</v>
      </c>
      <c r="C2656" s="6">
        <v>42197</v>
      </c>
      <c r="D2656" t="s">
        <v>1454</v>
      </c>
      <c r="E2656" t="s">
        <v>1143</v>
      </c>
      <c r="F2656" t="s">
        <v>1144</v>
      </c>
      <c r="G2656" t="s">
        <v>40</v>
      </c>
      <c r="H2656" t="s">
        <v>25</v>
      </c>
      <c r="I2656" t="s">
        <v>3241</v>
      </c>
      <c r="J2656" t="s">
        <v>42</v>
      </c>
      <c r="K2656">
        <v>92503</v>
      </c>
      <c r="L2656" t="s">
        <v>43</v>
      </c>
      <c r="M2656" t="s">
        <v>2853</v>
      </c>
      <c r="N2656" t="s">
        <v>45</v>
      </c>
      <c r="O2656" t="s">
        <v>93</v>
      </c>
      <c r="P2656">
        <v>12.96</v>
      </c>
      <c r="Q2656" t="s">
        <v>2854</v>
      </c>
      <c r="R2656">
        <v>2</v>
      </c>
      <c r="S2656">
        <v>0</v>
      </c>
      <c r="T2656">
        <v>6.2207999999999997</v>
      </c>
      <c r="U2656">
        <v>2015</v>
      </c>
      <c r="V2656" t="s">
        <v>11857</v>
      </c>
      <c r="W2656" t="s">
        <v>11859</v>
      </c>
      <c r="X2656">
        <v>2015</v>
      </c>
      <c r="Y2656" t="s">
        <v>11857</v>
      </c>
      <c r="Z2656" t="s">
        <v>11859</v>
      </c>
      <c r="AA2656">
        <v>0</v>
      </c>
      <c r="AB2656">
        <v>6.48</v>
      </c>
      <c r="AC2656">
        <v>0.48</v>
      </c>
    </row>
    <row r="2657" spans="1:29" x14ac:dyDescent="0.3">
      <c r="A2657" t="s">
        <v>11635</v>
      </c>
      <c r="B2657" s="6">
        <v>42770</v>
      </c>
      <c r="C2657" s="6">
        <v>42890</v>
      </c>
      <c r="D2657" t="s">
        <v>50</v>
      </c>
      <c r="E2657" t="s">
        <v>8030</v>
      </c>
      <c r="F2657" t="s">
        <v>8031</v>
      </c>
      <c r="G2657" t="s">
        <v>24</v>
      </c>
      <c r="H2657" t="s">
        <v>25</v>
      </c>
      <c r="I2657" t="s">
        <v>404</v>
      </c>
      <c r="J2657" t="s">
        <v>405</v>
      </c>
      <c r="K2657">
        <v>35601</v>
      </c>
      <c r="L2657" t="s">
        <v>28</v>
      </c>
      <c r="M2657" t="s">
        <v>2822</v>
      </c>
      <c r="N2657" t="s">
        <v>45</v>
      </c>
      <c r="O2657" t="s">
        <v>46</v>
      </c>
      <c r="P2657">
        <v>14.94</v>
      </c>
      <c r="Q2657" t="s">
        <v>2823</v>
      </c>
      <c r="R2657">
        <v>3</v>
      </c>
      <c r="S2657">
        <v>0</v>
      </c>
      <c r="T2657">
        <v>6.8723999999999998</v>
      </c>
      <c r="U2657">
        <v>2017</v>
      </c>
      <c r="V2657" t="s">
        <v>11850</v>
      </c>
      <c r="W2657" t="s">
        <v>11856</v>
      </c>
      <c r="X2657">
        <v>2017</v>
      </c>
      <c r="Y2657" t="s">
        <v>11836</v>
      </c>
      <c r="Z2657" t="s">
        <v>11844</v>
      </c>
      <c r="AA2657">
        <v>120</v>
      </c>
      <c r="AB2657">
        <v>4.9799999999999995</v>
      </c>
      <c r="AC2657">
        <v>0.46</v>
      </c>
    </row>
    <row r="2658" spans="1:29" x14ac:dyDescent="0.3">
      <c r="A2658" t="s">
        <v>11642</v>
      </c>
      <c r="B2658" s="6">
        <v>42526</v>
      </c>
      <c r="C2658" s="6">
        <v>42648</v>
      </c>
      <c r="D2658" t="s">
        <v>50</v>
      </c>
      <c r="E2658" t="s">
        <v>4047</v>
      </c>
      <c r="F2658" t="s">
        <v>4048</v>
      </c>
      <c r="G2658" t="s">
        <v>24</v>
      </c>
      <c r="H2658" t="s">
        <v>25</v>
      </c>
      <c r="I2658" t="s">
        <v>6652</v>
      </c>
      <c r="J2658" t="s">
        <v>42</v>
      </c>
      <c r="K2658">
        <v>93309</v>
      </c>
      <c r="L2658" t="s">
        <v>43</v>
      </c>
      <c r="M2658" t="s">
        <v>5242</v>
      </c>
      <c r="N2658" t="s">
        <v>30</v>
      </c>
      <c r="O2658" t="s">
        <v>66</v>
      </c>
      <c r="P2658">
        <v>41.6</v>
      </c>
      <c r="Q2658" t="s">
        <v>5243</v>
      </c>
      <c r="R2658">
        <v>4</v>
      </c>
      <c r="S2658">
        <v>0</v>
      </c>
      <c r="T2658">
        <v>14.144</v>
      </c>
      <c r="U2658">
        <v>2016</v>
      </c>
      <c r="V2658" t="s">
        <v>11836</v>
      </c>
      <c r="W2658" t="s">
        <v>11837</v>
      </c>
      <c r="X2658">
        <v>2016</v>
      </c>
      <c r="Y2658" t="s">
        <v>11830</v>
      </c>
      <c r="Z2658" t="s">
        <v>11831</v>
      </c>
      <c r="AA2658">
        <v>122</v>
      </c>
      <c r="AB2658">
        <v>10.4</v>
      </c>
      <c r="AC2658">
        <v>0.34</v>
      </c>
    </row>
    <row r="2659" spans="1:29" x14ac:dyDescent="0.3">
      <c r="A2659" t="s">
        <v>11647</v>
      </c>
      <c r="B2659" s="6">
        <v>42767</v>
      </c>
      <c r="C2659" s="6">
        <v>42826</v>
      </c>
      <c r="D2659" t="s">
        <v>21</v>
      </c>
      <c r="E2659" t="s">
        <v>10442</v>
      </c>
      <c r="F2659" t="s">
        <v>10443</v>
      </c>
      <c r="G2659" t="s">
        <v>40</v>
      </c>
      <c r="H2659" t="s">
        <v>25</v>
      </c>
      <c r="I2659" t="s">
        <v>41</v>
      </c>
      <c r="J2659" t="s">
        <v>42</v>
      </c>
      <c r="K2659">
        <v>90032</v>
      </c>
      <c r="L2659" t="s">
        <v>43</v>
      </c>
      <c r="M2659" t="s">
        <v>6210</v>
      </c>
      <c r="N2659" t="s">
        <v>72</v>
      </c>
      <c r="O2659" t="s">
        <v>177</v>
      </c>
      <c r="P2659">
        <v>16.59</v>
      </c>
      <c r="Q2659" t="s">
        <v>6211</v>
      </c>
      <c r="R2659">
        <v>1</v>
      </c>
      <c r="S2659">
        <v>0</v>
      </c>
      <c r="T2659">
        <v>5.8064999999999998</v>
      </c>
      <c r="U2659">
        <v>2017</v>
      </c>
      <c r="V2659" t="s">
        <v>11850</v>
      </c>
      <c r="W2659" t="s">
        <v>11856</v>
      </c>
      <c r="X2659">
        <v>2017</v>
      </c>
      <c r="Y2659" t="s">
        <v>11834</v>
      </c>
      <c r="Z2659" t="s">
        <v>11879</v>
      </c>
      <c r="AA2659">
        <v>59</v>
      </c>
      <c r="AB2659">
        <v>16.59</v>
      </c>
      <c r="AC2659">
        <v>0.35</v>
      </c>
    </row>
    <row r="2660" spans="1:29" x14ac:dyDescent="0.3">
      <c r="A2660" t="s">
        <v>11651</v>
      </c>
      <c r="B2660" s="6">
        <v>42829</v>
      </c>
      <c r="C2660" s="6">
        <v>42859</v>
      </c>
      <c r="D2660" t="s">
        <v>208</v>
      </c>
      <c r="E2660" t="s">
        <v>6419</v>
      </c>
      <c r="F2660" t="s">
        <v>6420</v>
      </c>
      <c r="G2660" t="s">
        <v>107</v>
      </c>
      <c r="H2660" t="s">
        <v>25</v>
      </c>
      <c r="I2660" t="s">
        <v>301</v>
      </c>
      <c r="J2660" t="s">
        <v>302</v>
      </c>
      <c r="K2660">
        <v>10035</v>
      </c>
      <c r="L2660" t="s">
        <v>160</v>
      </c>
      <c r="M2660" t="s">
        <v>3663</v>
      </c>
      <c r="N2660" t="s">
        <v>45</v>
      </c>
      <c r="O2660" t="s">
        <v>69</v>
      </c>
      <c r="P2660">
        <v>7.04</v>
      </c>
      <c r="Q2660" t="s">
        <v>3664</v>
      </c>
      <c r="R2660">
        <v>4</v>
      </c>
      <c r="S2660">
        <v>0</v>
      </c>
      <c r="T2660">
        <v>2.0415999999999999</v>
      </c>
      <c r="U2660">
        <v>2017</v>
      </c>
      <c r="V2660" t="s">
        <v>11834</v>
      </c>
      <c r="W2660" t="s">
        <v>11879</v>
      </c>
      <c r="X2660">
        <v>2017</v>
      </c>
      <c r="Y2660" t="s">
        <v>11828</v>
      </c>
      <c r="Z2660" t="s">
        <v>11855</v>
      </c>
      <c r="AA2660">
        <v>30</v>
      </c>
      <c r="AB2660">
        <v>1.76</v>
      </c>
      <c r="AC2660">
        <v>0.28999999999999998</v>
      </c>
    </row>
    <row r="2661" spans="1:29" x14ac:dyDescent="0.3">
      <c r="A2661" t="s">
        <v>11657</v>
      </c>
      <c r="B2661" s="6">
        <v>42677</v>
      </c>
      <c r="C2661" s="6">
        <v>42677</v>
      </c>
      <c r="D2661" t="s">
        <v>1454</v>
      </c>
      <c r="E2661" t="s">
        <v>3644</v>
      </c>
      <c r="F2661" t="s">
        <v>3645</v>
      </c>
      <c r="G2661" t="s">
        <v>107</v>
      </c>
      <c r="H2661" t="s">
        <v>25</v>
      </c>
      <c r="I2661" t="s">
        <v>158</v>
      </c>
      <c r="J2661" t="s">
        <v>159</v>
      </c>
      <c r="K2661">
        <v>19140</v>
      </c>
      <c r="L2661" t="s">
        <v>160</v>
      </c>
      <c r="M2661" t="s">
        <v>5344</v>
      </c>
      <c r="N2661" t="s">
        <v>30</v>
      </c>
      <c r="O2661" t="s">
        <v>66</v>
      </c>
      <c r="P2661">
        <v>30.335999999999999</v>
      </c>
      <c r="Q2661" t="s">
        <v>5345</v>
      </c>
      <c r="R2661">
        <v>4</v>
      </c>
      <c r="S2661">
        <v>0.2</v>
      </c>
      <c r="T2661">
        <v>9.48</v>
      </c>
      <c r="U2661">
        <v>2016</v>
      </c>
      <c r="V2661" t="s">
        <v>11826</v>
      </c>
      <c r="W2661" t="s">
        <v>11827</v>
      </c>
      <c r="X2661">
        <v>2016</v>
      </c>
      <c r="Y2661" t="s">
        <v>11826</v>
      </c>
      <c r="Z2661" t="s">
        <v>11827</v>
      </c>
      <c r="AA2661">
        <v>0</v>
      </c>
      <c r="AB2661">
        <v>7.5839999999999996</v>
      </c>
      <c r="AC2661">
        <v>0.3125</v>
      </c>
    </row>
    <row r="2662" spans="1:29" x14ac:dyDescent="0.3">
      <c r="A2662" t="s">
        <v>11664</v>
      </c>
      <c r="B2662" s="6">
        <v>41770</v>
      </c>
      <c r="C2662" s="6">
        <v>41923</v>
      </c>
      <c r="D2662" t="s">
        <v>50</v>
      </c>
      <c r="E2662" t="s">
        <v>1925</v>
      </c>
      <c r="F2662" t="s">
        <v>1926</v>
      </c>
      <c r="G2662" t="s">
        <v>24</v>
      </c>
      <c r="H2662" t="s">
        <v>25</v>
      </c>
      <c r="I2662" t="s">
        <v>158</v>
      </c>
      <c r="J2662" t="s">
        <v>159</v>
      </c>
      <c r="K2662">
        <v>19143</v>
      </c>
      <c r="L2662" t="s">
        <v>160</v>
      </c>
      <c r="M2662" t="s">
        <v>5991</v>
      </c>
      <c r="N2662" t="s">
        <v>30</v>
      </c>
      <c r="O2662" t="s">
        <v>66</v>
      </c>
      <c r="P2662">
        <v>273.56799999999998</v>
      </c>
      <c r="Q2662" t="s">
        <v>5992</v>
      </c>
      <c r="R2662">
        <v>2</v>
      </c>
      <c r="S2662">
        <v>0.2</v>
      </c>
      <c r="T2662">
        <v>-34.195999999999998</v>
      </c>
      <c r="U2662">
        <v>2014</v>
      </c>
      <c r="V2662" t="s">
        <v>11828</v>
      </c>
      <c r="W2662" t="s">
        <v>11832</v>
      </c>
      <c r="X2662">
        <v>2014</v>
      </c>
      <c r="Y2662" t="s">
        <v>11830</v>
      </c>
      <c r="Z2662" t="s">
        <v>11833</v>
      </c>
      <c r="AA2662">
        <v>153</v>
      </c>
      <c r="AB2662">
        <v>136.78399999999999</v>
      </c>
      <c r="AC2662">
        <v>-0.125</v>
      </c>
    </row>
    <row r="2663" spans="1:29" x14ac:dyDescent="0.3">
      <c r="A2663" t="s">
        <v>11664</v>
      </c>
      <c r="B2663" s="6">
        <v>41770</v>
      </c>
      <c r="C2663" s="6">
        <v>41923</v>
      </c>
      <c r="D2663" t="s">
        <v>50</v>
      </c>
      <c r="E2663" t="s">
        <v>1925</v>
      </c>
      <c r="F2663" t="s">
        <v>1926</v>
      </c>
      <c r="G2663" t="s">
        <v>24</v>
      </c>
      <c r="H2663" t="s">
        <v>25</v>
      </c>
      <c r="I2663" t="s">
        <v>158</v>
      </c>
      <c r="J2663" t="s">
        <v>159</v>
      </c>
      <c r="K2663">
        <v>19143</v>
      </c>
      <c r="L2663" t="s">
        <v>160</v>
      </c>
      <c r="M2663" t="s">
        <v>3163</v>
      </c>
      <c r="N2663" t="s">
        <v>45</v>
      </c>
      <c r="O2663" t="s">
        <v>76</v>
      </c>
      <c r="P2663">
        <v>13.194000000000001</v>
      </c>
      <c r="Q2663" t="s">
        <v>3164</v>
      </c>
      <c r="R2663">
        <v>2</v>
      </c>
      <c r="S2663">
        <v>0.7</v>
      </c>
      <c r="T2663">
        <v>-8.7959999999999994</v>
      </c>
      <c r="U2663">
        <v>2014</v>
      </c>
      <c r="V2663" t="s">
        <v>11828</v>
      </c>
      <c r="W2663" t="s">
        <v>11832</v>
      </c>
      <c r="X2663">
        <v>2014</v>
      </c>
      <c r="Y2663" t="s">
        <v>11830</v>
      </c>
      <c r="Z2663" t="s">
        <v>11833</v>
      </c>
      <c r="AA2663">
        <v>153</v>
      </c>
      <c r="AB2663">
        <v>6.5970000000000004</v>
      </c>
      <c r="AC2663">
        <v>-0.66666666666666696</v>
      </c>
    </row>
    <row r="2664" spans="1:29" x14ac:dyDescent="0.3">
      <c r="A2664" t="s">
        <v>11664</v>
      </c>
      <c r="B2664" s="6">
        <v>41770</v>
      </c>
      <c r="C2664" s="6">
        <v>41923</v>
      </c>
      <c r="D2664" t="s">
        <v>50</v>
      </c>
      <c r="E2664" t="s">
        <v>1925</v>
      </c>
      <c r="F2664" t="s">
        <v>1926</v>
      </c>
      <c r="G2664" t="s">
        <v>24</v>
      </c>
      <c r="H2664" t="s">
        <v>25</v>
      </c>
      <c r="I2664" t="s">
        <v>158</v>
      </c>
      <c r="J2664" t="s">
        <v>159</v>
      </c>
      <c r="K2664">
        <v>19143</v>
      </c>
      <c r="L2664" t="s">
        <v>160</v>
      </c>
      <c r="M2664" t="s">
        <v>3979</v>
      </c>
      <c r="N2664" t="s">
        <v>45</v>
      </c>
      <c r="O2664" t="s">
        <v>59</v>
      </c>
      <c r="P2664">
        <v>1080.096</v>
      </c>
      <c r="Q2664" t="s">
        <v>3980</v>
      </c>
      <c r="R2664">
        <v>6</v>
      </c>
      <c r="S2664">
        <v>0.2</v>
      </c>
      <c r="T2664">
        <v>-94.508399999999995</v>
      </c>
      <c r="U2664">
        <v>2014</v>
      </c>
      <c r="V2664" t="s">
        <v>11828</v>
      </c>
      <c r="W2664" t="s">
        <v>11832</v>
      </c>
      <c r="X2664">
        <v>2014</v>
      </c>
      <c r="Y2664" t="s">
        <v>11830</v>
      </c>
      <c r="Z2664" t="s">
        <v>11833</v>
      </c>
      <c r="AA2664">
        <v>153</v>
      </c>
      <c r="AB2664">
        <v>180.01599999999999</v>
      </c>
      <c r="AC2664">
        <v>-8.7499999999999994E-2</v>
      </c>
    </row>
    <row r="2665" spans="1:29" x14ac:dyDescent="0.3">
      <c r="A2665" t="s">
        <v>11664</v>
      </c>
      <c r="B2665" s="6">
        <v>41770</v>
      </c>
      <c r="C2665" s="6">
        <v>41923</v>
      </c>
      <c r="D2665" t="s">
        <v>50</v>
      </c>
      <c r="E2665" t="s">
        <v>1925</v>
      </c>
      <c r="F2665" t="s">
        <v>1926</v>
      </c>
      <c r="G2665" t="s">
        <v>24</v>
      </c>
      <c r="H2665" t="s">
        <v>25</v>
      </c>
      <c r="I2665" t="s">
        <v>158</v>
      </c>
      <c r="J2665" t="s">
        <v>159</v>
      </c>
      <c r="K2665">
        <v>19143</v>
      </c>
      <c r="L2665" t="s">
        <v>160</v>
      </c>
      <c r="M2665" t="s">
        <v>2430</v>
      </c>
      <c r="N2665" t="s">
        <v>72</v>
      </c>
      <c r="O2665" t="s">
        <v>177</v>
      </c>
      <c r="P2665">
        <v>51.56</v>
      </c>
      <c r="Q2665" t="s">
        <v>2431</v>
      </c>
      <c r="R2665">
        <v>5</v>
      </c>
      <c r="S2665">
        <v>0.2</v>
      </c>
      <c r="T2665">
        <v>-6.4450000000000003</v>
      </c>
      <c r="U2665">
        <v>2014</v>
      </c>
      <c r="V2665" t="s">
        <v>11828</v>
      </c>
      <c r="W2665" t="s">
        <v>11832</v>
      </c>
      <c r="X2665">
        <v>2014</v>
      </c>
      <c r="Y2665" t="s">
        <v>11830</v>
      </c>
      <c r="Z2665" t="s">
        <v>11833</v>
      </c>
      <c r="AA2665">
        <v>153</v>
      </c>
      <c r="AB2665">
        <v>10.312000000000001</v>
      </c>
      <c r="AC2665">
        <v>-0.125</v>
      </c>
    </row>
    <row r="2666" spans="1:29" x14ac:dyDescent="0.3">
      <c r="A2666" t="s">
        <v>11664</v>
      </c>
      <c r="B2666" s="6">
        <v>41770</v>
      </c>
      <c r="C2666" s="6">
        <v>41923</v>
      </c>
      <c r="D2666" t="s">
        <v>50</v>
      </c>
      <c r="E2666" t="s">
        <v>1925</v>
      </c>
      <c r="F2666" t="s">
        <v>1926</v>
      </c>
      <c r="G2666" t="s">
        <v>24</v>
      </c>
      <c r="H2666" t="s">
        <v>25</v>
      </c>
      <c r="I2666" t="s">
        <v>158</v>
      </c>
      <c r="J2666" t="s">
        <v>159</v>
      </c>
      <c r="K2666">
        <v>19143</v>
      </c>
      <c r="L2666" t="s">
        <v>160</v>
      </c>
      <c r="M2666" t="s">
        <v>6031</v>
      </c>
      <c r="N2666" t="s">
        <v>72</v>
      </c>
      <c r="O2666" t="s">
        <v>177</v>
      </c>
      <c r="P2666">
        <v>58.415999999999997</v>
      </c>
      <c r="Q2666" t="s">
        <v>6032</v>
      </c>
      <c r="R2666">
        <v>2</v>
      </c>
      <c r="S2666">
        <v>0.2</v>
      </c>
      <c r="T2666">
        <v>16.794599999999999</v>
      </c>
      <c r="U2666">
        <v>2014</v>
      </c>
      <c r="V2666" t="s">
        <v>11828</v>
      </c>
      <c r="W2666" t="s">
        <v>11832</v>
      </c>
      <c r="X2666">
        <v>2014</v>
      </c>
      <c r="Y2666" t="s">
        <v>11830</v>
      </c>
      <c r="Z2666" t="s">
        <v>11833</v>
      </c>
      <c r="AA2666">
        <v>153</v>
      </c>
      <c r="AB2666">
        <v>29.207999999999998</v>
      </c>
      <c r="AC2666">
        <v>0.28749999999999998</v>
      </c>
    </row>
    <row r="2667" spans="1:29" x14ac:dyDescent="0.3">
      <c r="A2667" t="s">
        <v>11665</v>
      </c>
      <c r="B2667" s="6">
        <v>42562</v>
      </c>
      <c r="C2667" s="6">
        <v>42715</v>
      </c>
      <c r="D2667" t="s">
        <v>50</v>
      </c>
      <c r="E2667" t="s">
        <v>4158</v>
      </c>
      <c r="F2667" t="s">
        <v>4159</v>
      </c>
      <c r="G2667" t="s">
        <v>24</v>
      </c>
      <c r="H2667" t="s">
        <v>25</v>
      </c>
      <c r="I2667" t="s">
        <v>136</v>
      </c>
      <c r="J2667" t="s">
        <v>42</v>
      </c>
      <c r="K2667">
        <v>94122</v>
      </c>
      <c r="L2667" t="s">
        <v>43</v>
      </c>
      <c r="M2667" t="s">
        <v>1685</v>
      </c>
      <c r="N2667" t="s">
        <v>45</v>
      </c>
      <c r="O2667" t="s">
        <v>76</v>
      </c>
      <c r="P2667">
        <v>57.584000000000003</v>
      </c>
      <c r="Q2667" t="s">
        <v>1686</v>
      </c>
      <c r="R2667">
        <v>2</v>
      </c>
      <c r="S2667">
        <v>0.2</v>
      </c>
      <c r="T2667">
        <v>20.154399999999999</v>
      </c>
      <c r="U2667">
        <v>2016</v>
      </c>
      <c r="V2667" t="s">
        <v>11857</v>
      </c>
      <c r="W2667" t="s">
        <v>11858</v>
      </c>
      <c r="X2667">
        <v>2016</v>
      </c>
      <c r="Y2667" t="s">
        <v>11845</v>
      </c>
      <c r="Z2667" t="s">
        <v>11864</v>
      </c>
      <c r="AA2667">
        <v>153</v>
      </c>
      <c r="AB2667">
        <v>28.792000000000002</v>
      </c>
      <c r="AC2667">
        <v>0.35</v>
      </c>
    </row>
    <row r="2668" spans="1:29" x14ac:dyDescent="0.3">
      <c r="A2668" t="s">
        <v>11672</v>
      </c>
      <c r="B2668" s="6">
        <v>42136</v>
      </c>
      <c r="C2668" s="6">
        <v>42320</v>
      </c>
      <c r="D2668" t="s">
        <v>50</v>
      </c>
      <c r="E2668" t="s">
        <v>6232</v>
      </c>
      <c r="F2668" t="s">
        <v>6233</v>
      </c>
      <c r="G2668" t="s">
        <v>24</v>
      </c>
      <c r="H2668" t="s">
        <v>25</v>
      </c>
      <c r="I2668" t="s">
        <v>610</v>
      </c>
      <c r="J2668" t="s">
        <v>234</v>
      </c>
      <c r="K2668">
        <v>61701</v>
      </c>
      <c r="L2668" t="s">
        <v>110</v>
      </c>
      <c r="M2668" t="s">
        <v>2922</v>
      </c>
      <c r="N2668" t="s">
        <v>45</v>
      </c>
      <c r="O2668" t="s">
        <v>191</v>
      </c>
      <c r="P2668">
        <v>12.224</v>
      </c>
      <c r="Q2668" t="s">
        <v>2923</v>
      </c>
      <c r="R2668">
        <v>2</v>
      </c>
      <c r="S2668">
        <v>0.2</v>
      </c>
      <c r="T2668">
        <v>4.4311999999999996</v>
      </c>
      <c r="U2668">
        <v>2015</v>
      </c>
      <c r="V2668" t="s">
        <v>11828</v>
      </c>
      <c r="W2668" t="s">
        <v>11853</v>
      </c>
      <c r="X2668">
        <v>2015</v>
      </c>
      <c r="Y2668" t="s">
        <v>11826</v>
      </c>
      <c r="Z2668" t="s">
        <v>11881</v>
      </c>
      <c r="AA2668">
        <v>184</v>
      </c>
      <c r="AB2668">
        <v>6.1120000000000001</v>
      </c>
      <c r="AC2668">
        <v>0.36249999999999999</v>
      </c>
    </row>
    <row r="2669" spans="1:29" x14ac:dyDescent="0.3">
      <c r="A2669" t="s">
        <v>11674</v>
      </c>
      <c r="B2669" s="6">
        <v>42778</v>
      </c>
      <c r="C2669" s="6">
        <v>42837</v>
      </c>
      <c r="D2669" t="s">
        <v>208</v>
      </c>
      <c r="E2669" t="s">
        <v>329</v>
      </c>
      <c r="F2669" t="s">
        <v>330</v>
      </c>
      <c r="G2669" t="s">
        <v>24</v>
      </c>
      <c r="H2669" t="s">
        <v>25</v>
      </c>
      <c r="I2669" t="s">
        <v>1403</v>
      </c>
      <c r="J2669" t="s">
        <v>1404</v>
      </c>
      <c r="K2669">
        <v>1852</v>
      </c>
      <c r="L2669" t="s">
        <v>160</v>
      </c>
      <c r="M2669" t="s">
        <v>6263</v>
      </c>
      <c r="N2669" t="s">
        <v>45</v>
      </c>
      <c r="O2669" t="s">
        <v>79</v>
      </c>
      <c r="P2669">
        <v>286.86</v>
      </c>
      <c r="Q2669" t="s">
        <v>6264</v>
      </c>
      <c r="R2669">
        <v>7</v>
      </c>
      <c r="S2669">
        <v>0</v>
      </c>
      <c r="T2669">
        <v>80.320800000000006</v>
      </c>
      <c r="U2669">
        <v>2017</v>
      </c>
      <c r="V2669" t="s">
        <v>11850</v>
      </c>
      <c r="W2669" t="s">
        <v>11856</v>
      </c>
      <c r="X2669">
        <v>2017</v>
      </c>
      <c r="Y2669" t="s">
        <v>11834</v>
      </c>
      <c r="Z2669" t="s">
        <v>11879</v>
      </c>
      <c r="AA2669">
        <v>59</v>
      </c>
      <c r="AB2669">
        <v>40.980000000000004</v>
      </c>
      <c r="AC2669">
        <v>0.28000000000000003</v>
      </c>
    </row>
    <row r="2670" spans="1:29" x14ac:dyDescent="0.3">
      <c r="A2670" t="s">
        <v>11674</v>
      </c>
      <c r="B2670" s="6">
        <v>42778</v>
      </c>
      <c r="C2670" s="6">
        <v>42837</v>
      </c>
      <c r="D2670" t="s">
        <v>208</v>
      </c>
      <c r="E2670" t="s">
        <v>329</v>
      </c>
      <c r="F2670" t="s">
        <v>330</v>
      </c>
      <c r="G2670" t="s">
        <v>24</v>
      </c>
      <c r="H2670" t="s">
        <v>25</v>
      </c>
      <c r="I2670" t="s">
        <v>1403</v>
      </c>
      <c r="J2670" t="s">
        <v>1404</v>
      </c>
      <c r="K2670">
        <v>1852</v>
      </c>
      <c r="L2670" t="s">
        <v>160</v>
      </c>
      <c r="M2670" t="s">
        <v>212</v>
      </c>
      <c r="N2670" t="s">
        <v>72</v>
      </c>
      <c r="O2670" t="s">
        <v>73</v>
      </c>
      <c r="P2670">
        <v>979.95</v>
      </c>
      <c r="Q2670" t="s">
        <v>213</v>
      </c>
      <c r="R2670">
        <v>5</v>
      </c>
      <c r="S2670">
        <v>0</v>
      </c>
      <c r="T2670">
        <v>284.18549999999999</v>
      </c>
      <c r="U2670">
        <v>2017</v>
      </c>
      <c r="V2670" t="s">
        <v>11850</v>
      </c>
      <c r="W2670" t="s">
        <v>11856</v>
      </c>
      <c r="X2670">
        <v>2017</v>
      </c>
      <c r="Y2670" t="s">
        <v>11834</v>
      </c>
      <c r="Z2670" t="s">
        <v>11879</v>
      </c>
      <c r="AA2670">
        <v>59</v>
      </c>
      <c r="AB2670">
        <v>195.99</v>
      </c>
      <c r="AC2670">
        <v>0.28999999999999998</v>
      </c>
    </row>
    <row r="2671" spans="1:29" x14ac:dyDescent="0.3">
      <c r="A2671" t="s">
        <v>11674</v>
      </c>
      <c r="B2671" s="6">
        <v>42778</v>
      </c>
      <c r="C2671" s="6">
        <v>42837</v>
      </c>
      <c r="D2671" t="s">
        <v>208</v>
      </c>
      <c r="E2671" t="s">
        <v>329</v>
      </c>
      <c r="F2671" t="s">
        <v>330</v>
      </c>
      <c r="G2671" t="s">
        <v>24</v>
      </c>
      <c r="H2671" t="s">
        <v>25</v>
      </c>
      <c r="I2671" t="s">
        <v>1403</v>
      </c>
      <c r="J2671" t="s">
        <v>1404</v>
      </c>
      <c r="K2671">
        <v>1852</v>
      </c>
      <c r="L2671" t="s">
        <v>160</v>
      </c>
      <c r="M2671" t="s">
        <v>2112</v>
      </c>
      <c r="N2671" t="s">
        <v>45</v>
      </c>
      <c r="O2671" t="s">
        <v>653</v>
      </c>
      <c r="P2671">
        <v>4.3600000000000003</v>
      </c>
      <c r="Q2671" t="s">
        <v>1461</v>
      </c>
      <c r="R2671">
        <v>2</v>
      </c>
      <c r="S2671">
        <v>0</v>
      </c>
      <c r="T2671">
        <v>0.1744</v>
      </c>
      <c r="U2671">
        <v>2017</v>
      </c>
      <c r="V2671" t="s">
        <v>11850</v>
      </c>
      <c r="W2671" t="s">
        <v>11856</v>
      </c>
      <c r="X2671">
        <v>2017</v>
      </c>
      <c r="Y2671" t="s">
        <v>11834</v>
      </c>
      <c r="Z2671" t="s">
        <v>11879</v>
      </c>
      <c r="AA2671">
        <v>59</v>
      </c>
      <c r="AB2671">
        <v>2.1800000000000002</v>
      </c>
      <c r="AC2671">
        <v>0.04</v>
      </c>
    </row>
    <row r="2672" spans="1:29" x14ac:dyDescent="0.3">
      <c r="A2672" t="s">
        <v>11681</v>
      </c>
      <c r="B2672" s="6">
        <v>42227</v>
      </c>
      <c r="C2672" s="6">
        <v>42349</v>
      </c>
      <c r="D2672" t="s">
        <v>50</v>
      </c>
      <c r="E2672" t="s">
        <v>4075</v>
      </c>
      <c r="F2672" t="s">
        <v>4076</v>
      </c>
      <c r="G2672" t="s">
        <v>40</v>
      </c>
      <c r="H2672" t="s">
        <v>25</v>
      </c>
      <c r="I2672" t="s">
        <v>2513</v>
      </c>
      <c r="J2672" t="s">
        <v>5846</v>
      </c>
      <c r="K2672">
        <v>5408</v>
      </c>
      <c r="L2672" t="s">
        <v>160</v>
      </c>
      <c r="M2672" t="s">
        <v>184</v>
      </c>
      <c r="N2672" t="s">
        <v>30</v>
      </c>
      <c r="O2672" t="s">
        <v>31</v>
      </c>
      <c r="P2672">
        <v>4404.8999999999996</v>
      </c>
      <c r="Q2672" t="s">
        <v>185</v>
      </c>
      <c r="R2672">
        <v>5</v>
      </c>
      <c r="S2672">
        <v>0</v>
      </c>
      <c r="T2672">
        <v>1013.127</v>
      </c>
      <c r="U2672">
        <v>2015</v>
      </c>
      <c r="V2672" t="s">
        <v>11824</v>
      </c>
      <c r="W2672" t="s">
        <v>11843</v>
      </c>
      <c r="X2672">
        <v>2015</v>
      </c>
      <c r="Y2672" t="s">
        <v>11845</v>
      </c>
      <c r="Z2672" t="s">
        <v>11860</v>
      </c>
      <c r="AA2672">
        <v>122</v>
      </c>
      <c r="AB2672">
        <v>880.9799999999999</v>
      </c>
      <c r="AC2672">
        <v>0.23</v>
      </c>
    </row>
    <row r="2673" spans="1:29" x14ac:dyDescent="0.3">
      <c r="A2673" t="s">
        <v>11687</v>
      </c>
      <c r="B2673" s="6">
        <v>42463</v>
      </c>
      <c r="C2673" s="6">
        <v>42585</v>
      </c>
      <c r="D2673" t="s">
        <v>50</v>
      </c>
      <c r="E2673" t="s">
        <v>6119</v>
      </c>
      <c r="F2673" t="s">
        <v>6120</v>
      </c>
      <c r="G2673" t="s">
        <v>40</v>
      </c>
      <c r="H2673" t="s">
        <v>25</v>
      </c>
      <c r="I2673" t="s">
        <v>276</v>
      </c>
      <c r="J2673" t="s">
        <v>3054</v>
      </c>
      <c r="K2673">
        <v>3820</v>
      </c>
      <c r="L2673" t="s">
        <v>160</v>
      </c>
      <c r="M2673" t="s">
        <v>1876</v>
      </c>
      <c r="N2673" t="s">
        <v>72</v>
      </c>
      <c r="O2673" t="s">
        <v>177</v>
      </c>
      <c r="P2673">
        <v>159.97999999999999</v>
      </c>
      <c r="Q2673" t="s">
        <v>1877</v>
      </c>
      <c r="R2673">
        <v>2</v>
      </c>
      <c r="S2673">
        <v>0</v>
      </c>
      <c r="T2673">
        <v>57.592799999999997</v>
      </c>
      <c r="U2673">
        <v>2016</v>
      </c>
      <c r="V2673" t="s">
        <v>11834</v>
      </c>
      <c r="W2673" t="s">
        <v>11835</v>
      </c>
      <c r="X2673">
        <v>2016</v>
      </c>
      <c r="Y2673" t="s">
        <v>11824</v>
      </c>
      <c r="Z2673" t="s">
        <v>11825</v>
      </c>
      <c r="AA2673">
        <v>122</v>
      </c>
      <c r="AB2673">
        <v>79.989999999999995</v>
      </c>
      <c r="AC2673">
        <v>0.36</v>
      </c>
    </row>
    <row r="2674" spans="1:29" x14ac:dyDescent="0.3">
      <c r="A2674" t="s">
        <v>11689</v>
      </c>
      <c r="B2674" s="6">
        <v>42376</v>
      </c>
      <c r="C2674" s="6">
        <v>42407</v>
      </c>
      <c r="D2674" t="s">
        <v>208</v>
      </c>
      <c r="E2674" t="s">
        <v>1207</v>
      </c>
      <c r="F2674" t="s">
        <v>1208</v>
      </c>
      <c r="G2674" t="s">
        <v>107</v>
      </c>
      <c r="H2674" t="s">
        <v>25</v>
      </c>
      <c r="I2674" t="s">
        <v>98</v>
      </c>
      <c r="J2674" t="s">
        <v>99</v>
      </c>
      <c r="K2674">
        <v>98115</v>
      </c>
      <c r="L2674" t="s">
        <v>43</v>
      </c>
      <c r="M2674" t="s">
        <v>3305</v>
      </c>
      <c r="N2674" t="s">
        <v>45</v>
      </c>
      <c r="O2674" t="s">
        <v>76</v>
      </c>
      <c r="P2674">
        <v>2.496</v>
      </c>
      <c r="Q2674" t="s">
        <v>3306</v>
      </c>
      <c r="R2674">
        <v>1</v>
      </c>
      <c r="S2674">
        <v>0.2</v>
      </c>
      <c r="T2674">
        <v>0.90480000000000005</v>
      </c>
      <c r="U2674">
        <v>2016</v>
      </c>
      <c r="V2674" t="s">
        <v>11847</v>
      </c>
      <c r="W2674" t="s">
        <v>11848</v>
      </c>
      <c r="X2674">
        <v>2016</v>
      </c>
      <c r="Y2674" t="s">
        <v>11850</v>
      </c>
      <c r="Z2674" t="s">
        <v>11883</v>
      </c>
      <c r="AA2674">
        <v>31</v>
      </c>
      <c r="AB2674">
        <v>2.496</v>
      </c>
      <c r="AC2674">
        <v>0.36249999999999999</v>
      </c>
    </row>
    <row r="2675" spans="1:29" x14ac:dyDescent="0.3">
      <c r="A2675" t="s">
        <v>11692</v>
      </c>
      <c r="B2675" s="6">
        <v>42836</v>
      </c>
      <c r="C2675" s="6">
        <v>42958</v>
      </c>
      <c r="D2675" t="s">
        <v>50</v>
      </c>
      <c r="E2675" t="s">
        <v>4308</v>
      </c>
      <c r="F2675" t="s">
        <v>4309</v>
      </c>
      <c r="G2675" t="s">
        <v>107</v>
      </c>
      <c r="H2675" t="s">
        <v>25</v>
      </c>
      <c r="I2675" t="s">
        <v>11693</v>
      </c>
      <c r="J2675" t="s">
        <v>1928</v>
      </c>
      <c r="K2675">
        <v>72762</v>
      </c>
      <c r="L2675" t="s">
        <v>28</v>
      </c>
      <c r="M2675" t="s">
        <v>7389</v>
      </c>
      <c r="N2675" t="s">
        <v>45</v>
      </c>
      <c r="O2675" t="s">
        <v>69</v>
      </c>
      <c r="P2675">
        <v>4.3</v>
      </c>
      <c r="Q2675" t="s">
        <v>7390</v>
      </c>
      <c r="R2675">
        <v>2</v>
      </c>
      <c r="S2675">
        <v>0</v>
      </c>
      <c r="T2675">
        <v>1.419</v>
      </c>
      <c r="U2675">
        <v>2017</v>
      </c>
      <c r="V2675" t="s">
        <v>11834</v>
      </c>
      <c r="W2675" t="s">
        <v>11879</v>
      </c>
      <c r="X2675">
        <v>2017</v>
      </c>
      <c r="Y2675" t="s">
        <v>11824</v>
      </c>
      <c r="Z2675" t="s">
        <v>11873</v>
      </c>
      <c r="AA2675">
        <v>122</v>
      </c>
      <c r="AB2675">
        <v>2.15</v>
      </c>
      <c r="AC2675">
        <v>0.33</v>
      </c>
    </row>
    <row r="2676" spans="1:29" x14ac:dyDescent="0.3">
      <c r="A2676" t="s">
        <v>11701</v>
      </c>
      <c r="B2676" s="6">
        <v>42436</v>
      </c>
      <c r="C2676" s="6">
        <v>42436</v>
      </c>
      <c r="D2676" t="s">
        <v>1454</v>
      </c>
      <c r="E2676" t="s">
        <v>4990</v>
      </c>
      <c r="F2676" t="s">
        <v>4991</v>
      </c>
      <c r="G2676" t="s">
        <v>40</v>
      </c>
      <c r="H2676" t="s">
        <v>25</v>
      </c>
      <c r="I2676" t="s">
        <v>158</v>
      </c>
      <c r="J2676" t="s">
        <v>159</v>
      </c>
      <c r="K2676">
        <v>19143</v>
      </c>
      <c r="L2676" t="s">
        <v>160</v>
      </c>
      <c r="M2676" t="s">
        <v>4887</v>
      </c>
      <c r="N2676" t="s">
        <v>45</v>
      </c>
      <c r="O2676" t="s">
        <v>93</v>
      </c>
      <c r="P2676">
        <v>123.92</v>
      </c>
      <c r="Q2676" t="s">
        <v>4888</v>
      </c>
      <c r="R2676">
        <v>5</v>
      </c>
      <c r="S2676">
        <v>0.2</v>
      </c>
      <c r="T2676">
        <v>38.725000000000001</v>
      </c>
      <c r="U2676">
        <v>2016</v>
      </c>
      <c r="V2676" t="s">
        <v>11841</v>
      </c>
      <c r="W2676" t="s">
        <v>11849</v>
      </c>
      <c r="X2676">
        <v>2016</v>
      </c>
      <c r="Y2676" t="s">
        <v>11841</v>
      </c>
      <c r="Z2676" t="s">
        <v>11849</v>
      </c>
      <c r="AA2676">
        <v>0</v>
      </c>
      <c r="AB2676">
        <v>24.783999999999999</v>
      </c>
      <c r="AC2676">
        <v>0.3125</v>
      </c>
    </row>
    <row r="2677" spans="1:29" x14ac:dyDescent="0.3">
      <c r="A2677" t="s">
        <v>11707</v>
      </c>
      <c r="B2677" s="6">
        <v>41770</v>
      </c>
      <c r="C2677" s="6">
        <v>41770</v>
      </c>
      <c r="D2677" t="s">
        <v>1454</v>
      </c>
      <c r="E2677" t="s">
        <v>9189</v>
      </c>
      <c r="F2677" t="s">
        <v>9190</v>
      </c>
      <c r="G2677" t="s">
        <v>24</v>
      </c>
      <c r="H2677" t="s">
        <v>25</v>
      </c>
      <c r="I2677" t="s">
        <v>8342</v>
      </c>
      <c r="J2677" t="s">
        <v>359</v>
      </c>
      <c r="K2677">
        <v>23666</v>
      </c>
      <c r="L2677" t="s">
        <v>28</v>
      </c>
      <c r="M2677" t="s">
        <v>5156</v>
      </c>
      <c r="N2677" t="s">
        <v>30</v>
      </c>
      <c r="O2677" t="s">
        <v>34</v>
      </c>
      <c r="P2677">
        <v>149.9</v>
      </c>
      <c r="Q2677" t="s">
        <v>5157</v>
      </c>
      <c r="R2677">
        <v>5</v>
      </c>
      <c r="S2677">
        <v>0</v>
      </c>
      <c r="T2677">
        <v>40.472999999999999</v>
      </c>
      <c r="U2677">
        <v>2014</v>
      </c>
      <c r="V2677" t="s">
        <v>11828</v>
      </c>
      <c r="W2677" t="s">
        <v>11832</v>
      </c>
      <c r="X2677">
        <v>2014</v>
      </c>
      <c r="Y2677" t="s">
        <v>11828</v>
      </c>
      <c r="Z2677" t="s">
        <v>11832</v>
      </c>
      <c r="AA2677">
        <v>0</v>
      </c>
      <c r="AB2677">
        <v>29.98</v>
      </c>
      <c r="AC2677">
        <v>0.27</v>
      </c>
    </row>
    <row r="2678" spans="1:29" x14ac:dyDescent="0.3">
      <c r="A2678" t="s">
        <v>11718</v>
      </c>
      <c r="B2678" s="6">
        <v>41831</v>
      </c>
      <c r="C2678" s="6">
        <v>41954</v>
      </c>
      <c r="D2678" t="s">
        <v>21</v>
      </c>
      <c r="E2678" t="s">
        <v>1753</v>
      </c>
      <c r="F2678" t="s">
        <v>1754</v>
      </c>
      <c r="G2678" t="s">
        <v>24</v>
      </c>
      <c r="H2678" t="s">
        <v>25</v>
      </c>
      <c r="I2678" t="s">
        <v>475</v>
      </c>
      <c r="J2678" t="s">
        <v>476</v>
      </c>
      <c r="K2678">
        <v>97206</v>
      </c>
      <c r="L2678" t="s">
        <v>43</v>
      </c>
      <c r="M2678" t="s">
        <v>459</v>
      </c>
      <c r="N2678" t="s">
        <v>45</v>
      </c>
      <c r="O2678" t="s">
        <v>93</v>
      </c>
      <c r="P2678">
        <v>25.92</v>
      </c>
      <c r="Q2678" t="s">
        <v>460</v>
      </c>
      <c r="R2678">
        <v>5</v>
      </c>
      <c r="S2678">
        <v>0.2</v>
      </c>
      <c r="T2678">
        <v>9.0719999999999992</v>
      </c>
      <c r="U2678">
        <v>2014</v>
      </c>
      <c r="V2678" t="s">
        <v>11857</v>
      </c>
      <c r="W2678" t="s">
        <v>11877</v>
      </c>
      <c r="X2678">
        <v>2014</v>
      </c>
      <c r="Y2678" t="s">
        <v>11826</v>
      </c>
      <c r="Z2678" t="s">
        <v>11880</v>
      </c>
      <c r="AA2678">
        <v>123</v>
      </c>
      <c r="AB2678">
        <v>5.1840000000000002</v>
      </c>
      <c r="AC2678">
        <v>0.35</v>
      </c>
    </row>
    <row r="2679" spans="1:29" x14ac:dyDescent="0.3">
      <c r="A2679" t="s">
        <v>11718</v>
      </c>
      <c r="B2679" s="6">
        <v>41831</v>
      </c>
      <c r="C2679" s="6">
        <v>41954</v>
      </c>
      <c r="D2679" t="s">
        <v>21</v>
      </c>
      <c r="E2679" t="s">
        <v>1753</v>
      </c>
      <c r="F2679" t="s">
        <v>1754</v>
      </c>
      <c r="G2679" t="s">
        <v>24</v>
      </c>
      <c r="H2679" t="s">
        <v>25</v>
      </c>
      <c r="I2679" t="s">
        <v>475</v>
      </c>
      <c r="J2679" t="s">
        <v>476</v>
      </c>
      <c r="K2679">
        <v>97206</v>
      </c>
      <c r="L2679" t="s">
        <v>43</v>
      </c>
      <c r="M2679" t="s">
        <v>4319</v>
      </c>
      <c r="N2679" t="s">
        <v>45</v>
      </c>
      <c r="O2679" t="s">
        <v>69</v>
      </c>
      <c r="P2679">
        <v>120.768</v>
      </c>
      <c r="Q2679" t="s">
        <v>4320</v>
      </c>
      <c r="R2679">
        <v>4</v>
      </c>
      <c r="S2679">
        <v>0.2</v>
      </c>
      <c r="T2679">
        <v>9.0576000000000008</v>
      </c>
      <c r="U2679">
        <v>2014</v>
      </c>
      <c r="V2679" t="s">
        <v>11857</v>
      </c>
      <c r="W2679" t="s">
        <v>11877</v>
      </c>
      <c r="X2679">
        <v>2014</v>
      </c>
      <c r="Y2679" t="s">
        <v>11826</v>
      </c>
      <c r="Z2679" t="s">
        <v>11880</v>
      </c>
      <c r="AA2679">
        <v>123</v>
      </c>
      <c r="AB2679">
        <v>30.192</v>
      </c>
      <c r="AC2679">
        <v>7.4999999999999997E-2</v>
      </c>
    </row>
    <row r="2680" spans="1:29" x14ac:dyDescent="0.3">
      <c r="A2680" t="s">
        <v>11720</v>
      </c>
      <c r="B2680" s="6">
        <v>42222</v>
      </c>
      <c r="C2680" s="6">
        <v>42344</v>
      </c>
      <c r="D2680" t="s">
        <v>50</v>
      </c>
      <c r="E2680" t="s">
        <v>1168</v>
      </c>
      <c r="F2680" t="s">
        <v>1169</v>
      </c>
      <c r="G2680" t="s">
        <v>40</v>
      </c>
      <c r="H2680" t="s">
        <v>25</v>
      </c>
      <c r="I2680" t="s">
        <v>1296</v>
      </c>
      <c r="J2680" t="s">
        <v>54</v>
      </c>
      <c r="K2680">
        <v>33710</v>
      </c>
      <c r="L2680" t="s">
        <v>28</v>
      </c>
      <c r="M2680" t="s">
        <v>6071</v>
      </c>
      <c r="N2680" t="s">
        <v>45</v>
      </c>
      <c r="O2680" t="s">
        <v>93</v>
      </c>
      <c r="P2680">
        <v>173.488</v>
      </c>
      <c r="Q2680" t="s">
        <v>6072</v>
      </c>
      <c r="R2680">
        <v>7</v>
      </c>
      <c r="S2680">
        <v>0.2</v>
      </c>
      <c r="T2680">
        <v>54.215000000000003</v>
      </c>
      <c r="U2680">
        <v>2015</v>
      </c>
      <c r="V2680" t="s">
        <v>11824</v>
      </c>
      <c r="W2680" t="s">
        <v>11843</v>
      </c>
      <c r="X2680">
        <v>2015</v>
      </c>
      <c r="Y2680" t="s">
        <v>11845</v>
      </c>
      <c r="Z2680" t="s">
        <v>11860</v>
      </c>
      <c r="AA2680">
        <v>122</v>
      </c>
      <c r="AB2680">
        <v>24.783999999999999</v>
      </c>
      <c r="AC2680">
        <v>0.3125</v>
      </c>
    </row>
    <row r="2681" spans="1:29" x14ac:dyDescent="0.3">
      <c r="A2681" t="s">
        <v>11720</v>
      </c>
      <c r="B2681" s="6">
        <v>42222</v>
      </c>
      <c r="C2681" s="6">
        <v>42344</v>
      </c>
      <c r="D2681" t="s">
        <v>50</v>
      </c>
      <c r="E2681" t="s">
        <v>1168</v>
      </c>
      <c r="F2681" t="s">
        <v>1169</v>
      </c>
      <c r="G2681" t="s">
        <v>40</v>
      </c>
      <c r="H2681" t="s">
        <v>25</v>
      </c>
      <c r="I2681" t="s">
        <v>1296</v>
      </c>
      <c r="J2681" t="s">
        <v>54</v>
      </c>
      <c r="K2681">
        <v>33710</v>
      </c>
      <c r="L2681" t="s">
        <v>28</v>
      </c>
      <c r="M2681" t="s">
        <v>3408</v>
      </c>
      <c r="N2681" t="s">
        <v>45</v>
      </c>
      <c r="O2681" t="s">
        <v>59</v>
      </c>
      <c r="P2681">
        <v>516.96</v>
      </c>
      <c r="Q2681" t="s">
        <v>3409</v>
      </c>
      <c r="R2681">
        <v>4</v>
      </c>
      <c r="S2681">
        <v>0.2</v>
      </c>
      <c r="T2681">
        <v>-6.4619999999999997</v>
      </c>
      <c r="U2681">
        <v>2015</v>
      </c>
      <c r="V2681" t="s">
        <v>11824</v>
      </c>
      <c r="W2681" t="s">
        <v>11843</v>
      </c>
      <c r="X2681">
        <v>2015</v>
      </c>
      <c r="Y2681" t="s">
        <v>11845</v>
      </c>
      <c r="Z2681" t="s">
        <v>11860</v>
      </c>
      <c r="AA2681">
        <v>122</v>
      </c>
      <c r="AB2681">
        <v>129.24</v>
      </c>
      <c r="AC2681">
        <v>-1.2500000000000001E-2</v>
      </c>
    </row>
    <row r="2682" spans="1:29" x14ac:dyDescent="0.3">
      <c r="A2682" t="s">
        <v>11720</v>
      </c>
      <c r="B2682" s="6">
        <v>42222</v>
      </c>
      <c r="C2682" s="6">
        <v>42344</v>
      </c>
      <c r="D2682" t="s">
        <v>50</v>
      </c>
      <c r="E2682" t="s">
        <v>1168</v>
      </c>
      <c r="F2682" t="s">
        <v>1169</v>
      </c>
      <c r="G2682" t="s">
        <v>40</v>
      </c>
      <c r="H2682" t="s">
        <v>25</v>
      </c>
      <c r="I2682" t="s">
        <v>1296</v>
      </c>
      <c r="J2682" t="s">
        <v>54</v>
      </c>
      <c r="K2682">
        <v>33710</v>
      </c>
      <c r="L2682" t="s">
        <v>28</v>
      </c>
      <c r="M2682" t="s">
        <v>6691</v>
      </c>
      <c r="N2682" t="s">
        <v>30</v>
      </c>
      <c r="O2682" t="s">
        <v>66</v>
      </c>
      <c r="P2682">
        <v>173.208</v>
      </c>
      <c r="Q2682" t="s">
        <v>6692</v>
      </c>
      <c r="R2682">
        <v>7</v>
      </c>
      <c r="S2682">
        <v>0.2</v>
      </c>
      <c r="T2682">
        <v>45.467100000000002</v>
      </c>
      <c r="U2682">
        <v>2015</v>
      </c>
      <c r="V2682" t="s">
        <v>11824</v>
      </c>
      <c r="W2682" t="s">
        <v>11843</v>
      </c>
      <c r="X2682">
        <v>2015</v>
      </c>
      <c r="Y2682" t="s">
        <v>11845</v>
      </c>
      <c r="Z2682" t="s">
        <v>11860</v>
      </c>
      <c r="AA2682">
        <v>122</v>
      </c>
      <c r="AB2682">
        <v>24.744</v>
      </c>
      <c r="AC2682">
        <v>0.26250000000000001</v>
      </c>
    </row>
    <row r="2683" spans="1:29" x14ac:dyDescent="0.3">
      <c r="A2683" t="s">
        <v>11720</v>
      </c>
      <c r="B2683" s="6">
        <v>42222</v>
      </c>
      <c r="C2683" s="6">
        <v>42344</v>
      </c>
      <c r="D2683" t="s">
        <v>50</v>
      </c>
      <c r="E2683" t="s">
        <v>1168</v>
      </c>
      <c r="F2683" t="s">
        <v>1169</v>
      </c>
      <c r="G2683" t="s">
        <v>40</v>
      </c>
      <c r="H2683" t="s">
        <v>25</v>
      </c>
      <c r="I2683" t="s">
        <v>1296</v>
      </c>
      <c r="J2683" t="s">
        <v>54</v>
      </c>
      <c r="K2683">
        <v>33710</v>
      </c>
      <c r="L2683" t="s">
        <v>28</v>
      </c>
      <c r="M2683" t="s">
        <v>1966</v>
      </c>
      <c r="N2683" t="s">
        <v>45</v>
      </c>
      <c r="O2683" t="s">
        <v>69</v>
      </c>
      <c r="P2683">
        <v>4.4480000000000004</v>
      </c>
      <c r="Q2683" t="s">
        <v>1967</v>
      </c>
      <c r="R2683">
        <v>2</v>
      </c>
      <c r="S2683">
        <v>0.2</v>
      </c>
      <c r="T2683">
        <v>0.33360000000000001</v>
      </c>
      <c r="U2683">
        <v>2015</v>
      </c>
      <c r="V2683" t="s">
        <v>11824</v>
      </c>
      <c r="W2683" t="s">
        <v>11843</v>
      </c>
      <c r="X2683">
        <v>2015</v>
      </c>
      <c r="Y2683" t="s">
        <v>11845</v>
      </c>
      <c r="Z2683" t="s">
        <v>11860</v>
      </c>
      <c r="AA2683">
        <v>122</v>
      </c>
      <c r="AB2683">
        <v>2.2240000000000002</v>
      </c>
      <c r="AC2683">
        <v>7.4999999999999997E-2</v>
      </c>
    </row>
    <row r="2684" spans="1:29" x14ac:dyDescent="0.3">
      <c r="A2684" t="s">
        <v>11720</v>
      </c>
      <c r="B2684" s="6">
        <v>42222</v>
      </c>
      <c r="C2684" s="6">
        <v>42344</v>
      </c>
      <c r="D2684" t="s">
        <v>50</v>
      </c>
      <c r="E2684" t="s">
        <v>1168</v>
      </c>
      <c r="F2684" t="s">
        <v>1169</v>
      </c>
      <c r="G2684" t="s">
        <v>40</v>
      </c>
      <c r="H2684" t="s">
        <v>25</v>
      </c>
      <c r="I2684" t="s">
        <v>1296</v>
      </c>
      <c r="J2684" t="s">
        <v>54</v>
      </c>
      <c r="K2684">
        <v>33710</v>
      </c>
      <c r="L2684" t="s">
        <v>28</v>
      </c>
      <c r="M2684" t="s">
        <v>7476</v>
      </c>
      <c r="N2684" t="s">
        <v>45</v>
      </c>
      <c r="O2684" t="s">
        <v>46</v>
      </c>
      <c r="P2684">
        <v>9</v>
      </c>
      <c r="Q2684" t="s">
        <v>7477</v>
      </c>
      <c r="R2684">
        <v>3</v>
      </c>
      <c r="S2684">
        <v>0.2</v>
      </c>
      <c r="T2684">
        <v>3.15</v>
      </c>
      <c r="U2684">
        <v>2015</v>
      </c>
      <c r="V2684" t="s">
        <v>11824</v>
      </c>
      <c r="W2684" t="s">
        <v>11843</v>
      </c>
      <c r="X2684">
        <v>2015</v>
      </c>
      <c r="Y2684" t="s">
        <v>11845</v>
      </c>
      <c r="Z2684" t="s">
        <v>11860</v>
      </c>
      <c r="AA2684">
        <v>122</v>
      </c>
      <c r="AB2684">
        <v>3</v>
      </c>
      <c r="AC2684">
        <v>0.35</v>
      </c>
    </row>
    <row r="2685" spans="1:29" x14ac:dyDescent="0.3">
      <c r="A2685" t="s">
        <v>11720</v>
      </c>
      <c r="B2685" s="6">
        <v>42222</v>
      </c>
      <c r="C2685" s="6">
        <v>42344</v>
      </c>
      <c r="D2685" t="s">
        <v>50</v>
      </c>
      <c r="E2685" t="s">
        <v>1168</v>
      </c>
      <c r="F2685" t="s">
        <v>1169</v>
      </c>
      <c r="G2685" t="s">
        <v>40</v>
      </c>
      <c r="H2685" t="s">
        <v>25</v>
      </c>
      <c r="I2685" t="s">
        <v>1296</v>
      </c>
      <c r="J2685" t="s">
        <v>54</v>
      </c>
      <c r="K2685">
        <v>33710</v>
      </c>
      <c r="L2685" t="s">
        <v>28</v>
      </c>
      <c r="M2685" t="s">
        <v>9036</v>
      </c>
      <c r="N2685" t="s">
        <v>45</v>
      </c>
      <c r="O2685" t="s">
        <v>93</v>
      </c>
      <c r="P2685">
        <v>42.24</v>
      </c>
      <c r="Q2685" t="s">
        <v>9037</v>
      </c>
      <c r="R2685">
        <v>10</v>
      </c>
      <c r="S2685">
        <v>0.2</v>
      </c>
      <c r="T2685">
        <v>13.2</v>
      </c>
      <c r="U2685">
        <v>2015</v>
      </c>
      <c r="V2685" t="s">
        <v>11824</v>
      </c>
      <c r="W2685" t="s">
        <v>11843</v>
      </c>
      <c r="X2685">
        <v>2015</v>
      </c>
      <c r="Y2685" t="s">
        <v>11845</v>
      </c>
      <c r="Z2685" t="s">
        <v>11860</v>
      </c>
      <c r="AA2685">
        <v>122</v>
      </c>
      <c r="AB2685">
        <v>4.2240000000000002</v>
      </c>
      <c r="AC2685">
        <v>0.3125</v>
      </c>
    </row>
    <row r="2686" spans="1:29" x14ac:dyDescent="0.3">
      <c r="A2686" t="s">
        <v>11720</v>
      </c>
      <c r="B2686" s="6">
        <v>42222</v>
      </c>
      <c r="C2686" s="6">
        <v>42344</v>
      </c>
      <c r="D2686" t="s">
        <v>50</v>
      </c>
      <c r="E2686" t="s">
        <v>1168</v>
      </c>
      <c r="F2686" t="s">
        <v>1169</v>
      </c>
      <c r="G2686" t="s">
        <v>40</v>
      </c>
      <c r="H2686" t="s">
        <v>25</v>
      </c>
      <c r="I2686" t="s">
        <v>1296</v>
      </c>
      <c r="J2686" t="s">
        <v>54</v>
      </c>
      <c r="K2686">
        <v>33710</v>
      </c>
      <c r="L2686" t="s">
        <v>28</v>
      </c>
      <c r="M2686" t="s">
        <v>2068</v>
      </c>
      <c r="N2686" t="s">
        <v>45</v>
      </c>
      <c r="O2686" t="s">
        <v>76</v>
      </c>
      <c r="P2686">
        <v>18.263999999999999</v>
      </c>
      <c r="Q2686" t="s">
        <v>2069</v>
      </c>
      <c r="R2686">
        <v>2</v>
      </c>
      <c r="S2686">
        <v>0.7</v>
      </c>
      <c r="T2686">
        <v>-13.393599999999999</v>
      </c>
      <c r="U2686">
        <v>2015</v>
      </c>
      <c r="V2686" t="s">
        <v>11824</v>
      </c>
      <c r="W2686" t="s">
        <v>11843</v>
      </c>
      <c r="X2686">
        <v>2015</v>
      </c>
      <c r="Y2686" t="s">
        <v>11845</v>
      </c>
      <c r="Z2686" t="s">
        <v>11860</v>
      </c>
      <c r="AA2686">
        <v>122</v>
      </c>
      <c r="AB2686">
        <v>9.1319999999999997</v>
      </c>
      <c r="AC2686">
        <v>-0.73333333333333295</v>
      </c>
    </row>
    <row r="2687" spans="1:29" x14ac:dyDescent="0.3">
      <c r="A2687" t="s">
        <v>11727</v>
      </c>
      <c r="B2687" s="6">
        <v>42653</v>
      </c>
      <c r="C2687" s="6">
        <v>42714</v>
      </c>
      <c r="D2687" t="s">
        <v>208</v>
      </c>
      <c r="E2687" t="s">
        <v>5685</v>
      </c>
      <c r="F2687" t="s">
        <v>5686</v>
      </c>
      <c r="G2687" t="s">
        <v>24</v>
      </c>
      <c r="H2687" t="s">
        <v>25</v>
      </c>
      <c r="I2687" t="s">
        <v>3730</v>
      </c>
      <c r="J2687" t="s">
        <v>109</v>
      </c>
      <c r="K2687">
        <v>77571</v>
      </c>
      <c r="L2687" t="s">
        <v>110</v>
      </c>
      <c r="M2687" t="s">
        <v>6846</v>
      </c>
      <c r="N2687" t="s">
        <v>30</v>
      </c>
      <c r="O2687" t="s">
        <v>66</v>
      </c>
      <c r="P2687">
        <v>14</v>
      </c>
      <c r="Q2687" t="s">
        <v>6847</v>
      </c>
      <c r="R2687">
        <v>4</v>
      </c>
      <c r="S2687">
        <v>0.6</v>
      </c>
      <c r="T2687">
        <v>-6.3</v>
      </c>
      <c r="U2687">
        <v>2016</v>
      </c>
      <c r="V2687" t="s">
        <v>11830</v>
      </c>
      <c r="W2687" t="s">
        <v>11831</v>
      </c>
      <c r="X2687">
        <v>2016</v>
      </c>
      <c r="Y2687" t="s">
        <v>11845</v>
      </c>
      <c r="Z2687" t="s">
        <v>11864</v>
      </c>
      <c r="AA2687">
        <v>61</v>
      </c>
      <c r="AB2687">
        <v>3.5</v>
      </c>
      <c r="AC2687">
        <v>-0.45</v>
      </c>
    </row>
    <row r="2688" spans="1:29" x14ac:dyDescent="0.3">
      <c r="A2688" t="s">
        <v>11727</v>
      </c>
      <c r="B2688" s="6">
        <v>42653</v>
      </c>
      <c r="C2688" s="6">
        <v>42714</v>
      </c>
      <c r="D2688" t="s">
        <v>208</v>
      </c>
      <c r="E2688" t="s">
        <v>5685</v>
      </c>
      <c r="F2688" t="s">
        <v>5686</v>
      </c>
      <c r="G2688" t="s">
        <v>24</v>
      </c>
      <c r="H2688" t="s">
        <v>25</v>
      </c>
      <c r="I2688" t="s">
        <v>3730</v>
      </c>
      <c r="J2688" t="s">
        <v>109</v>
      </c>
      <c r="K2688">
        <v>77571</v>
      </c>
      <c r="L2688" t="s">
        <v>110</v>
      </c>
      <c r="M2688" t="s">
        <v>3552</v>
      </c>
      <c r="N2688" t="s">
        <v>45</v>
      </c>
      <c r="O2688" t="s">
        <v>76</v>
      </c>
      <c r="P2688">
        <v>16.391999999999999</v>
      </c>
      <c r="Q2688" t="s">
        <v>3553</v>
      </c>
      <c r="R2688">
        <v>2</v>
      </c>
      <c r="S2688">
        <v>0.8</v>
      </c>
      <c r="T2688">
        <v>-26.2272</v>
      </c>
      <c r="U2688">
        <v>2016</v>
      </c>
      <c r="V2688" t="s">
        <v>11830</v>
      </c>
      <c r="W2688" t="s">
        <v>11831</v>
      </c>
      <c r="X2688">
        <v>2016</v>
      </c>
      <c r="Y2688" t="s">
        <v>11845</v>
      </c>
      <c r="Z2688" t="s">
        <v>11864</v>
      </c>
      <c r="AA2688">
        <v>61</v>
      </c>
      <c r="AB2688">
        <v>8.1959999999999997</v>
      </c>
      <c r="AC2688">
        <v>-1.6</v>
      </c>
    </row>
    <row r="2689" spans="1:29" x14ac:dyDescent="0.3">
      <c r="A2689" t="s">
        <v>11729</v>
      </c>
      <c r="B2689" s="6">
        <v>41704</v>
      </c>
      <c r="C2689" s="6">
        <v>41796</v>
      </c>
      <c r="D2689" t="s">
        <v>208</v>
      </c>
      <c r="E2689" t="s">
        <v>6990</v>
      </c>
      <c r="F2689" t="s">
        <v>6991</v>
      </c>
      <c r="G2689" t="s">
        <v>24</v>
      </c>
      <c r="H2689" t="s">
        <v>25</v>
      </c>
      <c r="I2689" t="s">
        <v>404</v>
      </c>
      <c r="J2689" t="s">
        <v>234</v>
      </c>
      <c r="K2689">
        <v>62521</v>
      </c>
      <c r="L2689" t="s">
        <v>110</v>
      </c>
      <c r="M2689" t="s">
        <v>5141</v>
      </c>
      <c r="N2689" t="s">
        <v>45</v>
      </c>
      <c r="O2689" t="s">
        <v>46</v>
      </c>
      <c r="P2689">
        <v>15.936</v>
      </c>
      <c r="Q2689" t="s">
        <v>5142</v>
      </c>
      <c r="R2689">
        <v>4</v>
      </c>
      <c r="S2689">
        <v>0.2</v>
      </c>
      <c r="T2689">
        <v>5.1791999999999998</v>
      </c>
      <c r="U2689">
        <v>2014</v>
      </c>
      <c r="V2689" t="s">
        <v>11841</v>
      </c>
      <c r="W2689" t="s">
        <v>11868</v>
      </c>
      <c r="X2689">
        <v>2014</v>
      </c>
      <c r="Y2689" t="s">
        <v>11836</v>
      </c>
      <c r="Z2689" t="s">
        <v>11863</v>
      </c>
      <c r="AA2689">
        <v>92</v>
      </c>
      <c r="AB2689">
        <v>3.984</v>
      </c>
      <c r="AC2689">
        <v>0.32500000000000001</v>
      </c>
    </row>
    <row r="2690" spans="1:29" x14ac:dyDescent="0.3">
      <c r="A2690" t="s">
        <v>11729</v>
      </c>
      <c r="B2690" s="6">
        <v>41704</v>
      </c>
      <c r="C2690" s="6">
        <v>41796</v>
      </c>
      <c r="D2690" t="s">
        <v>208</v>
      </c>
      <c r="E2690" t="s">
        <v>6990</v>
      </c>
      <c r="F2690" t="s">
        <v>6991</v>
      </c>
      <c r="G2690" t="s">
        <v>24</v>
      </c>
      <c r="H2690" t="s">
        <v>25</v>
      </c>
      <c r="I2690" t="s">
        <v>404</v>
      </c>
      <c r="J2690" t="s">
        <v>234</v>
      </c>
      <c r="K2690">
        <v>62521</v>
      </c>
      <c r="L2690" t="s">
        <v>110</v>
      </c>
      <c r="M2690" t="s">
        <v>2206</v>
      </c>
      <c r="N2690" t="s">
        <v>30</v>
      </c>
      <c r="O2690" t="s">
        <v>66</v>
      </c>
      <c r="P2690">
        <v>61.543999999999997</v>
      </c>
      <c r="Q2690" t="s">
        <v>2207</v>
      </c>
      <c r="R2690">
        <v>7</v>
      </c>
      <c r="S2690">
        <v>0.6</v>
      </c>
      <c r="T2690">
        <v>-40.003599999999999</v>
      </c>
      <c r="U2690">
        <v>2014</v>
      </c>
      <c r="V2690" t="s">
        <v>11841</v>
      </c>
      <c r="W2690" t="s">
        <v>11868</v>
      </c>
      <c r="X2690">
        <v>2014</v>
      </c>
      <c r="Y2690" t="s">
        <v>11836</v>
      </c>
      <c r="Z2690" t="s">
        <v>11863</v>
      </c>
      <c r="AA2690">
        <v>92</v>
      </c>
      <c r="AB2690">
        <v>8.7919999999999998</v>
      </c>
      <c r="AC2690">
        <v>-0.65</v>
      </c>
    </row>
    <row r="2691" spans="1:29" x14ac:dyDescent="0.3">
      <c r="A2691" t="s">
        <v>11729</v>
      </c>
      <c r="B2691" s="6">
        <v>41704</v>
      </c>
      <c r="C2691" s="6">
        <v>41796</v>
      </c>
      <c r="D2691" t="s">
        <v>208</v>
      </c>
      <c r="E2691" t="s">
        <v>6990</v>
      </c>
      <c r="F2691" t="s">
        <v>6991</v>
      </c>
      <c r="G2691" t="s">
        <v>24</v>
      </c>
      <c r="H2691" t="s">
        <v>25</v>
      </c>
      <c r="I2691" t="s">
        <v>404</v>
      </c>
      <c r="J2691" t="s">
        <v>234</v>
      </c>
      <c r="K2691">
        <v>62521</v>
      </c>
      <c r="L2691" t="s">
        <v>110</v>
      </c>
      <c r="M2691" t="s">
        <v>5066</v>
      </c>
      <c r="N2691" t="s">
        <v>45</v>
      </c>
      <c r="O2691" t="s">
        <v>59</v>
      </c>
      <c r="P2691">
        <v>132.696</v>
      </c>
      <c r="Q2691" t="s">
        <v>5067</v>
      </c>
      <c r="R2691">
        <v>3</v>
      </c>
      <c r="S2691">
        <v>0.2</v>
      </c>
      <c r="T2691">
        <v>9.9521999999999995</v>
      </c>
      <c r="U2691">
        <v>2014</v>
      </c>
      <c r="V2691" t="s">
        <v>11841</v>
      </c>
      <c r="W2691" t="s">
        <v>11868</v>
      </c>
      <c r="X2691">
        <v>2014</v>
      </c>
      <c r="Y2691" t="s">
        <v>11836</v>
      </c>
      <c r="Z2691" t="s">
        <v>11863</v>
      </c>
      <c r="AA2691">
        <v>92</v>
      </c>
      <c r="AB2691">
        <v>44.231999999999999</v>
      </c>
      <c r="AC2691">
        <v>7.4999999999999997E-2</v>
      </c>
    </row>
    <row r="2692" spans="1:29" x14ac:dyDescent="0.3">
      <c r="A2692" t="s">
        <v>11730</v>
      </c>
      <c r="B2692" s="6">
        <v>42775</v>
      </c>
      <c r="C2692" s="6">
        <v>42834</v>
      </c>
      <c r="D2692" t="s">
        <v>21</v>
      </c>
      <c r="E2692" t="s">
        <v>9043</v>
      </c>
      <c r="F2692" t="s">
        <v>9044</v>
      </c>
      <c r="G2692" t="s">
        <v>107</v>
      </c>
      <c r="H2692" t="s">
        <v>25</v>
      </c>
      <c r="I2692" t="s">
        <v>41</v>
      </c>
      <c r="J2692" t="s">
        <v>42</v>
      </c>
      <c r="K2692">
        <v>90008</v>
      </c>
      <c r="L2692" t="s">
        <v>43</v>
      </c>
      <c r="M2692" t="s">
        <v>151</v>
      </c>
      <c r="N2692" t="s">
        <v>45</v>
      </c>
      <c r="O2692" t="s">
        <v>79</v>
      </c>
      <c r="P2692">
        <v>43.1</v>
      </c>
      <c r="Q2692" t="s">
        <v>152</v>
      </c>
      <c r="R2692">
        <v>5</v>
      </c>
      <c r="S2692">
        <v>0</v>
      </c>
      <c r="T2692">
        <v>11.206</v>
      </c>
      <c r="U2692">
        <v>2017</v>
      </c>
      <c r="V2692" t="s">
        <v>11850</v>
      </c>
      <c r="W2692" t="s">
        <v>11856</v>
      </c>
      <c r="X2692">
        <v>2017</v>
      </c>
      <c r="Y2692" t="s">
        <v>11834</v>
      </c>
      <c r="Z2692" t="s">
        <v>11879</v>
      </c>
      <c r="AA2692">
        <v>59</v>
      </c>
      <c r="AB2692">
        <v>8.620000000000001</v>
      </c>
      <c r="AC2692">
        <v>0.26</v>
      </c>
    </row>
    <row r="2693" spans="1:29" x14ac:dyDescent="0.3">
      <c r="A2693" t="s">
        <v>11730</v>
      </c>
      <c r="B2693" s="6">
        <v>42775</v>
      </c>
      <c r="C2693" s="6">
        <v>42834</v>
      </c>
      <c r="D2693" t="s">
        <v>21</v>
      </c>
      <c r="E2693" t="s">
        <v>9043</v>
      </c>
      <c r="F2693" t="s">
        <v>9044</v>
      </c>
      <c r="G2693" t="s">
        <v>107</v>
      </c>
      <c r="H2693" t="s">
        <v>25</v>
      </c>
      <c r="I2693" t="s">
        <v>41</v>
      </c>
      <c r="J2693" t="s">
        <v>42</v>
      </c>
      <c r="K2693">
        <v>90008</v>
      </c>
      <c r="L2693" t="s">
        <v>43</v>
      </c>
      <c r="M2693" t="s">
        <v>3297</v>
      </c>
      <c r="N2693" t="s">
        <v>30</v>
      </c>
      <c r="O2693" t="s">
        <v>66</v>
      </c>
      <c r="P2693">
        <v>511.5</v>
      </c>
      <c r="Q2693" t="s">
        <v>3298</v>
      </c>
      <c r="R2693">
        <v>5</v>
      </c>
      <c r="S2693">
        <v>0</v>
      </c>
      <c r="T2693">
        <v>132.99</v>
      </c>
      <c r="U2693">
        <v>2017</v>
      </c>
      <c r="V2693" t="s">
        <v>11850</v>
      </c>
      <c r="W2693" t="s">
        <v>11856</v>
      </c>
      <c r="X2693">
        <v>2017</v>
      </c>
      <c r="Y2693" t="s">
        <v>11834</v>
      </c>
      <c r="Z2693" t="s">
        <v>11879</v>
      </c>
      <c r="AA2693">
        <v>59</v>
      </c>
      <c r="AB2693">
        <v>102.3</v>
      </c>
      <c r="AC2693">
        <v>0.26</v>
      </c>
    </row>
    <row r="2694" spans="1:29" x14ac:dyDescent="0.3">
      <c r="A2694" t="s">
        <v>11730</v>
      </c>
      <c r="B2694" s="6">
        <v>42775</v>
      </c>
      <c r="C2694" s="6">
        <v>42834</v>
      </c>
      <c r="D2694" t="s">
        <v>21</v>
      </c>
      <c r="E2694" t="s">
        <v>9043</v>
      </c>
      <c r="F2694" t="s">
        <v>9044</v>
      </c>
      <c r="G2694" t="s">
        <v>107</v>
      </c>
      <c r="H2694" t="s">
        <v>25</v>
      </c>
      <c r="I2694" t="s">
        <v>41</v>
      </c>
      <c r="J2694" t="s">
        <v>42</v>
      </c>
      <c r="K2694">
        <v>90008</v>
      </c>
      <c r="L2694" t="s">
        <v>43</v>
      </c>
      <c r="M2694" t="s">
        <v>3571</v>
      </c>
      <c r="N2694" t="s">
        <v>45</v>
      </c>
      <c r="O2694" t="s">
        <v>76</v>
      </c>
      <c r="P2694">
        <v>147.91999999999999</v>
      </c>
      <c r="Q2694" t="s">
        <v>3572</v>
      </c>
      <c r="R2694">
        <v>5</v>
      </c>
      <c r="S2694">
        <v>0.2</v>
      </c>
      <c r="T2694">
        <v>46.225000000000001</v>
      </c>
      <c r="U2694">
        <v>2017</v>
      </c>
      <c r="V2694" t="s">
        <v>11850</v>
      </c>
      <c r="W2694" t="s">
        <v>11856</v>
      </c>
      <c r="X2694">
        <v>2017</v>
      </c>
      <c r="Y2694" t="s">
        <v>11834</v>
      </c>
      <c r="Z2694" t="s">
        <v>11879</v>
      </c>
      <c r="AA2694">
        <v>59</v>
      </c>
      <c r="AB2694">
        <v>29.583999999999996</v>
      </c>
      <c r="AC2694">
        <v>0.3125</v>
      </c>
    </row>
    <row r="2695" spans="1:29" x14ac:dyDescent="0.3">
      <c r="A2695" t="s">
        <v>11732</v>
      </c>
      <c r="B2695" s="6">
        <v>42405</v>
      </c>
      <c r="C2695" s="6">
        <v>42526</v>
      </c>
      <c r="D2695" t="s">
        <v>50</v>
      </c>
      <c r="E2695" t="s">
        <v>5368</v>
      </c>
      <c r="F2695" t="s">
        <v>5369</v>
      </c>
      <c r="G2695" t="s">
        <v>40</v>
      </c>
      <c r="H2695" t="s">
        <v>25</v>
      </c>
      <c r="I2695" t="s">
        <v>301</v>
      </c>
      <c r="J2695" t="s">
        <v>302</v>
      </c>
      <c r="K2695">
        <v>10009</v>
      </c>
      <c r="L2695" t="s">
        <v>160</v>
      </c>
      <c r="M2695" t="s">
        <v>2388</v>
      </c>
      <c r="N2695" t="s">
        <v>30</v>
      </c>
      <c r="O2695" t="s">
        <v>66</v>
      </c>
      <c r="P2695">
        <v>12.56</v>
      </c>
      <c r="Q2695" t="s">
        <v>2389</v>
      </c>
      <c r="R2695">
        <v>2</v>
      </c>
      <c r="S2695">
        <v>0</v>
      </c>
      <c r="T2695">
        <v>4.0191999999999997</v>
      </c>
      <c r="U2695">
        <v>2016</v>
      </c>
      <c r="V2695" t="s">
        <v>11850</v>
      </c>
      <c r="W2695" t="s">
        <v>11883</v>
      </c>
      <c r="X2695">
        <v>2016</v>
      </c>
      <c r="Y2695" t="s">
        <v>11836</v>
      </c>
      <c r="Z2695" t="s">
        <v>11837</v>
      </c>
      <c r="AA2695">
        <v>121</v>
      </c>
      <c r="AB2695">
        <v>6.28</v>
      </c>
      <c r="AC2695">
        <v>0.32</v>
      </c>
    </row>
    <row r="2696" spans="1:29" x14ac:dyDescent="0.3">
      <c r="A2696" t="s">
        <v>11732</v>
      </c>
      <c r="B2696" s="6">
        <v>42405</v>
      </c>
      <c r="C2696" s="6">
        <v>42526</v>
      </c>
      <c r="D2696" t="s">
        <v>50</v>
      </c>
      <c r="E2696" t="s">
        <v>5368</v>
      </c>
      <c r="F2696" t="s">
        <v>5369</v>
      </c>
      <c r="G2696" t="s">
        <v>40</v>
      </c>
      <c r="H2696" t="s">
        <v>25</v>
      </c>
      <c r="I2696" t="s">
        <v>301</v>
      </c>
      <c r="J2696" t="s">
        <v>302</v>
      </c>
      <c r="K2696">
        <v>10009</v>
      </c>
      <c r="L2696" t="s">
        <v>160</v>
      </c>
      <c r="M2696" t="s">
        <v>1946</v>
      </c>
      <c r="N2696" t="s">
        <v>45</v>
      </c>
      <c r="O2696" t="s">
        <v>76</v>
      </c>
      <c r="P2696">
        <v>90.48</v>
      </c>
      <c r="Q2696" t="s">
        <v>1947</v>
      </c>
      <c r="R2696">
        <v>3</v>
      </c>
      <c r="S2696">
        <v>0.2</v>
      </c>
      <c r="T2696">
        <v>33.93</v>
      </c>
      <c r="U2696">
        <v>2016</v>
      </c>
      <c r="V2696" t="s">
        <v>11850</v>
      </c>
      <c r="W2696" t="s">
        <v>11883</v>
      </c>
      <c r="X2696">
        <v>2016</v>
      </c>
      <c r="Y2696" t="s">
        <v>11836</v>
      </c>
      <c r="Z2696" t="s">
        <v>11837</v>
      </c>
      <c r="AA2696">
        <v>121</v>
      </c>
      <c r="AB2696">
        <v>30.16</v>
      </c>
      <c r="AC2696">
        <v>0.375</v>
      </c>
    </row>
    <row r="2697" spans="1:29" x14ac:dyDescent="0.3">
      <c r="A2697" t="s">
        <v>11732</v>
      </c>
      <c r="B2697" s="6">
        <v>42405</v>
      </c>
      <c r="C2697" s="6">
        <v>42526</v>
      </c>
      <c r="D2697" t="s">
        <v>50</v>
      </c>
      <c r="E2697" t="s">
        <v>5368</v>
      </c>
      <c r="F2697" t="s">
        <v>5369</v>
      </c>
      <c r="G2697" t="s">
        <v>40</v>
      </c>
      <c r="H2697" t="s">
        <v>25</v>
      </c>
      <c r="I2697" t="s">
        <v>301</v>
      </c>
      <c r="J2697" t="s">
        <v>302</v>
      </c>
      <c r="K2697">
        <v>10009</v>
      </c>
      <c r="L2697" t="s">
        <v>160</v>
      </c>
      <c r="M2697" t="s">
        <v>5507</v>
      </c>
      <c r="N2697" t="s">
        <v>45</v>
      </c>
      <c r="O2697" t="s">
        <v>93</v>
      </c>
      <c r="P2697">
        <v>13.08</v>
      </c>
      <c r="Q2697" t="s">
        <v>5508</v>
      </c>
      <c r="R2697">
        <v>2</v>
      </c>
      <c r="S2697">
        <v>0</v>
      </c>
      <c r="T2697">
        <v>6.0167999999999999</v>
      </c>
      <c r="U2697">
        <v>2016</v>
      </c>
      <c r="V2697" t="s">
        <v>11850</v>
      </c>
      <c r="W2697" t="s">
        <v>11883</v>
      </c>
      <c r="X2697">
        <v>2016</v>
      </c>
      <c r="Y2697" t="s">
        <v>11836</v>
      </c>
      <c r="Z2697" t="s">
        <v>11837</v>
      </c>
      <c r="AA2697">
        <v>121</v>
      </c>
      <c r="AB2697">
        <v>6.54</v>
      </c>
      <c r="AC2697">
        <v>0.46</v>
      </c>
    </row>
    <row r="2698" spans="1:29" x14ac:dyDescent="0.3">
      <c r="A2698" t="s">
        <v>11732</v>
      </c>
      <c r="B2698" s="6">
        <v>42405</v>
      </c>
      <c r="C2698" s="6">
        <v>42526</v>
      </c>
      <c r="D2698" t="s">
        <v>50</v>
      </c>
      <c r="E2698" t="s">
        <v>5368</v>
      </c>
      <c r="F2698" t="s">
        <v>5369</v>
      </c>
      <c r="G2698" t="s">
        <v>40</v>
      </c>
      <c r="H2698" t="s">
        <v>25</v>
      </c>
      <c r="I2698" t="s">
        <v>301</v>
      </c>
      <c r="J2698" t="s">
        <v>302</v>
      </c>
      <c r="K2698">
        <v>10009</v>
      </c>
      <c r="L2698" t="s">
        <v>160</v>
      </c>
      <c r="M2698" t="s">
        <v>2608</v>
      </c>
      <c r="N2698" t="s">
        <v>30</v>
      </c>
      <c r="O2698" t="s">
        <v>66</v>
      </c>
      <c r="P2698">
        <v>214.7</v>
      </c>
      <c r="Q2698" t="s">
        <v>2609</v>
      </c>
      <c r="R2698">
        <v>5</v>
      </c>
      <c r="S2698">
        <v>0</v>
      </c>
      <c r="T2698">
        <v>83.733000000000004</v>
      </c>
      <c r="U2698">
        <v>2016</v>
      </c>
      <c r="V2698" t="s">
        <v>11850</v>
      </c>
      <c r="W2698" t="s">
        <v>11883</v>
      </c>
      <c r="X2698">
        <v>2016</v>
      </c>
      <c r="Y2698" t="s">
        <v>11836</v>
      </c>
      <c r="Z2698" t="s">
        <v>11837</v>
      </c>
      <c r="AA2698">
        <v>121</v>
      </c>
      <c r="AB2698">
        <v>42.94</v>
      </c>
      <c r="AC2698">
        <v>0.39</v>
      </c>
    </row>
    <row r="2699" spans="1:29" x14ac:dyDescent="0.3">
      <c r="A2699" t="s">
        <v>11734</v>
      </c>
      <c r="B2699" s="6">
        <v>41801</v>
      </c>
      <c r="C2699" s="6">
        <v>41954</v>
      </c>
      <c r="D2699" t="s">
        <v>50</v>
      </c>
      <c r="E2699" t="s">
        <v>6616</v>
      </c>
      <c r="F2699" t="s">
        <v>6617</v>
      </c>
      <c r="G2699" t="s">
        <v>24</v>
      </c>
      <c r="H2699" t="s">
        <v>25</v>
      </c>
      <c r="I2699" t="s">
        <v>565</v>
      </c>
      <c r="J2699" t="s">
        <v>1433</v>
      </c>
      <c r="K2699">
        <v>31907</v>
      </c>
      <c r="L2699" t="s">
        <v>28</v>
      </c>
      <c r="M2699" t="s">
        <v>320</v>
      </c>
      <c r="N2699" t="s">
        <v>45</v>
      </c>
      <c r="O2699" t="s">
        <v>93</v>
      </c>
      <c r="P2699">
        <v>43.68</v>
      </c>
      <c r="Q2699" t="s">
        <v>321</v>
      </c>
      <c r="R2699">
        <v>6</v>
      </c>
      <c r="S2699">
        <v>0</v>
      </c>
      <c r="T2699">
        <v>20.9664</v>
      </c>
      <c r="U2699">
        <v>2014</v>
      </c>
      <c r="V2699" t="s">
        <v>11836</v>
      </c>
      <c r="W2699" t="s">
        <v>11863</v>
      </c>
      <c r="X2699">
        <v>2014</v>
      </c>
      <c r="Y2699" t="s">
        <v>11826</v>
      </c>
      <c r="Z2699" t="s">
        <v>11880</v>
      </c>
      <c r="AA2699">
        <v>153</v>
      </c>
      <c r="AB2699">
        <v>7.28</v>
      </c>
      <c r="AC2699">
        <v>0.48</v>
      </c>
    </row>
    <row r="2700" spans="1:29" x14ac:dyDescent="0.3">
      <c r="A2700" t="s">
        <v>11738</v>
      </c>
      <c r="B2700" s="6">
        <v>41650</v>
      </c>
      <c r="C2700" s="6">
        <v>41709</v>
      </c>
      <c r="D2700" t="s">
        <v>208</v>
      </c>
      <c r="E2700" t="s">
        <v>1014</v>
      </c>
      <c r="F2700" t="s">
        <v>1015</v>
      </c>
      <c r="G2700" t="s">
        <v>40</v>
      </c>
      <c r="H2700" t="s">
        <v>25</v>
      </c>
      <c r="I2700" t="s">
        <v>11739</v>
      </c>
      <c r="J2700" t="s">
        <v>566</v>
      </c>
      <c r="K2700">
        <v>45040</v>
      </c>
      <c r="L2700" t="s">
        <v>160</v>
      </c>
      <c r="M2700" t="s">
        <v>2608</v>
      </c>
      <c r="N2700" t="s">
        <v>30</v>
      </c>
      <c r="O2700" t="s">
        <v>66</v>
      </c>
      <c r="P2700">
        <v>68.703999999999994</v>
      </c>
      <c r="Q2700" t="s">
        <v>2609</v>
      </c>
      <c r="R2700">
        <v>2</v>
      </c>
      <c r="S2700">
        <v>0.2</v>
      </c>
      <c r="T2700">
        <v>16.3172</v>
      </c>
      <c r="U2700">
        <v>2014</v>
      </c>
      <c r="V2700" t="s">
        <v>11847</v>
      </c>
      <c r="W2700" t="s">
        <v>11862</v>
      </c>
      <c r="X2700">
        <v>2014</v>
      </c>
      <c r="Y2700" t="s">
        <v>11841</v>
      </c>
      <c r="Z2700" t="s">
        <v>11868</v>
      </c>
      <c r="AA2700">
        <v>59</v>
      </c>
      <c r="AB2700">
        <v>34.351999999999997</v>
      </c>
      <c r="AC2700">
        <v>0.23749999999999999</v>
      </c>
    </row>
    <row r="2701" spans="1:29" x14ac:dyDescent="0.3">
      <c r="A2701" t="s">
        <v>11738</v>
      </c>
      <c r="B2701" s="6">
        <v>41650</v>
      </c>
      <c r="C2701" s="6">
        <v>41709</v>
      </c>
      <c r="D2701" t="s">
        <v>208</v>
      </c>
      <c r="E2701" t="s">
        <v>1014</v>
      </c>
      <c r="F2701" t="s">
        <v>1015</v>
      </c>
      <c r="G2701" t="s">
        <v>40</v>
      </c>
      <c r="H2701" t="s">
        <v>25</v>
      </c>
      <c r="I2701" t="s">
        <v>11739</v>
      </c>
      <c r="J2701" t="s">
        <v>566</v>
      </c>
      <c r="K2701">
        <v>45040</v>
      </c>
      <c r="L2701" t="s">
        <v>160</v>
      </c>
      <c r="M2701" t="s">
        <v>7682</v>
      </c>
      <c r="N2701" t="s">
        <v>45</v>
      </c>
      <c r="O2701" t="s">
        <v>76</v>
      </c>
      <c r="P2701">
        <v>3.1320000000000001</v>
      </c>
      <c r="Q2701" t="s">
        <v>7683</v>
      </c>
      <c r="R2701">
        <v>2</v>
      </c>
      <c r="S2701">
        <v>0.7</v>
      </c>
      <c r="T2701">
        <v>-2.61</v>
      </c>
      <c r="U2701">
        <v>2014</v>
      </c>
      <c r="V2701" t="s">
        <v>11847</v>
      </c>
      <c r="W2701" t="s">
        <v>11862</v>
      </c>
      <c r="X2701">
        <v>2014</v>
      </c>
      <c r="Y2701" t="s">
        <v>11841</v>
      </c>
      <c r="Z2701" t="s">
        <v>11868</v>
      </c>
      <c r="AA2701">
        <v>59</v>
      </c>
      <c r="AB2701">
        <v>1.5660000000000001</v>
      </c>
      <c r="AC2701">
        <v>-0.83333333333333304</v>
      </c>
    </row>
    <row r="2702" spans="1:29" x14ac:dyDescent="0.3">
      <c r="A2702" t="s">
        <v>11738</v>
      </c>
      <c r="B2702" s="6">
        <v>41650</v>
      </c>
      <c r="C2702" s="6">
        <v>41709</v>
      </c>
      <c r="D2702" t="s">
        <v>208</v>
      </c>
      <c r="E2702" t="s">
        <v>1014</v>
      </c>
      <c r="F2702" t="s">
        <v>1015</v>
      </c>
      <c r="G2702" t="s">
        <v>40</v>
      </c>
      <c r="H2702" t="s">
        <v>25</v>
      </c>
      <c r="I2702" t="s">
        <v>11739</v>
      </c>
      <c r="J2702" t="s">
        <v>566</v>
      </c>
      <c r="K2702">
        <v>45040</v>
      </c>
      <c r="L2702" t="s">
        <v>160</v>
      </c>
      <c r="M2702" t="s">
        <v>1948</v>
      </c>
      <c r="N2702" t="s">
        <v>45</v>
      </c>
      <c r="O2702" t="s">
        <v>76</v>
      </c>
      <c r="P2702">
        <v>22.428000000000001</v>
      </c>
      <c r="Q2702" t="s">
        <v>1949</v>
      </c>
      <c r="R2702">
        <v>3</v>
      </c>
      <c r="S2702">
        <v>0.7</v>
      </c>
      <c r="T2702">
        <v>-17.942399999999999</v>
      </c>
      <c r="U2702">
        <v>2014</v>
      </c>
      <c r="V2702" t="s">
        <v>11847</v>
      </c>
      <c r="W2702" t="s">
        <v>11862</v>
      </c>
      <c r="X2702">
        <v>2014</v>
      </c>
      <c r="Y2702" t="s">
        <v>11841</v>
      </c>
      <c r="Z2702" t="s">
        <v>11868</v>
      </c>
      <c r="AA2702">
        <v>59</v>
      </c>
      <c r="AB2702">
        <v>7.476</v>
      </c>
      <c r="AC2702">
        <v>-0.8</v>
      </c>
    </row>
    <row r="2703" spans="1:29" x14ac:dyDescent="0.3">
      <c r="A2703" t="s">
        <v>11740</v>
      </c>
      <c r="B2703" s="6">
        <v>42896</v>
      </c>
      <c r="C2703" s="6">
        <v>42896</v>
      </c>
      <c r="D2703" t="s">
        <v>1454</v>
      </c>
      <c r="E2703" t="s">
        <v>7404</v>
      </c>
      <c r="F2703" t="s">
        <v>7405</v>
      </c>
      <c r="G2703" t="s">
        <v>24</v>
      </c>
      <c r="H2703" t="s">
        <v>25</v>
      </c>
      <c r="I2703" t="s">
        <v>343</v>
      </c>
      <c r="J2703" t="s">
        <v>234</v>
      </c>
      <c r="K2703">
        <v>60623</v>
      </c>
      <c r="L2703" t="s">
        <v>110</v>
      </c>
      <c r="M2703" t="s">
        <v>1145</v>
      </c>
      <c r="N2703" t="s">
        <v>45</v>
      </c>
      <c r="O2703" t="s">
        <v>59</v>
      </c>
      <c r="P2703">
        <v>290.33600000000001</v>
      </c>
      <c r="Q2703" t="s">
        <v>1146</v>
      </c>
      <c r="R2703">
        <v>2</v>
      </c>
      <c r="S2703">
        <v>0.2</v>
      </c>
      <c r="T2703">
        <v>32.662799999999997</v>
      </c>
      <c r="U2703">
        <v>2017</v>
      </c>
      <c r="V2703" t="s">
        <v>11836</v>
      </c>
      <c r="W2703" t="s">
        <v>11844</v>
      </c>
      <c r="X2703">
        <v>2017</v>
      </c>
      <c r="Y2703" t="s">
        <v>11836</v>
      </c>
      <c r="Z2703" t="s">
        <v>11844</v>
      </c>
      <c r="AA2703">
        <v>0</v>
      </c>
      <c r="AB2703">
        <v>145.16800000000001</v>
      </c>
      <c r="AC2703">
        <v>0.1125</v>
      </c>
    </row>
    <row r="2704" spans="1:29" x14ac:dyDescent="0.3">
      <c r="A2704" t="s">
        <v>11740</v>
      </c>
      <c r="B2704" s="6">
        <v>42896</v>
      </c>
      <c r="C2704" s="6">
        <v>42896</v>
      </c>
      <c r="D2704" t="s">
        <v>1454</v>
      </c>
      <c r="E2704" t="s">
        <v>7404</v>
      </c>
      <c r="F2704" t="s">
        <v>7405</v>
      </c>
      <c r="G2704" t="s">
        <v>24</v>
      </c>
      <c r="H2704" t="s">
        <v>25</v>
      </c>
      <c r="I2704" t="s">
        <v>343</v>
      </c>
      <c r="J2704" t="s">
        <v>234</v>
      </c>
      <c r="K2704">
        <v>60623</v>
      </c>
      <c r="L2704" t="s">
        <v>110</v>
      </c>
      <c r="M2704" t="s">
        <v>3505</v>
      </c>
      <c r="N2704" t="s">
        <v>45</v>
      </c>
      <c r="O2704" t="s">
        <v>69</v>
      </c>
      <c r="P2704">
        <v>19.152000000000001</v>
      </c>
      <c r="Q2704" t="s">
        <v>3449</v>
      </c>
      <c r="R2704">
        <v>2</v>
      </c>
      <c r="S2704">
        <v>0.2</v>
      </c>
      <c r="T2704">
        <v>1.1970000000000001</v>
      </c>
      <c r="U2704">
        <v>2017</v>
      </c>
      <c r="V2704" t="s">
        <v>11836</v>
      </c>
      <c r="W2704" t="s">
        <v>11844</v>
      </c>
      <c r="X2704">
        <v>2017</v>
      </c>
      <c r="Y2704" t="s">
        <v>11836</v>
      </c>
      <c r="Z2704" t="s">
        <v>11844</v>
      </c>
      <c r="AA2704">
        <v>0</v>
      </c>
      <c r="AB2704">
        <v>9.5760000000000005</v>
      </c>
      <c r="AC2704">
        <v>6.25E-2</v>
      </c>
    </row>
    <row r="2705" spans="1:29" x14ac:dyDescent="0.3">
      <c r="A2705" t="s">
        <v>11749</v>
      </c>
      <c r="B2705" s="6">
        <v>41702</v>
      </c>
      <c r="C2705" s="6">
        <v>41855</v>
      </c>
      <c r="D2705" t="s">
        <v>50</v>
      </c>
      <c r="E2705" t="s">
        <v>7735</v>
      </c>
      <c r="F2705" t="s">
        <v>7736</v>
      </c>
      <c r="G2705" t="s">
        <v>40</v>
      </c>
      <c r="H2705" t="s">
        <v>25</v>
      </c>
      <c r="I2705" t="s">
        <v>41</v>
      </c>
      <c r="J2705" t="s">
        <v>42</v>
      </c>
      <c r="K2705">
        <v>90008</v>
      </c>
      <c r="L2705" t="s">
        <v>43</v>
      </c>
      <c r="M2705" t="s">
        <v>1794</v>
      </c>
      <c r="N2705" t="s">
        <v>45</v>
      </c>
      <c r="O2705" t="s">
        <v>191</v>
      </c>
      <c r="P2705">
        <v>11.16</v>
      </c>
      <c r="Q2705" t="s">
        <v>757</v>
      </c>
      <c r="R2705">
        <v>2</v>
      </c>
      <c r="S2705">
        <v>0</v>
      </c>
      <c r="T2705">
        <v>5.58</v>
      </c>
      <c r="U2705">
        <v>2014</v>
      </c>
      <c r="V2705" t="s">
        <v>11841</v>
      </c>
      <c r="W2705" t="s">
        <v>11868</v>
      </c>
      <c r="X2705">
        <v>2014</v>
      </c>
      <c r="Y2705" t="s">
        <v>11824</v>
      </c>
      <c r="Z2705" t="s">
        <v>11865</v>
      </c>
      <c r="AA2705">
        <v>153</v>
      </c>
      <c r="AB2705">
        <v>5.58</v>
      </c>
      <c r="AC2705">
        <v>0.5</v>
      </c>
    </row>
    <row r="2706" spans="1:29" x14ac:dyDescent="0.3">
      <c r="A2706" t="s">
        <v>11749</v>
      </c>
      <c r="B2706" s="6">
        <v>41702</v>
      </c>
      <c r="C2706" s="6">
        <v>41855</v>
      </c>
      <c r="D2706" t="s">
        <v>50</v>
      </c>
      <c r="E2706" t="s">
        <v>7735</v>
      </c>
      <c r="F2706" t="s">
        <v>7736</v>
      </c>
      <c r="G2706" t="s">
        <v>40</v>
      </c>
      <c r="H2706" t="s">
        <v>25</v>
      </c>
      <c r="I2706" t="s">
        <v>41</v>
      </c>
      <c r="J2706" t="s">
        <v>42</v>
      </c>
      <c r="K2706">
        <v>90008</v>
      </c>
      <c r="L2706" t="s">
        <v>43</v>
      </c>
      <c r="M2706" t="s">
        <v>5400</v>
      </c>
      <c r="N2706" t="s">
        <v>72</v>
      </c>
      <c r="O2706" t="s">
        <v>177</v>
      </c>
      <c r="P2706">
        <v>62.31</v>
      </c>
      <c r="Q2706" t="s">
        <v>5401</v>
      </c>
      <c r="R2706">
        <v>3</v>
      </c>
      <c r="S2706">
        <v>0</v>
      </c>
      <c r="T2706">
        <v>22.4316</v>
      </c>
      <c r="U2706">
        <v>2014</v>
      </c>
      <c r="V2706" t="s">
        <v>11841</v>
      </c>
      <c r="W2706" t="s">
        <v>11868</v>
      </c>
      <c r="X2706">
        <v>2014</v>
      </c>
      <c r="Y2706" t="s">
        <v>11824</v>
      </c>
      <c r="Z2706" t="s">
        <v>11865</v>
      </c>
      <c r="AA2706">
        <v>153</v>
      </c>
      <c r="AB2706">
        <v>20.77</v>
      </c>
      <c r="AC2706">
        <v>0.36</v>
      </c>
    </row>
    <row r="2707" spans="1:29" x14ac:dyDescent="0.3">
      <c r="A2707" t="s">
        <v>11749</v>
      </c>
      <c r="B2707" s="6">
        <v>41702</v>
      </c>
      <c r="C2707" s="6">
        <v>41855</v>
      </c>
      <c r="D2707" t="s">
        <v>50</v>
      </c>
      <c r="E2707" t="s">
        <v>7735</v>
      </c>
      <c r="F2707" t="s">
        <v>7736</v>
      </c>
      <c r="G2707" t="s">
        <v>40</v>
      </c>
      <c r="H2707" t="s">
        <v>25</v>
      </c>
      <c r="I2707" t="s">
        <v>41</v>
      </c>
      <c r="J2707" t="s">
        <v>42</v>
      </c>
      <c r="K2707">
        <v>90008</v>
      </c>
      <c r="L2707" t="s">
        <v>43</v>
      </c>
      <c r="M2707" t="s">
        <v>4977</v>
      </c>
      <c r="N2707" t="s">
        <v>72</v>
      </c>
      <c r="O2707" t="s">
        <v>177</v>
      </c>
      <c r="P2707">
        <v>159.97999999999999</v>
      </c>
      <c r="Q2707" t="s">
        <v>4978</v>
      </c>
      <c r="R2707">
        <v>2</v>
      </c>
      <c r="S2707">
        <v>0</v>
      </c>
      <c r="T2707">
        <v>57.592799999999997</v>
      </c>
      <c r="U2707">
        <v>2014</v>
      </c>
      <c r="V2707" t="s">
        <v>11841</v>
      </c>
      <c r="W2707" t="s">
        <v>11868</v>
      </c>
      <c r="X2707">
        <v>2014</v>
      </c>
      <c r="Y2707" t="s">
        <v>11824</v>
      </c>
      <c r="Z2707" t="s">
        <v>11865</v>
      </c>
      <c r="AA2707">
        <v>153</v>
      </c>
      <c r="AB2707">
        <v>79.989999999999995</v>
      </c>
      <c r="AC2707">
        <v>0.36</v>
      </c>
    </row>
    <row r="2708" spans="1:29" x14ac:dyDescent="0.3">
      <c r="A2708" t="s">
        <v>11752</v>
      </c>
      <c r="B2708" s="6">
        <v>42224</v>
      </c>
      <c r="C2708" s="6">
        <v>42346</v>
      </c>
      <c r="D2708" t="s">
        <v>50</v>
      </c>
      <c r="E2708" t="s">
        <v>3389</v>
      </c>
      <c r="F2708" t="s">
        <v>3390</v>
      </c>
      <c r="G2708" t="s">
        <v>24</v>
      </c>
      <c r="H2708" t="s">
        <v>25</v>
      </c>
      <c r="I2708" t="s">
        <v>9336</v>
      </c>
      <c r="J2708" t="s">
        <v>302</v>
      </c>
      <c r="K2708">
        <v>13501</v>
      </c>
      <c r="L2708" t="s">
        <v>160</v>
      </c>
      <c r="M2708" t="s">
        <v>4977</v>
      </c>
      <c r="N2708" t="s">
        <v>72</v>
      </c>
      <c r="O2708" t="s">
        <v>177</v>
      </c>
      <c r="P2708">
        <v>79.989999999999995</v>
      </c>
      <c r="Q2708" t="s">
        <v>4978</v>
      </c>
      <c r="R2708">
        <v>1</v>
      </c>
      <c r="S2708">
        <v>0</v>
      </c>
      <c r="T2708">
        <v>28.796399999999998</v>
      </c>
      <c r="U2708">
        <v>2015</v>
      </c>
      <c r="V2708" t="s">
        <v>11824</v>
      </c>
      <c r="W2708" t="s">
        <v>11843</v>
      </c>
      <c r="X2708">
        <v>2015</v>
      </c>
      <c r="Y2708" t="s">
        <v>11845</v>
      </c>
      <c r="Z2708" t="s">
        <v>11860</v>
      </c>
      <c r="AA2708">
        <v>122</v>
      </c>
      <c r="AB2708">
        <v>79.989999999999995</v>
      </c>
      <c r="AC2708">
        <v>0.36</v>
      </c>
    </row>
    <row r="2709" spans="1:29" x14ac:dyDescent="0.3">
      <c r="A2709" t="s">
        <v>11757</v>
      </c>
      <c r="B2709" s="6">
        <v>42527</v>
      </c>
      <c r="C2709" s="6">
        <v>42649</v>
      </c>
      <c r="D2709" t="s">
        <v>50</v>
      </c>
      <c r="E2709" t="s">
        <v>4126</v>
      </c>
      <c r="F2709" t="s">
        <v>4127</v>
      </c>
      <c r="G2709" t="s">
        <v>24</v>
      </c>
      <c r="H2709" t="s">
        <v>25</v>
      </c>
      <c r="I2709" t="s">
        <v>845</v>
      </c>
      <c r="J2709" t="s">
        <v>566</v>
      </c>
      <c r="K2709">
        <v>45014</v>
      </c>
      <c r="L2709" t="s">
        <v>160</v>
      </c>
      <c r="M2709" t="s">
        <v>2751</v>
      </c>
      <c r="N2709" t="s">
        <v>30</v>
      </c>
      <c r="O2709" t="s">
        <v>66</v>
      </c>
      <c r="P2709">
        <v>466.32</v>
      </c>
      <c r="Q2709" t="s">
        <v>2752</v>
      </c>
      <c r="R2709">
        <v>3</v>
      </c>
      <c r="S2709">
        <v>0.2</v>
      </c>
      <c r="T2709">
        <v>34.973999999999997</v>
      </c>
      <c r="U2709">
        <v>2016</v>
      </c>
      <c r="V2709" t="s">
        <v>11836</v>
      </c>
      <c r="W2709" t="s">
        <v>11837</v>
      </c>
      <c r="X2709">
        <v>2016</v>
      </c>
      <c r="Y2709" t="s">
        <v>11830</v>
      </c>
      <c r="Z2709" t="s">
        <v>11831</v>
      </c>
      <c r="AA2709">
        <v>122</v>
      </c>
      <c r="AB2709">
        <v>155.44</v>
      </c>
      <c r="AC2709">
        <v>7.4999999999999997E-2</v>
      </c>
    </row>
    <row r="2710" spans="1:29" x14ac:dyDescent="0.3">
      <c r="A2710" t="s">
        <v>11757</v>
      </c>
      <c r="B2710" s="6">
        <v>42527</v>
      </c>
      <c r="C2710" s="6">
        <v>42649</v>
      </c>
      <c r="D2710" t="s">
        <v>50</v>
      </c>
      <c r="E2710" t="s">
        <v>4126</v>
      </c>
      <c r="F2710" t="s">
        <v>4127</v>
      </c>
      <c r="G2710" t="s">
        <v>24</v>
      </c>
      <c r="H2710" t="s">
        <v>25</v>
      </c>
      <c r="I2710" t="s">
        <v>845</v>
      </c>
      <c r="J2710" t="s">
        <v>566</v>
      </c>
      <c r="K2710">
        <v>45014</v>
      </c>
      <c r="L2710" t="s">
        <v>160</v>
      </c>
      <c r="M2710" t="s">
        <v>8623</v>
      </c>
      <c r="N2710" t="s">
        <v>30</v>
      </c>
      <c r="O2710" t="s">
        <v>66</v>
      </c>
      <c r="P2710">
        <v>82.64</v>
      </c>
      <c r="Q2710" t="s">
        <v>8624</v>
      </c>
      <c r="R2710">
        <v>2</v>
      </c>
      <c r="S2710">
        <v>0.2</v>
      </c>
      <c r="T2710">
        <v>0</v>
      </c>
      <c r="U2710">
        <v>2016</v>
      </c>
      <c r="V2710" t="s">
        <v>11836</v>
      </c>
      <c r="W2710" t="s">
        <v>11837</v>
      </c>
      <c r="X2710">
        <v>2016</v>
      </c>
      <c r="Y2710" t="s">
        <v>11830</v>
      </c>
      <c r="Z2710" t="s">
        <v>11831</v>
      </c>
      <c r="AA2710">
        <v>122</v>
      </c>
      <c r="AB2710">
        <v>41.32</v>
      </c>
      <c r="AC2710">
        <v>0</v>
      </c>
    </row>
    <row r="2711" spans="1:29" x14ac:dyDescent="0.3">
      <c r="A2711" t="s">
        <v>11762</v>
      </c>
      <c r="B2711" s="6">
        <v>41763</v>
      </c>
      <c r="C2711" s="6">
        <v>41886</v>
      </c>
      <c r="D2711" t="s">
        <v>50</v>
      </c>
      <c r="E2711" t="s">
        <v>5085</v>
      </c>
      <c r="F2711" t="s">
        <v>5086</v>
      </c>
      <c r="G2711" t="s">
        <v>40</v>
      </c>
      <c r="H2711" t="s">
        <v>25</v>
      </c>
      <c r="I2711" t="s">
        <v>1650</v>
      </c>
      <c r="J2711" t="s">
        <v>27</v>
      </c>
      <c r="K2711">
        <v>40475</v>
      </c>
      <c r="L2711" t="s">
        <v>28</v>
      </c>
      <c r="M2711" t="s">
        <v>470</v>
      </c>
      <c r="N2711" t="s">
        <v>45</v>
      </c>
      <c r="O2711" t="s">
        <v>76</v>
      </c>
      <c r="P2711">
        <v>115.36</v>
      </c>
      <c r="Q2711" t="s">
        <v>471</v>
      </c>
      <c r="R2711">
        <v>7</v>
      </c>
      <c r="S2711">
        <v>0</v>
      </c>
      <c r="T2711">
        <v>56.526400000000002</v>
      </c>
      <c r="U2711">
        <v>2014</v>
      </c>
      <c r="V2711" t="s">
        <v>11828</v>
      </c>
      <c r="W2711" t="s">
        <v>11832</v>
      </c>
      <c r="X2711">
        <v>2014</v>
      </c>
      <c r="Y2711" t="s">
        <v>11838</v>
      </c>
      <c r="Z2711" t="s">
        <v>11867</v>
      </c>
      <c r="AA2711">
        <v>123</v>
      </c>
      <c r="AB2711">
        <v>16.48</v>
      </c>
      <c r="AC2711">
        <v>0.49</v>
      </c>
    </row>
    <row r="2712" spans="1:29" x14ac:dyDescent="0.3">
      <c r="A2712" t="s">
        <v>11763</v>
      </c>
      <c r="B2712" s="6">
        <v>42287</v>
      </c>
      <c r="C2712" s="6">
        <v>42348</v>
      </c>
      <c r="D2712" t="s">
        <v>208</v>
      </c>
      <c r="E2712" t="s">
        <v>4466</v>
      </c>
      <c r="F2712" t="s">
        <v>4467</v>
      </c>
      <c r="G2712" t="s">
        <v>40</v>
      </c>
      <c r="H2712" t="s">
        <v>25</v>
      </c>
      <c r="I2712" t="s">
        <v>9124</v>
      </c>
      <c r="J2712" t="s">
        <v>42</v>
      </c>
      <c r="K2712">
        <v>93101</v>
      </c>
      <c r="L2712" t="s">
        <v>43</v>
      </c>
      <c r="M2712" t="s">
        <v>6048</v>
      </c>
      <c r="N2712" t="s">
        <v>30</v>
      </c>
      <c r="O2712" t="s">
        <v>34</v>
      </c>
      <c r="P2712">
        <v>362.13600000000002</v>
      </c>
      <c r="Q2712" t="s">
        <v>6049</v>
      </c>
      <c r="R2712">
        <v>3</v>
      </c>
      <c r="S2712">
        <v>0.2</v>
      </c>
      <c r="T2712">
        <v>-54.320399999999999</v>
      </c>
      <c r="U2712">
        <v>2015</v>
      </c>
      <c r="V2712" t="s">
        <v>11830</v>
      </c>
      <c r="W2712" t="s">
        <v>11854</v>
      </c>
      <c r="X2712">
        <v>2015</v>
      </c>
      <c r="Y2712" t="s">
        <v>11845</v>
      </c>
      <c r="Z2712" t="s">
        <v>11860</v>
      </c>
      <c r="AA2712">
        <v>61</v>
      </c>
      <c r="AB2712">
        <v>120.712</v>
      </c>
      <c r="AC2712">
        <v>-0.15</v>
      </c>
    </row>
    <row r="2713" spans="1:29" x14ac:dyDescent="0.3">
      <c r="A2713" t="s">
        <v>11763</v>
      </c>
      <c r="B2713" s="6">
        <v>42287</v>
      </c>
      <c r="C2713" s="6">
        <v>42348</v>
      </c>
      <c r="D2713" t="s">
        <v>208</v>
      </c>
      <c r="E2713" t="s">
        <v>4466</v>
      </c>
      <c r="F2713" t="s">
        <v>4467</v>
      </c>
      <c r="G2713" t="s">
        <v>40</v>
      </c>
      <c r="H2713" t="s">
        <v>25</v>
      </c>
      <c r="I2713" t="s">
        <v>9124</v>
      </c>
      <c r="J2713" t="s">
        <v>42</v>
      </c>
      <c r="K2713">
        <v>93101</v>
      </c>
      <c r="L2713" t="s">
        <v>43</v>
      </c>
      <c r="M2713" t="s">
        <v>8234</v>
      </c>
      <c r="N2713" t="s">
        <v>45</v>
      </c>
      <c r="O2713" t="s">
        <v>46</v>
      </c>
      <c r="P2713">
        <v>31.05</v>
      </c>
      <c r="Q2713" t="s">
        <v>8235</v>
      </c>
      <c r="R2713">
        <v>3</v>
      </c>
      <c r="S2713">
        <v>0</v>
      </c>
      <c r="T2713">
        <v>14.904</v>
      </c>
      <c r="U2713">
        <v>2015</v>
      </c>
      <c r="V2713" t="s">
        <v>11830</v>
      </c>
      <c r="W2713" t="s">
        <v>11854</v>
      </c>
      <c r="X2713">
        <v>2015</v>
      </c>
      <c r="Y2713" t="s">
        <v>11845</v>
      </c>
      <c r="Z2713" t="s">
        <v>11860</v>
      </c>
      <c r="AA2713">
        <v>61</v>
      </c>
      <c r="AB2713">
        <v>10.35</v>
      </c>
      <c r="AC2713">
        <v>0.48</v>
      </c>
    </row>
    <row r="2714" spans="1:29" x14ac:dyDescent="0.3">
      <c r="A2714" t="s">
        <v>11768</v>
      </c>
      <c r="B2714" s="6">
        <v>42891</v>
      </c>
      <c r="C2714" s="6">
        <v>43013</v>
      </c>
      <c r="D2714" t="s">
        <v>50</v>
      </c>
      <c r="E2714" t="s">
        <v>2161</v>
      </c>
      <c r="F2714" t="s">
        <v>2162</v>
      </c>
      <c r="G2714" t="s">
        <v>24</v>
      </c>
      <c r="H2714" t="s">
        <v>25</v>
      </c>
      <c r="I2714" t="s">
        <v>343</v>
      </c>
      <c r="J2714" t="s">
        <v>234</v>
      </c>
      <c r="K2714">
        <v>60653</v>
      </c>
      <c r="L2714" t="s">
        <v>110</v>
      </c>
      <c r="M2714" t="s">
        <v>3869</v>
      </c>
      <c r="N2714" t="s">
        <v>72</v>
      </c>
      <c r="O2714" t="s">
        <v>177</v>
      </c>
      <c r="P2714">
        <v>191.96799999999999</v>
      </c>
      <c r="Q2714" t="s">
        <v>3870</v>
      </c>
      <c r="R2714">
        <v>4</v>
      </c>
      <c r="S2714">
        <v>0.2</v>
      </c>
      <c r="T2714">
        <v>28.795200000000001</v>
      </c>
      <c r="U2714">
        <v>2017</v>
      </c>
      <c r="V2714" t="s">
        <v>11836</v>
      </c>
      <c r="W2714" t="s">
        <v>11844</v>
      </c>
      <c r="X2714">
        <v>2017</v>
      </c>
      <c r="Y2714" t="s">
        <v>11830</v>
      </c>
      <c r="Z2714" t="s">
        <v>11878</v>
      </c>
      <c r="AA2714">
        <v>122</v>
      </c>
      <c r="AB2714">
        <v>47.991999999999997</v>
      </c>
      <c r="AC2714">
        <v>0.15</v>
      </c>
    </row>
    <row r="2715" spans="1:29" x14ac:dyDescent="0.3">
      <c r="A2715" t="s">
        <v>11770</v>
      </c>
      <c r="B2715" s="6">
        <v>42469</v>
      </c>
      <c r="C2715" s="6">
        <v>42469</v>
      </c>
      <c r="D2715" t="s">
        <v>1454</v>
      </c>
      <c r="E2715" t="s">
        <v>9947</v>
      </c>
      <c r="F2715" t="s">
        <v>9948</v>
      </c>
      <c r="G2715" t="s">
        <v>24</v>
      </c>
      <c r="H2715" t="s">
        <v>25</v>
      </c>
      <c r="I2715" t="s">
        <v>136</v>
      </c>
      <c r="J2715" t="s">
        <v>42</v>
      </c>
      <c r="K2715">
        <v>94122</v>
      </c>
      <c r="L2715" t="s">
        <v>43</v>
      </c>
      <c r="M2715" t="s">
        <v>392</v>
      </c>
      <c r="N2715" t="s">
        <v>30</v>
      </c>
      <c r="O2715" t="s">
        <v>66</v>
      </c>
      <c r="P2715">
        <v>24.27</v>
      </c>
      <c r="Q2715" t="s">
        <v>393</v>
      </c>
      <c r="R2715">
        <v>3</v>
      </c>
      <c r="S2715">
        <v>0</v>
      </c>
      <c r="T2715">
        <v>8.7371999999999996</v>
      </c>
      <c r="U2715">
        <v>2016</v>
      </c>
      <c r="V2715" t="s">
        <v>11834</v>
      </c>
      <c r="W2715" t="s">
        <v>11835</v>
      </c>
      <c r="X2715">
        <v>2016</v>
      </c>
      <c r="Y2715" t="s">
        <v>11834</v>
      </c>
      <c r="Z2715" t="s">
        <v>11835</v>
      </c>
      <c r="AA2715">
        <v>0</v>
      </c>
      <c r="AB2715">
        <v>8.09</v>
      </c>
      <c r="AC2715">
        <v>0.36</v>
      </c>
    </row>
    <row r="2716" spans="1:29" x14ac:dyDescent="0.3">
      <c r="A2716" t="s">
        <v>11770</v>
      </c>
      <c r="B2716" s="6">
        <v>42469</v>
      </c>
      <c r="C2716" s="6">
        <v>42469</v>
      </c>
      <c r="D2716" t="s">
        <v>1454</v>
      </c>
      <c r="E2716" t="s">
        <v>9947</v>
      </c>
      <c r="F2716" t="s">
        <v>9948</v>
      </c>
      <c r="G2716" t="s">
        <v>24</v>
      </c>
      <c r="H2716" t="s">
        <v>25</v>
      </c>
      <c r="I2716" t="s">
        <v>136</v>
      </c>
      <c r="J2716" t="s">
        <v>42</v>
      </c>
      <c r="K2716">
        <v>94122</v>
      </c>
      <c r="L2716" t="s">
        <v>43</v>
      </c>
      <c r="M2716" t="s">
        <v>5918</v>
      </c>
      <c r="N2716" t="s">
        <v>72</v>
      </c>
      <c r="O2716" t="s">
        <v>1367</v>
      </c>
      <c r="P2716">
        <v>2799.96</v>
      </c>
      <c r="Q2716" t="s">
        <v>5919</v>
      </c>
      <c r="R2716">
        <v>5</v>
      </c>
      <c r="S2716">
        <v>0.2</v>
      </c>
      <c r="T2716">
        <v>944.98649999999998</v>
      </c>
      <c r="U2716">
        <v>2016</v>
      </c>
      <c r="V2716" t="s">
        <v>11834</v>
      </c>
      <c r="W2716" t="s">
        <v>11835</v>
      </c>
      <c r="X2716">
        <v>2016</v>
      </c>
      <c r="Y2716" t="s">
        <v>11834</v>
      </c>
      <c r="Z2716" t="s">
        <v>11835</v>
      </c>
      <c r="AA2716">
        <v>0</v>
      </c>
      <c r="AB2716">
        <v>559.99199999999996</v>
      </c>
      <c r="AC2716">
        <v>0.33750000000000002</v>
      </c>
    </row>
    <row r="2717" spans="1:29" x14ac:dyDescent="0.3">
      <c r="A2717" t="s">
        <v>11773</v>
      </c>
      <c r="B2717" s="6">
        <v>42555</v>
      </c>
      <c r="C2717" s="6">
        <v>42708</v>
      </c>
      <c r="D2717" t="s">
        <v>50</v>
      </c>
      <c r="E2717" t="s">
        <v>2269</v>
      </c>
      <c r="F2717" t="s">
        <v>2270</v>
      </c>
      <c r="G2717" t="s">
        <v>24</v>
      </c>
      <c r="H2717" t="s">
        <v>25</v>
      </c>
      <c r="I2717" t="s">
        <v>158</v>
      </c>
      <c r="J2717" t="s">
        <v>159</v>
      </c>
      <c r="K2717">
        <v>19120</v>
      </c>
      <c r="L2717" t="s">
        <v>160</v>
      </c>
      <c r="M2717" t="s">
        <v>10008</v>
      </c>
      <c r="N2717" t="s">
        <v>45</v>
      </c>
      <c r="O2717" t="s">
        <v>79</v>
      </c>
      <c r="P2717">
        <v>33.527999999999999</v>
      </c>
      <c r="Q2717" t="s">
        <v>10009</v>
      </c>
      <c r="R2717">
        <v>3</v>
      </c>
      <c r="S2717">
        <v>0.2</v>
      </c>
      <c r="T2717">
        <v>2.5146000000000002</v>
      </c>
      <c r="U2717">
        <v>2016</v>
      </c>
      <c r="V2717" t="s">
        <v>11857</v>
      </c>
      <c r="W2717" t="s">
        <v>11858</v>
      </c>
      <c r="X2717">
        <v>2016</v>
      </c>
      <c r="Y2717" t="s">
        <v>11845</v>
      </c>
      <c r="Z2717" t="s">
        <v>11864</v>
      </c>
      <c r="AA2717">
        <v>153</v>
      </c>
      <c r="AB2717">
        <v>11.176</v>
      </c>
      <c r="AC2717">
        <v>7.4999999999999997E-2</v>
      </c>
    </row>
    <row r="2718" spans="1:29" x14ac:dyDescent="0.3">
      <c r="A2718" t="s">
        <v>11773</v>
      </c>
      <c r="B2718" s="6">
        <v>42555</v>
      </c>
      <c r="C2718" s="6">
        <v>42708</v>
      </c>
      <c r="D2718" t="s">
        <v>50</v>
      </c>
      <c r="E2718" t="s">
        <v>2269</v>
      </c>
      <c r="F2718" t="s">
        <v>2270</v>
      </c>
      <c r="G2718" t="s">
        <v>24</v>
      </c>
      <c r="H2718" t="s">
        <v>25</v>
      </c>
      <c r="I2718" t="s">
        <v>158</v>
      </c>
      <c r="J2718" t="s">
        <v>159</v>
      </c>
      <c r="K2718">
        <v>19120</v>
      </c>
      <c r="L2718" t="s">
        <v>160</v>
      </c>
      <c r="M2718" t="s">
        <v>11774</v>
      </c>
      <c r="N2718" t="s">
        <v>45</v>
      </c>
      <c r="O2718" t="s">
        <v>59</v>
      </c>
      <c r="P2718">
        <v>36.744</v>
      </c>
      <c r="Q2718" t="s">
        <v>11775</v>
      </c>
      <c r="R2718">
        <v>3</v>
      </c>
      <c r="S2718">
        <v>0.2</v>
      </c>
      <c r="T2718">
        <v>3.6743999999999999</v>
      </c>
      <c r="U2718">
        <v>2016</v>
      </c>
      <c r="V2718" t="s">
        <v>11857</v>
      </c>
      <c r="W2718" t="s">
        <v>11858</v>
      </c>
      <c r="X2718">
        <v>2016</v>
      </c>
      <c r="Y2718" t="s">
        <v>11845</v>
      </c>
      <c r="Z2718" t="s">
        <v>11864</v>
      </c>
      <c r="AA2718">
        <v>153</v>
      </c>
      <c r="AB2718">
        <v>12.247999999999999</v>
      </c>
      <c r="AC2718">
        <v>0.1</v>
      </c>
    </row>
    <row r="2719" spans="1:29" x14ac:dyDescent="0.3">
      <c r="A2719" t="s">
        <v>11777</v>
      </c>
      <c r="B2719" s="6">
        <v>42435</v>
      </c>
      <c r="C2719" s="6">
        <v>42527</v>
      </c>
      <c r="D2719" t="s">
        <v>21</v>
      </c>
      <c r="E2719" t="s">
        <v>2719</v>
      </c>
      <c r="F2719" t="s">
        <v>2720</v>
      </c>
      <c r="G2719" t="s">
        <v>40</v>
      </c>
      <c r="H2719" t="s">
        <v>25</v>
      </c>
      <c r="I2719" t="s">
        <v>41</v>
      </c>
      <c r="J2719" t="s">
        <v>42</v>
      </c>
      <c r="K2719">
        <v>90049</v>
      </c>
      <c r="L2719" t="s">
        <v>43</v>
      </c>
      <c r="M2719" t="s">
        <v>4300</v>
      </c>
      <c r="N2719" t="s">
        <v>30</v>
      </c>
      <c r="O2719" t="s">
        <v>56</v>
      </c>
      <c r="P2719">
        <v>71.087999999999994</v>
      </c>
      <c r="Q2719" t="s">
        <v>4301</v>
      </c>
      <c r="R2719">
        <v>2</v>
      </c>
      <c r="S2719">
        <v>0.2</v>
      </c>
      <c r="T2719">
        <v>-1.7771999999999999</v>
      </c>
      <c r="U2719">
        <v>2016</v>
      </c>
      <c r="V2719" t="s">
        <v>11841</v>
      </c>
      <c r="W2719" t="s">
        <v>11849</v>
      </c>
      <c r="X2719">
        <v>2016</v>
      </c>
      <c r="Y2719" t="s">
        <v>11836</v>
      </c>
      <c r="Z2719" t="s">
        <v>11837</v>
      </c>
      <c r="AA2719">
        <v>92</v>
      </c>
      <c r="AB2719">
        <v>35.543999999999997</v>
      </c>
      <c r="AC2719">
        <v>-2.5000000000000001E-2</v>
      </c>
    </row>
    <row r="2720" spans="1:29" x14ac:dyDescent="0.3">
      <c r="A2720" t="s">
        <v>11782</v>
      </c>
      <c r="B2720" s="6">
        <v>41673</v>
      </c>
      <c r="C2720" s="6">
        <v>41793</v>
      </c>
      <c r="D2720" t="s">
        <v>50</v>
      </c>
      <c r="E2720" t="s">
        <v>4433</v>
      </c>
      <c r="F2720" t="s">
        <v>4434</v>
      </c>
      <c r="G2720" t="s">
        <v>40</v>
      </c>
      <c r="H2720" t="s">
        <v>25</v>
      </c>
      <c r="I2720" t="s">
        <v>158</v>
      </c>
      <c r="J2720" t="s">
        <v>159</v>
      </c>
      <c r="K2720">
        <v>19120</v>
      </c>
      <c r="L2720" t="s">
        <v>160</v>
      </c>
      <c r="M2720" t="s">
        <v>6808</v>
      </c>
      <c r="N2720" t="s">
        <v>45</v>
      </c>
      <c r="O2720" t="s">
        <v>93</v>
      </c>
      <c r="P2720">
        <v>3.4239999999999999</v>
      </c>
      <c r="Q2720" t="s">
        <v>6809</v>
      </c>
      <c r="R2720">
        <v>1</v>
      </c>
      <c r="S2720">
        <v>0.2</v>
      </c>
      <c r="T2720">
        <v>1.07</v>
      </c>
      <c r="U2720">
        <v>2014</v>
      </c>
      <c r="V2720" t="s">
        <v>11850</v>
      </c>
      <c r="W2720" t="s">
        <v>11882</v>
      </c>
      <c r="X2720">
        <v>2014</v>
      </c>
      <c r="Y2720" t="s">
        <v>11836</v>
      </c>
      <c r="Z2720" t="s">
        <v>11863</v>
      </c>
      <c r="AA2720">
        <v>120</v>
      </c>
      <c r="AB2720">
        <v>3.4239999999999999</v>
      </c>
      <c r="AC2720">
        <v>0.3125</v>
      </c>
    </row>
    <row r="2721" spans="1:29" x14ac:dyDescent="0.3">
      <c r="A2721" t="s">
        <v>11782</v>
      </c>
      <c r="B2721" s="6">
        <v>41673</v>
      </c>
      <c r="C2721" s="6">
        <v>41793</v>
      </c>
      <c r="D2721" t="s">
        <v>50</v>
      </c>
      <c r="E2721" t="s">
        <v>4433</v>
      </c>
      <c r="F2721" t="s">
        <v>4434</v>
      </c>
      <c r="G2721" t="s">
        <v>40</v>
      </c>
      <c r="H2721" t="s">
        <v>25</v>
      </c>
      <c r="I2721" t="s">
        <v>158</v>
      </c>
      <c r="J2721" t="s">
        <v>159</v>
      </c>
      <c r="K2721">
        <v>19120</v>
      </c>
      <c r="L2721" t="s">
        <v>160</v>
      </c>
      <c r="M2721" t="s">
        <v>3211</v>
      </c>
      <c r="N2721" t="s">
        <v>72</v>
      </c>
      <c r="O2721" t="s">
        <v>177</v>
      </c>
      <c r="P2721">
        <v>151.19999999999999</v>
      </c>
      <c r="Q2721" t="s">
        <v>3212</v>
      </c>
      <c r="R2721">
        <v>3</v>
      </c>
      <c r="S2721">
        <v>0.2</v>
      </c>
      <c r="T2721">
        <v>32.130000000000003</v>
      </c>
      <c r="U2721">
        <v>2014</v>
      </c>
      <c r="V2721" t="s">
        <v>11850</v>
      </c>
      <c r="W2721" t="s">
        <v>11882</v>
      </c>
      <c r="X2721">
        <v>2014</v>
      </c>
      <c r="Y2721" t="s">
        <v>11836</v>
      </c>
      <c r="Z2721" t="s">
        <v>11863</v>
      </c>
      <c r="AA2721">
        <v>120</v>
      </c>
      <c r="AB2721">
        <v>50.4</v>
      </c>
      <c r="AC2721">
        <v>0.21249999999999999</v>
      </c>
    </row>
    <row r="2722" spans="1:29" x14ac:dyDescent="0.3">
      <c r="A2722" t="s">
        <v>11783</v>
      </c>
      <c r="B2722" s="6">
        <v>42741</v>
      </c>
      <c r="C2722" s="6">
        <v>42800</v>
      </c>
      <c r="D2722" t="s">
        <v>21</v>
      </c>
      <c r="E2722" t="s">
        <v>2840</v>
      </c>
      <c r="F2722" t="s">
        <v>2841</v>
      </c>
      <c r="G2722" t="s">
        <v>40</v>
      </c>
      <c r="H2722" t="s">
        <v>25</v>
      </c>
      <c r="I2722" t="s">
        <v>4929</v>
      </c>
      <c r="J2722" t="s">
        <v>288</v>
      </c>
      <c r="K2722">
        <v>46203</v>
      </c>
      <c r="L2722" t="s">
        <v>110</v>
      </c>
      <c r="M2722" t="s">
        <v>2756</v>
      </c>
      <c r="N2722" t="s">
        <v>30</v>
      </c>
      <c r="O2722" t="s">
        <v>34</v>
      </c>
      <c r="P2722">
        <v>1925.88</v>
      </c>
      <c r="Q2722" t="s">
        <v>2757</v>
      </c>
      <c r="R2722">
        <v>6</v>
      </c>
      <c r="S2722">
        <v>0</v>
      </c>
      <c r="T2722">
        <v>539.24639999999999</v>
      </c>
      <c r="U2722">
        <v>2017</v>
      </c>
      <c r="V2722" t="s">
        <v>11847</v>
      </c>
      <c r="W2722" t="s">
        <v>11871</v>
      </c>
      <c r="X2722">
        <v>2017</v>
      </c>
      <c r="Y2722" t="s">
        <v>11841</v>
      </c>
      <c r="Z2722" t="s">
        <v>11869</v>
      </c>
      <c r="AA2722">
        <v>59</v>
      </c>
      <c r="AB2722">
        <v>320.98</v>
      </c>
      <c r="AC2722">
        <v>0.28000000000000003</v>
      </c>
    </row>
    <row r="2723" spans="1:29" x14ac:dyDescent="0.3">
      <c r="A2723" t="s">
        <v>11783</v>
      </c>
      <c r="B2723" s="6">
        <v>42741</v>
      </c>
      <c r="C2723" s="6">
        <v>42800</v>
      </c>
      <c r="D2723" t="s">
        <v>21</v>
      </c>
      <c r="E2723" t="s">
        <v>2840</v>
      </c>
      <c r="F2723" t="s">
        <v>2841</v>
      </c>
      <c r="G2723" t="s">
        <v>40</v>
      </c>
      <c r="H2723" t="s">
        <v>25</v>
      </c>
      <c r="I2723" t="s">
        <v>4929</v>
      </c>
      <c r="J2723" t="s">
        <v>288</v>
      </c>
      <c r="K2723">
        <v>46203</v>
      </c>
      <c r="L2723" t="s">
        <v>110</v>
      </c>
      <c r="M2723" t="s">
        <v>1057</v>
      </c>
      <c r="N2723" t="s">
        <v>45</v>
      </c>
      <c r="O2723" t="s">
        <v>79</v>
      </c>
      <c r="P2723">
        <v>2405.1999999999998</v>
      </c>
      <c r="Q2723" t="s">
        <v>1058</v>
      </c>
      <c r="R2723">
        <v>8</v>
      </c>
      <c r="S2723">
        <v>0</v>
      </c>
      <c r="T2723">
        <v>793.71600000000001</v>
      </c>
      <c r="U2723">
        <v>2017</v>
      </c>
      <c r="V2723" t="s">
        <v>11847</v>
      </c>
      <c r="W2723" t="s">
        <v>11871</v>
      </c>
      <c r="X2723">
        <v>2017</v>
      </c>
      <c r="Y2723" t="s">
        <v>11841</v>
      </c>
      <c r="Z2723" t="s">
        <v>11869</v>
      </c>
      <c r="AA2723">
        <v>59</v>
      </c>
      <c r="AB2723">
        <v>300.64999999999998</v>
      </c>
      <c r="AC2723">
        <v>0.33</v>
      </c>
    </row>
    <row r="2724" spans="1:29" x14ac:dyDescent="0.3">
      <c r="A2724" t="s">
        <v>11783</v>
      </c>
      <c r="B2724" s="6">
        <v>42741</v>
      </c>
      <c r="C2724" s="6">
        <v>42800</v>
      </c>
      <c r="D2724" t="s">
        <v>21</v>
      </c>
      <c r="E2724" t="s">
        <v>2840</v>
      </c>
      <c r="F2724" t="s">
        <v>2841</v>
      </c>
      <c r="G2724" t="s">
        <v>40</v>
      </c>
      <c r="H2724" t="s">
        <v>25</v>
      </c>
      <c r="I2724" t="s">
        <v>4929</v>
      </c>
      <c r="J2724" t="s">
        <v>288</v>
      </c>
      <c r="K2724">
        <v>46203</v>
      </c>
      <c r="L2724" t="s">
        <v>110</v>
      </c>
      <c r="M2724" t="s">
        <v>5088</v>
      </c>
      <c r="N2724" t="s">
        <v>72</v>
      </c>
      <c r="O2724" t="s">
        <v>177</v>
      </c>
      <c r="P2724">
        <v>83.97</v>
      </c>
      <c r="Q2724" t="s">
        <v>5089</v>
      </c>
      <c r="R2724">
        <v>3</v>
      </c>
      <c r="S2724">
        <v>0</v>
      </c>
      <c r="T2724">
        <v>15.9543</v>
      </c>
      <c r="U2724">
        <v>2017</v>
      </c>
      <c r="V2724" t="s">
        <v>11847</v>
      </c>
      <c r="W2724" t="s">
        <v>11871</v>
      </c>
      <c r="X2724">
        <v>2017</v>
      </c>
      <c r="Y2724" t="s">
        <v>11841</v>
      </c>
      <c r="Z2724" t="s">
        <v>11869</v>
      </c>
      <c r="AA2724">
        <v>59</v>
      </c>
      <c r="AB2724">
        <v>27.99</v>
      </c>
      <c r="AC2724">
        <v>0.19</v>
      </c>
    </row>
    <row r="2725" spans="1:29" x14ac:dyDescent="0.3">
      <c r="A2725" t="s">
        <v>11783</v>
      </c>
      <c r="B2725" s="6">
        <v>42741</v>
      </c>
      <c r="C2725" s="6">
        <v>42800</v>
      </c>
      <c r="D2725" t="s">
        <v>21</v>
      </c>
      <c r="E2725" t="s">
        <v>2840</v>
      </c>
      <c r="F2725" t="s">
        <v>2841</v>
      </c>
      <c r="G2725" t="s">
        <v>40</v>
      </c>
      <c r="H2725" t="s">
        <v>25</v>
      </c>
      <c r="I2725" t="s">
        <v>4929</v>
      </c>
      <c r="J2725" t="s">
        <v>288</v>
      </c>
      <c r="K2725">
        <v>46203</v>
      </c>
      <c r="L2725" t="s">
        <v>110</v>
      </c>
      <c r="M2725" t="s">
        <v>3023</v>
      </c>
      <c r="N2725" t="s">
        <v>72</v>
      </c>
      <c r="O2725" t="s">
        <v>177</v>
      </c>
      <c r="P2725">
        <v>39.89</v>
      </c>
      <c r="Q2725" t="s">
        <v>3024</v>
      </c>
      <c r="R2725">
        <v>1</v>
      </c>
      <c r="S2725">
        <v>0</v>
      </c>
      <c r="T2725">
        <v>14.7593</v>
      </c>
      <c r="U2725">
        <v>2017</v>
      </c>
      <c r="V2725" t="s">
        <v>11847</v>
      </c>
      <c r="W2725" t="s">
        <v>11871</v>
      </c>
      <c r="X2725">
        <v>2017</v>
      </c>
      <c r="Y2725" t="s">
        <v>11841</v>
      </c>
      <c r="Z2725" t="s">
        <v>11869</v>
      </c>
      <c r="AA2725">
        <v>59</v>
      </c>
      <c r="AB2725">
        <v>39.89</v>
      </c>
      <c r="AC2725">
        <v>0.37</v>
      </c>
    </row>
    <row r="2726" spans="1:29" x14ac:dyDescent="0.3">
      <c r="A2726" t="s">
        <v>11783</v>
      </c>
      <c r="B2726" s="6">
        <v>42741</v>
      </c>
      <c r="C2726" s="6">
        <v>42800</v>
      </c>
      <c r="D2726" t="s">
        <v>21</v>
      </c>
      <c r="E2726" t="s">
        <v>2840</v>
      </c>
      <c r="F2726" t="s">
        <v>2841</v>
      </c>
      <c r="G2726" t="s">
        <v>40</v>
      </c>
      <c r="H2726" t="s">
        <v>25</v>
      </c>
      <c r="I2726" t="s">
        <v>4929</v>
      </c>
      <c r="J2726" t="s">
        <v>288</v>
      </c>
      <c r="K2726">
        <v>46203</v>
      </c>
      <c r="L2726" t="s">
        <v>110</v>
      </c>
      <c r="M2726" t="s">
        <v>3735</v>
      </c>
      <c r="N2726" t="s">
        <v>45</v>
      </c>
      <c r="O2726" t="s">
        <v>76</v>
      </c>
      <c r="P2726">
        <v>17.38</v>
      </c>
      <c r="Q2726" t="s">
        <v>3736</v>
      </c>
      <c r="R2726">
        <v>2</v>
      </c>
      <c r="S2726">
        <v>0</v>
      </c>
      <c r="T2726">
        <v>8.69</v>
      </c>
      <c r="U2726">
        <v>2017</v>
      </c>
      <c r="V2726" t="s">
        <v>11847</v>
      </c>
      <c r="W2726" t="s">
        <v>11871</v>
      </c>
      <c r="X2726">
        <v>2017</v>
      </c>
      <c r="Y2726" t="s">
        <v>11841</v>
      </c>
      <c r="Z2726" t="s">
        <v>11869</v>
      </c>
      <c r="AA2726">
        <v>59</v>
      </c>
      <c r="AB2726">
        <v>8.69</v>
      </c>
      <c r="AC2726">
        <v>0.5</v>
      </c>
    </row>
    <row r="2727" spans="1:29" x14ac:dyDescent="0.3">
      <c r="A2727" t="s">
        <v>11786</v>
      </c>
      <c r="B2727" s="6">
        <v>42896</v>
      </c>
      <c r="C2727" s="6">
        <v>43049</v>
      </c>
      <c r="D2727" t="s">
        <v>50</v>
      </c>
      <c r="E2727" t="s">
        <v>2133</v>
      </c>
      <c r="F2727" t="s">
        <v>2134</v>
      </c>
      <c r="G2727" t="s">
        <v>24</v>
      </c>
      <c r="H2727" t="s">
        <v>25</v>
      </c>
      <c r="I2727" t="s">
        <v>8835</v>
      </c>
      <c r="J2727" t="s">
        <v>350</v>
      </c>
      <c r="K2727">
        <v>85224</v>
      </c>
      <c r="L2727" t="s">
        <v>43</v>
      </c>
      <c r="M2727" t="s">
        <v>8291</v>
      </c>
      <c r="N2727" t="s">
        <v>45</v>
      </c>
      <c r="O2727" t="s">
        <v>69</v>
      </c>
      <c r="P2727">
        <v>9.3439999999999994</v>
      </c>
      <c r="Q2727" t="s">
        <v>8292</v>
      </c>
      <c r="R2727">
        <v>2</v>
      </c>
      <c r="S2727">
        <v>0.2</v>
      </c>
      <c r="T2727">
        <v>1.8688</v>
      </c>
      <c r="U2727">
        <v>2017</v>
      </c>
      <c r="V2727" t="s">
        <v>11836</v>
      </c>
      <c r="W2727" t="s">
        <v>11844</v>
      </c>
      <c r="X2727">
        <v>2017</v>
      </c>
      <c r="Y2727" t="s">
        <v>11826</v>
      </c>
      <c r="Z2727" t="s">
        <v>11840</v>
      </c>
      <c r="AA2727">
        <v>153</v>
      </c>
      <c r="AB2727">
        <v>4.6719999999999997</v>
      </c>
      <c r="AC2727">
        <v>0.2</v>
      </c>
    </row>
    <row r="2728" spans="1:29" x14ac:dyDescent="0.3">
      <c r="A2728" t="s">
        <v>11790</v>
      </c>
      <c r="B2728" s="6">
        <v>42502</v>
      </c>
      <c r="C2728" s="6">
        <v>42655</v>
      </c>
      <c r="D2728" t="s">
        <v>21</v>
      </c>
      <c r="E2728" t="s">
        <v>10738</v>
      </c>
      <c r="F2728" t="s">
        <v>10739</v>
      </c>
      <c r="G2728" t="s">
        <v>40</v>
      </c>
      <c r="H2728" t="s">
        <v>25</v>
      </c>
      <c r="I2728" t="s">
        <v>686</v>
      </c>
      <c r="J2728" t="s">
        <v>277</v>
      </c>
      <c r="K2728">
        <v>19711</v>
      </c>
      <c r="L2728" t="s">
        <v>160</v>
      </c>
      <c r="M2728" t="s">
        <v>1250</v>
      </c>
      <c r="N2728" t="s">
        <v>30</v>
      </c>
      <c r="O2728" t="s">
        <v>66</v>
      </c>
      <c r="P2728">
        <v>13.4</v>
      </c>
      <c r="Q2728" t="s">
        <v>1251</v>
      </c>
      <c r="R2728">
        <v>1</v>
      </c>
      <c r="S2728">
        <v>0</v>
      </c>
      <c r="T2728">
        <v>6.4320000000000004</v>
      </c>
      <c r="U2728">
        <v>2016</v>
      </c>
      <c r="V2728" t="s">
        <v>11828</v>
      </c>
      <c r="W2728" t="s">
        <v>11829</v>
      </c>
      <c r="X2728">
        <v>2016</v>
      </c>
      <c r="Y2728" t="s">
        <v>11830</v>
      </c>
      <c r="Z2728" t="s">
        <v>11831</v>
      </c>
      <c r="AA2728">
        <v>153</v>
      </c>
      <c r="AB2728">
        <v>13.4</v>
      </c>
      <c r="AC2728">
        <v>0.48</v>
      </c>
    </row>
    <row r="2729" spans="1:29" x14ac:dyDescent="0.3">
      <c r="A2729" t="s">
        <v>11790</v>
      </c>
      <c r="B2729" s="6">
        <v>42502</v>
      </c>
      <c r="C2729" s="6">
        <v>42655</v>
      </c>
      <c r="D2729" t="s">
        <v>21</v>
      </c>
      <c r="E2729" t="s">
        <v>10738</v>
      </c>
      <c r="F2729" t="s">
        <v>10739</v>
      </c>
      <c r="G2729" t="s">
        <v>40</v>
      </c>
      <c r="H2729" t="s">
        <v>25</v>
      </c>
      <c r="I2729" t="s">
        <v>686</v>
      </c>
      <c r="J2729" t="s">
        <v>277</v>
      </c>
      <c r="K2729">
        <v>19711</v>
      </c>
      <c r="L2729" t="s">
        <v>160</v>
      </c>
      <c r="M2729" t="s">
        <v>3617</v>
      </c>
      <c r="N2729" t="s">
        <v>45</v>
      </c>
      <c r="O2729" t="s">
        <v>93</v>
      </c>
      <c r="P2729">
        <v>4.9800000000000004</v>
      </c>
      <c r="Q2729" t="s">
        <v>206</v>
      </c>
      <c r="R2729">
        <v>1</v>
      </c>
      <c r="S2729">
        <v>0</v>
      </c>
      <c r="T2729">
        <v>2.3405999999999998</v>
      </c>
      <c r="U2729">
        <v>2016</v>
      </c>
      <c r="V2729" t="s">
        <v>11828</v>
      </c>
      <c r="W2729" t="s">
        <v>11829</v>
      </c>
      <c r="X2729">
        <v>2016</v>
      </c>
      <c r="Y2729" t="s">
        <v>11830</v>
      </c>
      <c r="Z2729" t="s">
        <v>11831</v>
      </c>
      <c r="AA2729">
        <v>153</v>
      </c>
      <c r="AB2729">
        <v>4.9800000000000004</v>
      </c>
      <c r="AC2729">
        <v>0.47</v>
      </c>
    </row>
    <row r="2730" spans="1:29" x14ac:dyDescent="0.3">
      <c r="A2730" t="s">
        <v>11790</v>
      </c>
      <c r="B2730" s="6">
        <v>42502</v>
      </c>
      <c r="C2730" s="6">
        <v>42655</v>
      </c>
      <c r="D2730" t="s">
        <v>21</v>
      </c>
      <c r="E2730" t="s">
        <v>10738</v>
      </c>
      <c r="F2730" t="s">
        <v>10739</v>
      </c>
      <c r="G2730" t="s">
        <v>40</v>
      </c>
      <c r="H2730" t="s">
        <v>25</v>
      </c>
      <c r="I2730" t="s">
        <v>686</v>
      </c>
      <c r="J2730" t="s">
        <v>277</v>
      </c>
      <c r="K2730">
        <v>19711</v>
      </c>
      <c r="L2730" t="s">
        <v>160</v>
      </c>
      <c r="M2730" t="s">
        <v>6251</v>
      </c>
      <c r="N2730" t="s">
        <v>45</v>
      </c>
      <c r="O2730" t="s">
        <v>191</v>
      </c>
      <c r="P2730">
        <v>109.69</v>
      </c>
      <c r="Q2730" t="s">
        <v>6252</v>
      </c>
      <c r="R2730">
        <v>7</v>
      </c>
      <c r="S2730">
        <v>0</v>
      </c>
      <c r="T2730">
        <v>51.554299999999998</v>
      </c>
      <c r="U2730">
        <v>2016</v>
      </c>
      <c r="V2730" t="s">
        <v>11828</v>
      </c>
      <c r="W2730" t="s">
        <v>11829</v>
      </c>
      <c r="X2730">
        <v>2016</v>
      </c>
      <c r="Y2730" t="s">
        <v>11830</v>
      </c>
      <c r="Z2730" t="s">
        <v>11831</v>
      </c>
      <c r="AA2730">
        <v>153</v>
      </c>
      <c r="AB2730">
        <v>15.67</v>
      </c>
      <c r="AC2730">
        <v>0.47</v>
      </c>
    </row>
    <row r="2731" spans="1:29" x14ac:dyDescent="0.3">
      <c r="A2731" t="s">
        <v>11794</v>
      </c>
      <c r="B2731" s="6">
        <v>42533</v>
      </c>
      <c r="C2731" s="6">
        <v>42655</v>
      </c>
      <c r="D2731" t="s">
        <v>50</v>
      </c>
      <c r="E2731" t="s">
        <v>3784</v>
      </c>
      <c r="F2731" t="s">
        <v>3785</v>
      </c>
      <c r="G2731" t="s">
        <v>107</v>
      </c>
      <c r="H2731" t="s">
        <v>25</v>
      </c>
      <c r="I2731" t="s">
        <v>41</v>
      </c>
      <c r="J2731" t="s">
        <v>42</v>
      </c>
      <c r="K2731">
        <v>90032</v>
      </c>
      <c r="L2731" t="s">
        <v>43</v>
      </c>
      <c r="M2731" t="s">
        <v>9730</v>
      </c>
      <c r="N2731" t="s">
        <v>72</v>
      </c>
      <c r="O2731" t="s">
        <v>73</v>
      </c>
      <c r="P2731">
        <v>271.95999999999998</v>
      </c>
      <c r="Q2731" t="s">
        <v>9731</v>
      </c>
      <c r="R2731">
        <v>5</v>
      </c>
      <c r="S2731">
        <v>0.2</v>
      </c>
      <c r="T2731">
        <v>27.196000000000002</v>
      </c>
      <c r="U2731">
        <v>2016</v>
      </c>
      <c r="V2731" t="s">
        <v>11836</v>
      </c>
      <c r="W2731" t="s">
        <v>11837</v>
      </c>
      <c r="X2731">
        <v>2016</v>
      </c>
      <c r="Y2731" t="s">
        <v>11830</v>
      </c>
      <c r="Z2731" t="s">
        <v>11831</v>
      </c>
      <c r="AA2731">
        <v>122</v>
      </c>
      <c r="AB2731">
        <v>54.391999999999996</v>
      </c>
      <c r="AC2731">
        <v>0.1</v>
      </c>
    </row>
    <row r="2732" spans="1:29" x14ac:dyDescent="0.3">
      <c r="A2732" t="s">
        <v>11794</v>
      </c>
      <c r="B2732" s="6">
        <v>42533</v>
      </c>
      <c r="C2732" s="6">
        <v>42655</v>
      </c>
      <c r="D2732" t="s">
        <v>50</v>
      </c>
      <c r="E2732" t="s">
        <v>3784</v>
      </c>
      <c r="F2732" t="s">
        <v>3785</v>
      </c>
      <c r="G2732" t="s">
        <v>107</v>
      </c>
      <c r="H2732" t="s">
        <v>25</v>
      </c>
      <c r="I2732" t="s">
        <v>41</v>
      </c>
      <c r="J2732" t="s">
        <v>42</v>
      </c>
      <c r="K2732">
        <v>90032</v>
      </c>
      <c r="L2732" t="s">
        <v>43</v>
      </c>
      <c r="M2732" t="s">
        <v>5068</v>
      </c>
      <c r="N2732" t="s">
        <v>45</v>
      </c>
      <c r="O2732" t="s">
        <v>69</v>
      </c>
      <c r="P2732">
        <v>18.690000000000001</v>
      </c>
      <c r="Q2732" t="s">
        <v>5069</v>
      </c>
      <c r="R2732">
        <v>7</v>
      </c>
      <c r="S2732">
        <v>0</v>
      </c>
      <c r="T2732">
        <v>5.2332000000000001</v>
      </c>
      <c r="U2732">
        <v>2016</v>
      </c>
      <c r="V2732" t="s">
        <v>11836</v>
      </c>
      <c r="W2732" t="s">
        <v>11837</v>
      </c>
      <c r="X2732">
        <v>2016</v>
      </c>
      <c r="Y2732" t="s">
        <v>11830</v>
      </c>
      <c r="Z2732" t="s">
        <v>11831</v>
      </c>
      <c r="AA2732">
        <v>122</v>
      </c>
      <c r="AB2732">
        <v>2.6700000000000004</v>
      </c>
      <c r="AC2732">
        <v>0.28000000000000003</v>
      </c>
    </row>
    <row r="2733" spans="1:29" x14ac:dyDescent="0.3">
      <c r="A2733" t="s">
        <v>11794</v>
      </c>
      <c r="B2733" s="6">
        <v>42533</v>
      </c>
      <c r="C2733" s="6">
        <v>42655</v>
      </c>
      <c r="D2733" t="s">
        <v>50</v>
      </c>
      <c r="E2733" t="s">
        <v>3784</v>
      </c>
      <c r="F2733" t="s">
        <v>3785</v>
      </c>
      <c r="G2733" t="s">
        <v>107</v>
      </c>
      <c r="H2733" t="s">
        <v>25</v>
      </c>
      <c r="I2733" t="s">
        <v>41</v>
      </c>
      <c r="J2733" t="s">
        <v>42</v>
      </c>
      <c r="K2733">
        <v>90032</v>
      </c>
      <c r="L2733" t="s">
        <v>43</v>
      </c>
      <c r="M2733" t="s">
        <v>2542</v>
      </c>
      <c r="N2733" t="s">
        <v>45</v>
      </c>
      <c r="O2733" t="s">
        <v>93</v>
      </c>
      <c r="P2733">
        <v>13.36</v>
      </c>
      <c r="Q2733" t="s">
        <v>2543</v>
      </c>
      <c r="R2733">
        <v>2</v>
      </c>
      <c r="S2733">
        <v>0</v>
      </c>
      <c r="T2733">
        <v>6.4127999999999998</v>
      </c>
      <c r="U2733">
        <v>2016</v>
      </c>
      <c r="V2733" t="s">
        <v>11836</v>
      </c>
      <c r="W2733" t="s">
        <v>11837</v>
      </c>
      <c r="X2733">
        <v>2016</v>
      </c>
      <c r="Y2733" t="s">
        <v>11830</v>
      </c>
      <c r="Z2733" t="s">
        <v>11831</v>
      </c>
      <c r="AA2733">
        <v>122</v>
      </c>
      <c r="AB2733">
        <v>6.68</v>
      </c>
      <c r="AC2733">
        <v>0.48</v>
      </c>
    </row>
    <row r="2734" spans="1:29" x14ac:dyDescent="0.3">
      <c r="A2734" t="s">
        <v>11794</v>
      </c>
      <c r="B2734" s="6">
        <v>42533</v>
      </c>
      <c r="C2734" s="6">
        <v>42655</v>
      </c>
      <c r="D2734" t="s">
        <v>50</v>
      </c>
      <c r="E2734" t="s">
        <v>3784</v>
      </c>
      <c r="F2734" t="s">
        <v>3785</v>
      </c>
      <c r="G2734" t="s">
        <v>107</v>
      </c>
      <c r="H2734" t="s">
        <v>25</v>
      </c>
      <c r="I2734" t="s">
        <v>41</v>
      </c>
      <c r="J2734" t="s">
        <v>42</v>
      </c>
      <c r="K2734">
        <v>90032</v>
      </c>
      <c r="L2734" t="s">
        <v>43</v>
      </c>
      <c r="M2734" t="s">
        <v>2168</v>
      </c>
      <c r="N2734" t="s">
        <v>72</v>
      </c>
      <c r="O2734" t="s">
        <v>73</v>
      </c>
      <c r="P2734">
        <v>249.584</v>
      </c>
      <c r="Q2734" t="s">
        <v>2169</v>
      </c>
      <c r="R2734">
        <v>2</v>
      </c>
      <c r="S2734">
        <v>0.2</v>
      </c>
      <c r="T2734">
        <v>31.198</v>
      </c>
      <c r="U2734">
        <v>2016</v>
      </c>
      <c r="V2734" t="s">
        <v>11836</v>
      </c>
      <c r="W2734" t="s">
        <v>11837</v>
      </c>
      <c r="X2734">
        <v>2016</v>
      </c>
      <c r="Y2734" t="s">
        <v>11830</v>
      </c>
      <c r="Z2734" t="s">
        <v>11831</v>
      </c>
      <c r="AA2734">
        <v>122</v>
      </c>
      <c r="AB2734">
        <v>124.792</v>
      </c>
      <c r="AC2734">
        <v>0.125</v>
      </c>
    </row>
    <row r="2735" spans="1:29" x14ac:dyDescent="0.3">
      <c r="A2735" t="s">
        <v>11794</v>
      </c>
      <c r="B2735" s="6">
        <v>42533</v>
      </c>
      <c r="C2735" s="6">
        <v>42655</v>
      </c>
      <c r="D2735" t="s">
        <v>50</v>
      </c>
      <c r="E2735" t="s">
        <v>3784</v>
      </c>
      <c r="F2735" t="s">
        <v>3785</v>
      </c>
      <c r="G2735" t="s">
        <v>107</v>
      </c>
      <c r="H2735" t="s">
        <v>25</v>
      </c>
      <c r="I2735" t="s">
        <v>41</v>
      </c>
      <c r="J2735" t="s">
        <v>42</v>
      </c>
      <c r="K2735">
        <v>90032</v>
      </c>
      <c r="L2735" t="s">
        <v>43</v>
      </c>
      <c r="M2735" t="s">
        <v>2163</v>
      </c>
      <c r="N2735" t="s">
        <v>45</v>
      </c>
      <c r="O2735" t="s">
        <v>304</v>
      </c>
      <c r="P2735">
        <v>13.86</v>
      </c>
      <c r="Q2735" t="s">
        <v>2164</v>
      </c>
      <c r="R2735">
        <v>7</v>
      </c>
      <c r="S2735">
        <v>0</v>
      </c>
      <c r="T2735">
        <v>0</v>
      </c>
      <c r="U2735">
        <v>2016</v>
      </c>
      <c r="V2735" t="s">
        <v>11836</v>
      </c>
      <c r="W2735" t="s">
        <v>11837</v>
      </c>
      <c r="X2735">
        <v>2016</v>
      </c>
      <c r="Y2735" t="s">
        <v>11830</v>
      </c>
      <c r="Z2735" t="s">
        <v>11831</v>
      </c>
      <c r="AA2735">
        <v>122</v>
      </c>
      <c r="AB2735">
        <v>1.98</v>
      </c>
      <c r="AC2735">
        <v>0</v>
      </c>
    </row>
    <row r="2736" spans="1:29" x14ac:dyDescent="0.3">
      <c r="A2736" t="s">
        <v>11794</v>
      </c>
      <c r="B2736" s="6">
        <v>42533</v>
      </c>
      <c r="C2736" s="6">
        <v>42655</v>
      </c>
      <c r="D2736" t="s">
        <v>50</v>
      </c>
      <c r="E2736" t="s">
        <v>3784</v>
      </c>
      <c r="F2736" t="s">
        <v>3785</v>
      </c>
      <c r="G2736" t="s">
        <v>107</v>
      </c>
      <c r="H2736" t="s">
        <v>25</v>
      </c>
      <c r="I2736" t="s">
        <v>41</v>
      </c>
      <c r="J2736" t="s">
        <v>42</v>
      </c>
      <c r="K2736">
        <v>90032</v>
      </c>
      <c r="L2736" t="s">
        <v>43</v>
      </c>
      <c r="M2736" t="s">
        <v>3599</v>
      </c>
      <c r="N2736" t="s">
        <v>45</v>
      </c>
      <c r="O2736" t="s">
        <v>76</v>
      </c>
      <c r="P2736">
        <v>13.375999999999999</v>
      </c>
      <c r="Q2736" t="s">
        <v>3600</v>
      </c>
      <c r="R2736">
        <v>4</v>
      </c>
      <c r="S2736">
        <v>0.2</v>
      </c>
      <c r="T2736">
        <v>4.6816000000000004</v>
      </c>
      <c r="U2736">
        <v>2016</v>
      </c>
      <c r="V2736" t="s">
        <v>11836</v>
      </c>
      <c r="W2736" t="s">
        <v>11837</v>
      </c>
      <c r="X2736">
        <v>2016</v>
      </c>
      <c r="Y2736" t="s">
        <v>11830</v>
      </c>
      <c r="Z2736" t="s">
        <v>11831</v>
      </c>
      <c r="AA2736">
        <v>122</v>
      </c>
      <c r="AB2736">
        <v>3.3439999999999999</v>
      </c>
      <c r="AC2736">
        <v>0.35</v>
      </c>
    </row>
    <row r="2737" spans="1:29" x14ac:dyDescent="0.3">
      <c r="A2737" t="s">
        <v>11794</v>
      </c>
      <c r="B2737" s="6">
        <v>42533</v>
      </c>
      <c r="C2737" s="6">
        <v>42655</v>
      </c>
      <c r="D2737" t="s">
        <v>50</v>
      </c>
      <c r="E2737" t="s">
        <v>3784</v>
      </c>
      <c r="F2737" t="s">
        <v>3785</v>
      </c>
      <c r="G2737" t="s">
        <v>107</v>
      </c>
      <c r="H2737" t="s">
        <v>25</v>
      </c>
      <c r="I2737" t="s">
        <v>41</v>
      </c>
      <c r="J2737" t="s">
        <v>42</v>
      </c>
      <c r="K2737">
        <v>90032</v>
      </c>
      <c r="L2737" t="s">
        <v>43</v>
      </c>
      <c r="M2737" t="s">
        <v>4039</v>
      </c>
      <c r="N2737" t="s">
        <v>45</v>
      </c>
      <c r="O2737" t="s">
        <v>76</v>
      </c>
      <c r="P2737">
        <v>437.47199999999998</v>
      </c>
      <c r="Q2737" t="s">
        <v>9421</v>
      </c>
      <c r="R2737">
        <v>14</v>
      </c>
      <c r="S2737">
        <v>0.2</v>
      </c>
      <c r="T2737">
        <v>153.11519999999999</v>
      </c>
      <c r="U2737">
        <v>2016</v>
      </c>
      <c r="V2737" t="s">
        <v>11836</v>
      </c>
      <c r="W2737" t="s">
        <v>11837</v>
      </c>
      <c r="X2737">
        <v>2016</v>
      </c>
      <c r="Y2737" t="s">
        <v>11830</v>
      </c>
      <c r="Z2737" t="s">
        <v>11831</v>
      </c>
      <c r="AA2737">
        <v>122</v>
      </c>
      <c r="AB2737">
        <v>31.247999999999998</v>
      </c>
      <c r="AC2737">
        <v>0.35</v>
      </c>
    </row>
    <row r="2738" spans="1:29" x14ac:dyDescent="0.3">
      <c r="A2738" t="s">
        <v>11795</v>
      </c>
      <c r="B2738" s="6">
        <v>42164</v>
      </c>
      <c r="C2738" s="6">
        <v>42256</v>
      </c>
      <c r="D2738" t="s">
        <v>21</v>
      </c>
      <c r="E2738" t="s">
        <v>4901</v>
      </c>
      <c r="F2738" t="s">
        <v>4902</v>
      </c>
      <c r="G2738" t="s">
        <v>24</v>
      </c>
      <c r="H2738" t="s">
        <v>25</v>
      </c>
      <c r="I2738" t="s">
        <v>4816</v>
      </c>
      <c r="J2738" t="s">
        <v>834</v>
      </c>
      <c r="K2738">
        <v>70506</v>
      </c>
      <c r="L2738" t="s">
        <v>28</v>
      </c>
      <c r="M2738" t="s">
        <v>4317</v>
      </c>
      <c r="N2738" t="s">
        <v>30</v>
      </c>
      <c r="O2738" t="s">
        <v>56</v>
      </c>
      <c r="P2738">
        <v>85.98</v>
      </c>
      <c r="Q2738" t="s">
        <v>3714</v>
      </c>
      <c r="R2738">
        <v>1</v>
      </c>
      <c r="S2738">
        <v>0</v>
      </c>
      <c r="T2738">
        <v>22.354800000000001</v>
      </c>
      <c r="U2738">
        <v>2015</v>
      </c>
      <c r="V2738" t="s">
        <v>11836</v>
      </c>
      <c r="W2738" t="s">
        <v>11852</v>
      </c>
      <c r="X2738">
        <v>2015</v>
      </c>
      <c r="Y2738" t="s">
        <v>11838</v>
      </c>
      <c r="Z2738" t="s">
        <v>11872</v>
      </c>
      <c r="AA2738">
        <v>92</v>
      </c>
      <c r="AB2738">
        <v>85.98</v>
      </c>
      <c r="AC2738">
        <v>0.26</v>
      </c>
    </row>
    <row r="2739" spans="1:29" x14ac:dyDescent="0.3">
      <c r="A2739" t="s">
        <v>11796</v>
      </c>
      <c r="B2739" s="6">
        <v>42802</v>
      </c>
      <c r="C2739" s="6">
        <v>42894</v>
      </c>
      <c r="D2739" t="s">
        <v>208</v>
      </c>
      <c r="E2739" t="s">
        <v>311</v>
      </c>
      <c r="F2739" t="s">
        <v>312</v>
      </c>
      <c r="G2739" t="s">
        <v>24</v>
      </c>
      <c r="H2739" t="s">
        <v>25</v>
      </c>
      <c r="I2739" t="s">
        <v>845</v>
      </c>
      <c r="J2739" t="s">
        <v>566</v>
      </c>
      <c r="K2739">
        <v>45014</v>
      </c>
      <c r="L2739" t="s">
        <v>160</v>
      </c>
      <c r="M2739" t="s">
        <v>2728</v>
      </c>
      <c r="N2739" t="s">
        <v>45</v>
      </c>
      <c r="O2739" t="s">
        <v>46</v>
      </c>
      <c r="P2739">
        <v>16.52</v>
      </c>
      <c r="Q2739" t="s">
        <v>2729</v>
      </c>
      <c r="R2739">
        <v>5</v>
      </c>
      <c r="S2739">
        <v>0.2</v>
      </c>
      <c r="T2739">
        <v>5.3689999999999998</v>
      </c>
      <c r="U2739">
        <v>2017</v>
      </c>
      <c r="V2739" t="s">
        <v>11841</v>
      </c>
      <c r="W2739" t="s">
        <v>11869</v>
      </c>
      <c r="X2739">
        <v>2017</v>
      </c>
      <c r="Y2739" t="s">
        <v>11836</v>
      </c>
      <c r="Z2739" t="s">
        <v>11844</v>
      </c>
      <c r="AA2739">
        <v>92</v>
      </c>
      <c r="AB2739">
        <v>3.3039999999999998</v>
      </c>
      <c r="AC2739">
        <v>0.32500000000000001</v>
      </c>
    </row>
    <row r="2740" spans="1:29" x14ac:dyDescent="0.3">
      <c r="A2740" t="s">
        <v>11803</v>
      </c>
      <c r="B2740" s="6">
        <v>42830</v>
      </c>
      <c r="C2740" s="6">
        <v>42983</v>
      </c>
      <c r="D2740" t="s">
        <v>21</v>
      </c>
      <c r="E2740" t="s">
        <v>3995</v>
      </c>
      <c r="F2740" t="s">
        <v>3996</v>
      </c>
      <c r="G2740" t="s">
        <v>24</v>
      </c>
      <c r="H2740" t="s">
        <v>25</v>
      </c>
      <c r="I2740" t="s">
        <v>4488</v>
      </c>
      <c r="J2740" t="s">
        <v>42</v>
      </c>
      <c r="K2740">
        <v>92683</v>
      </c>
      <c r="L2740" t="s">
        <v>43</v>
      </c>
      <c r="M2740" t="s">
        <v>805</v>
      </c>
      <c r="N2740" t="s">
        <v>45</v>
      </c>
      <c r="O2740" t="s">
        <v>79</v>
      </c>
      <c r="P2740">
        <v>243.16</v>
      </c>
      <c r="Q2740" t="s">
        <v>806</v>
      </c>
      <c r="R2740">
        <v>2</v>
      </c>
      <c r="S2740">
        <v>0</v>
      </c>
      <c r="T2740">
        <v>72.947999999999993</v>
      </c>
      <c r="U2740">
        <v>2017</v>
      </c>
      <c r="V2740" t="s">
        <v>11834</v>
      </c>
      <c r="W2740" t="s">
        <v>11879</v>
      </c>
      <c r="X2740">
        <v>2017</v>
      </c>
      <c r="Y2740" t="s">
        <v>11838</v>
      </c>
      <c r="Z2740" t="s">
        <v>11839</v>
      </c>
      <c r="AA2740">
        <v>153</v>
      </c>
      <c r="AB2740">
        <v>121.58</v>
      </c>
      <c r="AC2740">
        <v>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9DFC8-E8EE-48C1-BABB-FBFA5E597B93}">
  <dimension ref="A1:T9995"/>
  <sheetViews>
    <sheetView topLeftCell="B9969" workbookViewId="0">
      <selection activeCell="A2" sqref="A2:T9995"/>
    </sheetView>
  </sheetViews>
  <sheetFormatPr defaultRowHeight="14.4" x14ac:dyDescent="0.3"/>
  <cols>
    <col min="1" max="1" width="13.21875" bestFit="1" customWidth="1"/>
    <col min="2" max="2" width="14" bestFit="1" customWidth="1"/>
    <col min="3" max="3" width="12.88671875" bestFit="1" customWidth="1"/>
    <col min="5" max="5" width="15.21875" bestFit="1" customWidth="1"/>
    <col min="7" max="7" width="12.33203125" bestFit="1" customWidth="1"/>
    <col min="13" max="13" width="14.664062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row>
    <row r="3" spans="1:20" x14ac:dyDescent="0.3">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row>
    <row r="4" spans="1:20" x14ac:dyDescent="0.3">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row>
    <row r="5" spans="1:20" x14ac:dyDescent="0.3">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row>
    <row r="6" spans="1:20" x14ac:dyDescent="0.3">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row>
    <row r="7" spans="1:20" x14ac:dyDescent="0.3">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row>
    <row r="8" spans="1:20" x14ac:dyDescent="0.3">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row>
    <row r="9" spans="1:20" x14ac:dyDescent="0.3">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row>
    <row r="10" spans="1:20" x14ac:dyDescent="0.3">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row>
    <row r="11" spans="1:20" x14ac:dyDescent="0.3">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row>
    <row r="12" spans="1:20" x14ac:dyDescent="0.3">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row>
    <row r="13" spans="1:20" x14ac:dyDescent="0.3">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row>
    <row r="14" spans="1:20" x14ac:dyDescent="0.3">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row>
    <row r="15" spans="1:20" x14ac:dyDescent="0.3">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row>
    <row r="16" spans="1:20" x14ac:dyDescent="0.3">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row>
    <row r="17" spans="1:20" x14ac:dyDescent="0.3">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row>
    <row r="18" spans="1:20" x14ac:dyDescent="0.3">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row>
    <row r="19" spans="1:20" x14ac:dyDescent="0.3">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row>
    <row r="20" spans="1:20" x14ac:dyDescent="0.3">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row>
    <row r="21" spans="1:20" x14ac:dyDescent="0.3">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row>
    <row r="22" spans="1:20" x14ac:dyDescent="0.3">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row>
    <row r="23" spans="1:20" x14ac:dyDescent="0.3">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row>
    <row r="24" spans="1:20" x14ac:dyDescent="0.3">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row>
    <row r="25" spans="1:20" x14ac:dyDescent="0.3">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row>
    <row r="26" spans="1:20" x14ac:dyDescent="0.3">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row>
    <row r="27" spans="1:20" x14ac:dyDescent="0.3">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row>
    <row r="28" spans="1:20" x14ac:dyDescent="0.3">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row>
    <row r="29" spans="1:20" x14ac:dyDescent="0.3">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row>
    <row r="30" spans="1:20" x14ac:dyDescent="0.3">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row>
    <row r="31" spans="1:20" x14ac:dyDescent="0.3">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row>
    <row r="32" spans="1:20" x14ac:dyDescent="0.3">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row>
    <row r="33" spans="1:20" x14ac:dyDescent="0.3">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row>
    <row r="34" spans="1:20" x14ac:dyDescent="0.3">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row>
    <row r="35" spans="1:20" x14ac:dyDescent="0.3">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row>
    <row r="36" spans="1:20" x14ac:dyDescent="0.3">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row>
    <row r="37" spans="1:20" x14ac:dyDescent="0.3">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row>
    <row r="38" spans="1:20" x14ac:dyDescent="0.3">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row>
    <row r="39" spans="1:20" x14ac:dyDescent="0.3">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row>
    <row r="40" spans="1:20" x14ac:dyDescent="0.3">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row>
    <row r="41" spans="1:20" x14ac:dyDescent="0.3">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row>
    <row r="42" spans="1:20" x14ac:dyDescent="0.3">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row>
    <row r="43" spans="1:20" x14ac:dyDescent="0.3">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row>
    <row r="44" spans="1:20" x14ac:dyDescent="0.3">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row>
    <row r="45" spans="1:20" x14ac:dyDescent="0.3">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row>
    <row r="46" spans="1:20" x14ac:dyDescent="0.3">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row>
    <row r="47" spans="1:20" x14ac:dyDescent="0.3">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row>
    <row r="48" spans="1:20" x14ac:dyDescent="0.3">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row>
    <row r="49" spans="1:20" x14ac:dyDescent="0.3">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row>
    <row r="50" spans="1:20" x14ac:dyDescent="0.3">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row>
    <row r="51" spans="1:20" x14ac:dyDescent="0.3">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row>
    <row r="52" spans="1:20" x14ac:dyDescent="0.3">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row>
    <row r="53" spans="1:20" x14ac:dyDescent="0.3">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row>
    <row r="54" spans="1:20" x14ac:dyDescent="0.3">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row>
    <row r="55" spans="1:20" x14ac:dyDescent="0.3">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row>
    <row r="56" spans="1:20" x14ac:dyDescent="0.3">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row>
    <row r="57" spans="1:20" x14ac:dyDescent="0.3">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row>
    <row r="58" spans="1:20" x14ac:dyDescent="0.3">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row>
    <row r="59" spans="1:20" x14ac:dyDescent="0.3">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row>
    <row r="60" spans="1:20" x14ac:dyDescent="0.3">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row>
    <row r="61" spans="1:20" x14ac:dyDescent="0.3">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row>
    <row r="62" spans="1:20" x14ac:dyDescent="0.3">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row>
    <row r="63" spans="1:20" x14ac:dyDescent="0.3">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row>
    <row r="64" spans="1:20" x14ac:dyDescent="0.3">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row>
    <row r="65" spans="1:20" x14ac:dyDescent="0.3">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row>
    <row r="66" spans="1:20" x14ac:dyDescent="0.3">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row>
    <row r="67" spans="1:20" x14ac:dyDescent="0.3">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row>
    <row r="68" spans="1:20" x14ac:dyDescent="0.3">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row>
    <row r="69" spans="1:20" x14ac:dyDescent="0.3">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row>
    <row r="70" spans="1:20" x14ac:dyDescent="0.3">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row>
    <row r="71" spans="1:20" x14ac:dyDescent="0.3">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row>
    <row r="72" spans="1:20" x14ac:dyDescent="0.3">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row>
    <row r="73" spans="1:20" x14ac:dyDescent="0.3">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row>
    <row r="74" spans="1:20" x14ac:dyDescent="0.3">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row>
    <row r="75" spans="1:20" x14ac:dyDescent="0.3">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row>
    <row r="76" spans="1:20" x14ac:dyDescent="0.3">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row>
    <row r="77" spans="1:20" x14ac:dyDescent="0.3">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row>
    <row r="78" spans="1:20" x14ac:dyDescent="0.3">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row>
    <row r="79" spans="1:20" x14ac:dyDescent="0.3">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row>
    <row r="80" spans="1:20" x14ac:dyDescent="0.3">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row>
    <row r="81" spans="1:20" x14ac:dyDescent="0.3">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row>
    <row r="82" spans="1:20" x14ac:dyDescent="0.3">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row>
    <row r="83" spans="1:20" x14ac:dyDescent="0.3">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row>
    <row r="84" spans="1:20" x14ac:dyDescent="0.3">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row>
    <row r="85" spans="1:20" x14ac:dyDescent="0.3">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row>
    <row r="86" spans="1:20" x14ac:dyDescent="0.3">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row>
    <row r="87" spans="1:20" x14ac:dyDescent="0.3">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row>
    <row r="88" spans="1:20" x14ac:dyDescent="0.3">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row>
    <row r="89" spans="1:20" x14ac:dyDescent="0.3">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row>
    <row r="90" spans="1:20" x14ac:dyDescent="0.3">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row>
    <row r="91" spans="1:20" x14ac:dyDescent="0.3">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row>
    <row r="92" spans="1:20" x14ac:dyDescent="0.3">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row>
    <row r="93" spans="1:20" x14ac:dyDescent="0.3">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row>
    <row r="94" spans="1:20" x14ac:dyDescent="0.3">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row>
    <row r="95" spans="1:20" x14ac:dyDescent="0.3">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row>
    <row r="96" spans="1:20" x14ac:dyDescent="0.3">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row>
    <row r="97" spans="1:20" x14ac:dyDescent="0.3">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row>
    <row r="98" spans="1:20" x14ac:dyDescent="0.3">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row>
    <row r="99" spans="1:20" x14ac:dyDescent="0.3">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row>
    <row r="100" spans="1:20" x14ac:dyDescent="0.3">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row>
    <row r="101" spans="1:20" x14ac:dyDescent="0.3">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row>
    <row r="102" spans="1:20" x14ac:dyDescent="0.3">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row>
    <row r="103" spans="1:20" x14ac:dyDescent="0.3">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row>
    <row r="104" spans="1:20" x14ac:dyDescent="0.3">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row>
    <row r="105" spans="1:20" x14ac:dyDescent="0.3">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row>
    <row r="106" spans="1:20" x14ac:dyDescent="0.3">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row>
    <row r="107" spans="1:20" x14ac:dyDescent="0.3">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row>
    <row r="108" spans="1:20" x14ac:dyDescent="0.3">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row>
    <row r="109" spans="1:20" x14ac:dyDescent="0.3">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row>
    <row r="110" spans="1:20" x14ac:dyDescent="0.3">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row>
    <row r="111" spans="1:20" x14ac:dyDescent="0.3">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row>
    <row r="112" spans="1:20" x14ac:dyDescent="0.3">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row>
    <row r="113" spans="1:20" x14ac:dyDescent="0.3">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row>
    <row r="114" spans="1:20" x14ac:dyDescent="0.3">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row>
    <row r="115" spans="1:20" x14ac:dyDescent="0.3">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row>
    <row r="116" spans="1:20" x14ac:dyDescent="0.3">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row>
    <row r="117" spans="1:20" x14ac:dyDescent="0.3">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row>
    <row r="118" spans="1:20" x14ac:dyDescent="0.3">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row>
    <row r="119" spans="1:20" x14ac:dyDescent="0.3">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row>
    <row r="120" spans="1:20" x14ac:dyDescent="0.3">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row>
    <row r="121" spans="1:20" x14ac:dyDescent="0.3">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row>
    <row r="122" spans="1:20" x14ac:dyDescent="0.3">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row>
    <row r="123" spans="1:20" x14ac:dyDescent="0.3">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row>
    <row r="124" spans="1:20" x14ac:dyDescent="0.3">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row>
    <row r="125" spans="1:20" x14ac:dyDescent="0.3">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row>
    <row r="126" spans="1:20" x14ac:dyDescent="0.3">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row>
    <row r="127" spans="1:20" x14ac:dyDescent="0.3">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row>
    <row r="128" spans="1:20" x14ac:dyDescent="0.3">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row>
    <row r="129" spans="1:20" x14ac:dyDescent="0.3">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row>
    <row r="130" spans="1:20" x14ac:dyDescent="0.3">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row>
    <row r="131" spans="1:20" x14ac:dyDescent="0.3">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row>
    <row r="132" spans="1:20" x14ac:dyDescent="0.3">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row>
    <row r="133" spans="1:20" x14ac:dyDescent="0.3">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row>
    <row r="134" spans="1:20" x14ac:dyDescent="0.3">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row>
    <row r="135" spans="1:20" x14ac:dyDescent="0.3">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row>
    <row r="136" spans="1:20" x14ac:dyDescent="0.3">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row>
    <row r="137" spans="1:20" x14ac:dyDescent="0.3">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row>
    <row r="138" spans="1:20" x14ac:dyDescent="0.3">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row>
    <row r="139" spans="1:20" x14ac:dyDescent="0.3">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row>
    <row r="140" spans="1:20" x14ac:dyDescent="0.3">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row>
    <row r="141" spans="1:20" x14ac:dyDescent="0.3">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row>
    <row r="142" spans="1:20" x14ac:dyDescent="0.3">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row>
    <row r="143" spans="1:20" x14ac:dyDescent="0.3">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row>
    <row r="144" spans="1:20" x14ac:dyDescent="0.3">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row>
    <row r="145" spans="1:20" x14ac:dyDescent="0.3">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row>
    <row r="146" spans="1:20" x14ac:dyDescent="0.3">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row>
    <row r="147" spans="1:20" x14ac:dyDescent="0.3">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row>
    <row r="148" spans="1:20" x14ac:dyDescent="0.3">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row>
    <row r="149" spans="1:20" x14ac:dyDescent="0.3">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row>
    <row r="150" spans="1:20" x14ac:dyDescent="0.3">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row>
    <row r="151" spans="1:20" x14ac:dyDescent="0.3">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row>
    <row r="152" spans="1:20" x14ac:dyDescent="0.3">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row>
    <row r="153" spans="1:20" x14ac:dyDescent="0.3">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row>
    <row r="154" spans="1:20" x14ac:dyDescent="0.3">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row>
    <row r="155" spans="1:20" x14ac:dyDescent="0.3">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row>
    <row r="156" spans="1:20" x14ac:dyDescent="0.3">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row>
    <row r="157" spans="1:20" x14ac:dyDescent="0.3">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row>
    <row r="158" spans="1:20" x14ac:dyDescent="0.3">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row>
    <row r="159" spans="1:20" x14ac:dyDescent="0.3">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row>
    <row r="160" spans="1:20" x14ac:dyDescent="0.3">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row>
    <row r="161" spans="1:20" x14ac:dyDescent="0.3">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row>
    <row r="162" spans="1:20" x14ac:dyDescent="0.3">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row>
    <row r="163" spans="1:20" x14ac:dyDescent="0.3">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row>
    <row r="164" spans="1:20" x14ac:dyDescent="0.3">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row>
    <row r="165" spans="1:20" x14ac:dyDescent="0.3">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row>
    <row r="166" spans="1:20" x14ac:dyDescent="0.3">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row>
    <row r="167" spans="1:20" x14ac:dyDescent="0.3">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row>
    <row r="168" spans="1:20" x14ac:dyDescent="0.3">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row>
    <row r="169" spans="1:20" x14ac:dyDescent="0.3">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row>
    <row r="170" spans="1:20" x14ac:dyDescent="0.3">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row>
    <row r="171" spans="1:20" x14ac:dyDescent="0.3">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row>
    <row r="172" spans="1:20" x14ac:dyDescent="0.3">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row>
    <row r="173" spans="1:20" x14ac:dyDescent="0.3">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row>
    <row r="174" spans="1:20" x14ac:dyDescent="0.3">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row>
    <row r="175" spans="1:20" x14ac:dyDescent="0.3">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row>
    <row r="176" spans="1:20" x14ac:dyDescent="0.3">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row>
    <row r="177" spans="1:20" x14ac:dyDescent="0.3">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row>
    <row r="178" spans="1:20" x14ac:dyDescent="0.3">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row>
    <row r="179" spans="1:20" x14ac:dyDescent="0.3">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row>
    <row r="180" spans="1:20" x14ac:dyDescent="0.3">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row>
    <row r="181" spans="1:20" x14ac:dyDescent="0.3">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row>
    <row r="182" spans="1:20" x14ac:dyDescent="0.3">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row>
    <row r="183" spans="1:20" x14ac:dyDescent="0.3">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row>
    <row r="184" spans="1:20" x14ac:dyDescent="0.3">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row>
    <row r="185" spans="1:20" x14ac:dyDescent="0.3">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row>
    <row r="186" spans="1:20" x14ac:dyDescent="0.3">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row>
    <row r="187" spans="1:20" x14ac:dyDescent="0.3">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row>
    <row r="188" spans="1:20" x14ac:dyDescent="0.3">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row>
    <row r="189" spans="1:20" x14ac:dyDescent="0.3">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row>
    <row r="190" spans="1:20" x14ac:dyDescent="0.3">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row>
    <row r="191" spans="1:20" x14ac:dyDescent="0.3">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row>
    <row r="192" spans="1:20" x14ac:dyDescent="0.3">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row>
    <row r="193" spans="1:20" x14ac:dyDescent="0.3">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row>
    <row r="194" spans="1:20" x14ac:dyDescent="0.3">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row>
    <row r="195" spans="1:20" x14ac:dyDescent="0.3">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row>
    <row r="196" spans="1:20" x14ac:dyDescent="0.3">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row>
    <row r="197" spans="1:20" x14ac:dyDescent="0.3">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row>
    <row r="198" spans="1:20" x14ac:dyDescent="0.3">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row>
    <row r="199" spans="1:20" x14ac:dyDescent="0.3">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row>
    <row r="200" spans="1:20" x14ac:dyDescent="0.3">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row>
    <row r="201" spans="1:20" x14ac:dyDescent="0.3">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row>
    <row r="202" spans="1:20" x14ac:dyDescent="0.3">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row>
    <row r="203" spans="1:20" x14ac:dyDescent="0.3">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row>
    <row r="204" spans="1:20" x14ac:dyDescent="0.3">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row>
    <row r="205" spans="1:20" x14ac:dyDescent="0.3">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row>
    <row r="206" spans="1:20" x14ac:dyDescent="0.3">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row>
    <row r="207" spans="1:20" x14ac:dyDescent="0.3">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row>
    <row r="208" spans="1:20" x14ac:dyDescent="0.3">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row>
    <row r="209" spans="1:20" x14ac:dyDescent="0.3">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row>
    <row r="210" spans="1:20" x14ac:dyDescent="0.3">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row>
    <row r="211" spans="1:20" x14ac:dyDescent="0.3">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row>
    <row r="212" spans="1:20" x14ac:dyDescent="0.3">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row>
    <row r="213" spans="1:20" x14ac:dyDescent="0.3">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row>
    <row r="214" spans="1:20" x14ac:dyDescent="0.3">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row>
    <row r="215" spans="1:20" x14ac:dyDescent="0.3">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row>
    <row r="216" spans="1:20" x14ac:dyDescent="0.3">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row>
    <row r="217" spans="1:20" x14ac:dyDescent="0.3">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row>
    <row r="218" spans="1:20" x14ac:dyDescent="0.3">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row>
    <row r="219" spans="1:20" x14ac:dyDescent="0.3">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row>
    <row r="220" spans="1:20" x14ac:dyDescent="0.3">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row>
    <row r="221" spans="1:20" x14ac:dyDescent="0.3">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row>
    <row r="222" spans="1:20" x14ac:dyDescent="0.3">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row>
    <row r="223" spans="1:20" x14ac:dyDescent="0.3">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row>
    <row r="224" spans="1:20" x14ac:dyDescent="0.3">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row>
    <row r="225" spans="1:20" x14ac:dyDescent="0.3">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row>
    <row r="226" spans="1:20" x14ac:dyDescent="0.3">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row>
    <row r="227" spans="1:20" x14ac:dyDescent="0.3">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row>
    <row r="228" spans="1:20" x14ac:dyDescent="0.3">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row>
    <row r="229" spans="1:20" x14ac:dyDescent="0.3">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row>
    <row r="230" spans="1:20" x14ac:dyDescent="0.3">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row>
    <row r="231" spans="1:20" x14ac:dyDescent="0.3">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row>
    <row r="232" spans="1:20" x14ac:dyDescent="0.3">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row>
    <row r="233" spans="1:20" x14ac:dyDescent="0.3">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row>
    <row r="234" spans="1:20" x14ac:dyDescent="0.3">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row>
    <row r="235" spans="1:20" x14ac:dyDescent="0.3">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row>
    <row r="236" spans="1:20" x14ac:dyDescent="0.3">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row>
    <row r="237" spans="1:20" x14ac:dyDescent="0.3">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row>
    <row r="238" spans="1:20" x14ac:dyDescent="0.3">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row>
    <row r="239" spans="1:20" x14ac:dyDescent="0.3">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row>
    <row r="240" spans="1:20" x14ac:dyDescent="0.3">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row>
    <row r="241" spans="1:20" x14ac:dyDescent="0.3">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row>
    <row r="242" spans="1:20" x14ac:dyDescent="0.3">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row>
    <row r="243" spans="1:20" x14ac:dyDescent="0.3">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row>
    <row r="244" spans="1:20" x14ac:dyDescent="0.3">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row>
    <row r="245" spans="1:20" x14ac:dyDescent="0.3">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row>
    <row r="246" spans="1:20" x14ac:dyDescent="0.3">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row>
    <row r="247" spans="1:20" x14ac:dyDescent="0.3">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row>
    <row r="248" spans="1:20" x14ac:dyDescent="0.3">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row>
    <row r="249" spans="1:20" x14ac:dyDescent="0.3">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row>
    <row r="250" spans="1:20" x14ac:dyDescent="0.3">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row>
    <row r="251" spans="1:20" x14ac:dyDescent="0.3">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row>
    <row r="252" spans="1:20" x14ac:dyDescent="0.3">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row>
    <row r="253" spans="1:20" x14ac:dyDescent="0.3">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row>
    <row r="254" spans="1:20" x14ac:dyDescent="0.3">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row>
    <row r="255" spans="1:20" x14ac:dyDescent="0.3">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row>
    <row r="256" spans="1:20" x14ac:dyDescent="0.3">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row>
    <row r="257" spans="1:20" x14ac:dyDescent="0.3">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row>
    <row r="258" spans="1:20" x14ac:dyDescent="0.3">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row>
    <row r="259" spans="1:20" x14ac:dyDescent="0.3">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row>
    <row r="260" spans="1:20" x14ac:dyDescent="0.3">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row>
    <row r="261" spans="1:20" x14ac:dyDescent="0.3">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row>
    <row r="262" spans="1:20" x14ac:dyDescent="0.3">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row>
    <row r="263" spans="1:20" x14ac:dyDescent="0.3">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row>
    <row r="264" spans="1:20" x14ac:dyDescent="0.3">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row>
    <row r="265" spans="1:20" x14ac:dyDescent="0.3">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row>
    <row r="266" spans="1:20" x14ac:dyDescent="0.3">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row>
    <row r="267" spans="1:20" x14ac:dyDescent="0.3">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row>
    <row r="268" spans="1:20" x14ac:dyDescent="0.3">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row>
    <row r="269" spans="1:20" x14ac:dyDescent="0.3">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row>
    <row r="270" spans="1:20" x14ac:dyDescent="0.3">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row>
    <row r="271" spans="1:20" x14ac:dyDescent="0.3">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row>
    <row r="272" spans="1:20" x14ac:dyDescent="0.3">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row>
    <row r="273" spans="1:20" x14ac:dyDescent="0.3">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row>
    <row r="274" spans="1:20" x14ac:dyDescent="0.3">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row>
    <row r="275" spans="1:20" x14ac:dyDescent="0.3">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row>
    <row r="276" spans="1:20" x14ac:dyDescent="0.3">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row>
    <row r="277" spans="1:20" x14ac:dyDescent="0.3">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row>
    <row r="278" spans="1:20" x14ac:dyDescent="0.3">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row>
    <row r="279" spans="1:20" x14ac:dyDescent="0.3">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row>
    <row r="280" spans="1:20" x14ac:dyDescent="0.3">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row>
    <row r="281" spans="1:20" x14ac:dyDescent="0.3">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row>
    <row r="282" spans="1:20" x14ac:dyDescent="0.3">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row>
    <row r="283" spans="1:20" x14ac:dyDescent="0.3">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row>
    <row r="284" spans="1:20" x14ac:dyDescent="0.3">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row>
    <row r="285" spans="1:20" x14ac:dyDescent="0.3">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row>
    <row r="286" spans="1:20" x14ac:dyDescent="0.3">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row>
    <row r="287" spans="1:20" x14ac:dyDescent="0.3">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row>
    <row r="288" spans="1:20" x14ac:dyDescent="0.3">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row>
    <row r="289" spans="1:20" x14ac:dyDescent="0.3">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row>
    <row r="290" spans="1:20" x14ac:dyDescent="0.3">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row>
    <row r="291" spans="1:20" x14ac:dyDescent="0.3">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row>
    <row r="292" spans="1:20" x14ac:dyDescent="0.3">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row>
    <row r="293" spans="1:20" x14ac:dyDescent="0.3">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row>
    <row r="294" spans="1:20" x14ac:dyDescent="0.3">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row>
    <row r="295" spans="1:20" x14ac:dyDescent="0.3">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row>
    <row r="296" spans="1:20" x14ac:dyDescent="0.3">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row>
    <row r="297" spans="1:20" x14ac:dyDescent="0.3">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row>
    <row r="298" spans="1:20" x14ac:dyDescent="0.3">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row>
    <row r="299" spans="1:20" x14ac:dyDescent="0.3">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row>
    <row r="300" spans="1:20" x14ac:dyDescent="0.3">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row>
    <row r="301" spans="1:20" x14ac:dyDescent="0.3">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row>
    <row r="302" spans="1:20" x14ac:dyDescent="0.3">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row>
    <row r="303" spans="1:20" x14ac:dyDescent="0.3">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row>
    <row r="304" spans="1:20" x14ac:dyDescent="0.3">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row>
    <row r="305" spans="1:20" x14ac:dyDescent="0.3">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row>
    <row r="306" spans="1:20" x14ac:dyDescent="0.3">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row>
    <row r="307" spans="1:20" x14ac:dyDescent="0.3">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row>
    <row r="308" spans="1:20" x14ac:dyDescent="0.3">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row>
    <row r="309" spans="1:20" x14ac:dyDescent="0.3">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row>
    <row r="310" spans="1:20" x14ac:dyDescent="0.3">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row>
    <row r="311" spans="1:20" x14ac:dyDescent="0.3">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row>
    <row r="312" spans="1:20" x14ac:dyDescent="0.3">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row>
    <row r="313" spans="1:20" x14ac:dyDescent="0.3">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row>
    <row r="314" spans="1:20" x14ac:dyDescent="0.3">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row>
    <row r="315" spans="1:20" x14ac:dyDescent="0.3">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row>
    <row r="316" spans="1:20" x14ac:dyDescent="0.3">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row>
    <row r="317" spans="1:20" x14ac:dyDescent="0.3">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row>
    <row r="318" spans="1:20" x14ac:dyDescent="0.3">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row>
    <row r="319" spans="1:20" x14ac:dyDescent="0.3">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row>
    <row r="320" spans="1:20" x14ac:dyDescent="0.3">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row>
    <row r="321" spans="1:20" x14ac:dyDescent="0.3">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row>
    <row r="322" spans="1:20" x14ac:dyDescent="0.3">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row>
    <row r="323" spans="1:20" x14ac:dyDescent="0.3">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row>
    <row r="324" spans="1:20" x14ac:dyDescent="0.3">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row>
    <row r="325" spans="1:20" x14ac:dyDescent="0.3">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row>
    <row r="326" spans="1:20" x14ac:dyDescent="0.3">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row>
    <row r="327" spans="1:20" x14ac:dyDescent="0.3">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row>
    <row r="328" spans="1:20" x14ac:dyDescent="0.3">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row>
    <row r="329" spans="1:20" x14ac:dyDescent="0.3">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row>
    <row r="330" spans="1:20" x14ac:dyDescent="0.3">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row>
    <row r="331" spans="1:20" x14ac:dyDescent="0.3">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row>
    <row r="332" spans="1:20" x14ac:dyDescent="0.3">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row>
    <row r="333" spans="1:20" x14ac:dyDescent="0.3">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row>
    <row r="334" spans="1:20" x14ac:dyDescent="0.3">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row>
    <row r="335" spans="1:20" x14ac:dyDescent="0.3">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row>
    <row r="336" spans="1:20" x14ac:dyDescent="0.3">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row>
    <row r="337" spans="1:20" x14ac:dyDescent="0.3">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row>
    <row r="338" spans="1:20" x14ac:dyDescent="0.3">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row>
    <row r="339" spans="1:20" x14ac:dyDescent="0.3">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row>
    <row r="340" spans="1:20" x14ac:dyDescent="0.3">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row>
    <row r="341" spans="1:20" x14ac:dyDescent="0.3">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row>
    <row r="342" spans="1:20" x14ac:dyDescent="0.3">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row>
    <row r="343" spans="1:20" x14ac:dyDescent="0.3">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row>
    <row r="344" spans="1:20" x14ac:dyDescent="0.3">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row>
    <row r="345" spans="1:20" x14ac:dyDescent="0.3">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row>
    <row r="346" spans="1:20" x14ac:dyDescent="0.3">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row>
    <row r="347" spans="1:20" x14ac:dyDescent="0.3">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row>
    <row r="348" spans="1:20" x14ac:dyDescent="0.3">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row>
    <row r="349" spans="1:20" x14ac:dyDescent="0.3">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row>
    <row r="350" spans="1:20" x14ac:dyDescent="0.3">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row>
    <row r="351" spans="1:20" x14ac:dyDescent="0.3">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row>
    <row r="352" spans="1:20" x14ac:dyDescent="0.3">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row>
    <row r="353" spans="1:20" x14ac:dyDescent="0.3">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row>
    <row r="354" spans="1:20" x14ac:dyDescent="0.3">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row>
    <row r="355" spans="1:20" x14ac:dyDescent="0.3">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row>
    <row r="356" spans="1:20" x14ac:dyDescent="0.3">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row>
    <row r="357" spans="1:20" x14ac:dyDescent="0.3">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row>
    <row r="358" spans="1:20" x14ac:dyDescent="0.3">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row>
    <row r="359" spans="1:20" x14ac:dyDescent="0.3">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row>
    <row r="360" spans="1:20" x14ac:dyDescent="0.3">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row>
    <row r="361" spans="1:20" x14ac:dyDescent="0.3">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row>
    <row r="362" spans="1:20" x14ac:dyDescent="0.3">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row>
    <row r="363" spans="1:20" x14ac:dyDescent="0.3">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row>
    <row r="364" spans="1:20" x14ac:dyDescent="0.3">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row>
    <row r="365" spans="1:20" x14ac:dyDescent="0.3">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row>
    <row r="366" spans="1:20" x14ac:dyDescent="0.3">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row>
    <row r="367" spans="1:20" x14ac:dyDescent="0.3">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row>
    <row r="368" spans="1:20" x14ac:dyDescent="0.3">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row>
    <row r="369" spans="1:20" x14ac:dyDescent="0.3">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row>
    <row r="370" spans="1:20" x14ac:dyDescent="0.3">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row>
    <row r="371" spans="1:20" x14ac:dyDescent="0.3">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row>
    <row r="372" spans="1:20" x14ac:dyDescent="0.3">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row>
    <row r="373" spans="1:20" x14ac:dyDescent="0.3">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row>
    <row r="374" spans="1:20" x14ac:dyDescent="0.3">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row>
    <row r="375" spans="1:20" x14ac:dyDescent="0.3">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row>
    <row r="376" spans="1:20" x14ac:dyDescent="0.3">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row>
    <row r="377" spans="1:20" x14ac:dyDescent="0.3">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row>
    <row r="378" spans="1:20" x14ac:dyDescent="0.3">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row>
    <row r="379" spans="1:20" x14ac:dyDescent="0.3">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row>
    <row r="380" spans="1:20" x14ac:dyDescent="0.3">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row>
    <row r="381" spans="1:20" x14ac:dyDescent="0.3">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row>
    <row r="382" spans="1:20" x14ac:dyDescent="0.3">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row>
    <row r="383" spans="1:20" x14ac:dyDescent="0.3">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row>
    <row r="384" spans="1:20" x14ac:dyDescent="0.3">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row>
    <row r="385" spans="1:20" x14ac:dyDescent="0.3">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row>
    <row r="386" spans="1:20" x14ac:dyDescent="0.3">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row>
    <row r="387" spans="1:20" x14ac:dyDescent="0.3">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row>
    <row r="388" spans="1:20" x14ac:dyDescent="0.3">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row>
    <row r="389" spans="1:20" x14ac:dyDescent="0.3">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row>
    <row r="390" spans="1:20" x14ac:dyDescent="0.3">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row>
    <row r="391" spans="1:20" x14ac:dyDescent="0.3">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row>
    <row r="392" spans="1:20" x14ac:dyDescent="0.3">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row>
    <row r="393" spans="1:20" x14ac:dyDescent="0.3">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row>
    <row r="394" spans="1:20" x14ac:dyDescent="0.3">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row>
    <row r="395" spans="1:20" x14ac:dyDescent="0.3">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row>
    <row r="396" spans="1:20" x14ac:dyDescent="0.3">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row>
    <row r="397" spans="1:20" x14ac:dyDescent="0.3">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row>
    <row r="398" spans="1:20" x14ac:dyDescent="0.3">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row>
    <row r="399" spans="1:20" x14ac:dyDescent="0.3">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row>
    <row r="400" spans="1:20" x14ac:dyDescent="0.3">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row>
    <row r="401" spans="1:20" x14ac:dyDescent="0.3">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row>
    <row r="402" spans="1:20" x14ac:dyDescent="0.3">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row>
    <row r="403" spans="1:20" x14ac:dyDescent="0.3">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row>
    <row r="404" spans="1:20" x14ac:dyDescent="0.3">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row>
    <row r="405" spans="1:20" x14ac:dyDescent="0.3">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row>
    <row r="406" spans="1:20" x14ac:dyDescent="0.3">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row>
    <row r="407" spans="1:20" x14ac:dyDescent="0.3">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row>
    <row r="408" spans="1:20" x14ac:dyDescent="0.3">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row>
    <row r="409" spans="1:20" x14ac:dyDescent="0.3">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row>
    <row r="410" spans="1:20" x14ac:dyDescent="0.3">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row>
    <row r="411" spans="1:20" x14ac:dyDescent="0.3">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row>
    <row r="412" spans="1:20" x14ac:dyDescent="0.3">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row>
    <row r="413" spans="1:20" x14ac:dyDescent="0.3">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row>
    <row r="414" spans="1:20" x14ac:dyDescent="0.3">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row>
    <row r="415" spans="1:20" x14ac:dyDescent="0.3">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row>
    <row r="416" spans="1:20" x14ac:dyDescent="0.3">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row>
    <row r="417" spans="1:20" x14ac:dyDescent="0.3">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row>
    <row r="418" spans="1:20" x14ac:dyDescent="0.3">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row>
    <row r="419" spans="1:20" x14ac:dyDescent="0.3">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row>
    <row r="420" spans="1:20" x14ac:dyDescent="0.3">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row>
    <row r="421" spans="1:20" x14ac:dyDescent="0.3">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row>
    <row r="422" spans="1:20" x14ac:dyDescent="0.3">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row>
    <row r="423" spans="1:20" x14ac:dyDescent="0.3">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row>
    <row r="424" spans="1:20" x14ac:dyDescent="0.3">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row>
    <row r="425" spans="1:20" x14ac:dyDescent="0.3">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row>
    <row r="426" spans="1:20" x14ac:dyDescent="0.3">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row>
    <row r="427" spans="1:20" x14ac:dyDescent="0.3">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row>
    <row r="428" spans="1:20" x14ac:dyDescent="0.3">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row>
    <row r="429" spans="1:20" x14ac:dyDescent="0.3">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row>
    <row r="430" spans="1:20" x14ac:dyDescent="0.3">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row>
    <row r="431" spans="1:20" x14ac:dyDescent="0.3">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row>
    <row r="432" spans="1:20" x14ac:dyDescent="0.3">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row>
    <row r="433" spans="1:20" x14ac:dyDescent="0.3">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row>
    <row r="434" spans="1:20" x14ac:dyDescent="0.3">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row>
    <row r="435" spans="1:20" x14ac:dyDescent="0.3">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row>
    <row r="436" spans="1:20" x14ac:dyDescent="0.3">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row>
    <row r="437" spans="1:20" x14ac:dyDescent="0.3">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row>
    <row r="438" spans="1:20" x14ac:dyDescent="0.3">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row>
    <row r="439" spans="1:20" x14ac:dyDescent="0.3">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row>
    <row r="440" spans="1:20" x14ac:dyDescent="0.3">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row>
    <row r="441" spans="1:20" x14ac:dyDescent="0.3">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row>
    <row r="442" spans="1:20" x14ac:dyDescent="0.3">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row>
    <row r="443" spans="1:20" x14ac:dyDescent="0.3">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row>
    <row r="444" spans="1:20" x14ac:dyDescent="0.3">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row>
    <row r="445" spans="1:20" x14ac:dyDescent="0.3">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row>
    <row r="446" spans="1:20" x14ac:dyDescent="0.3">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row>
    <row r="447" spans="1:20" x14ac:dyDescent="0.3">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row>
    <row r="448" spans="1:20" x14ac:dyDescent="0.3">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row>
    <row r="449" spans="1:20" x14ac:dyDescent="0.3">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row>
    <row r="450" spans="1:20" x14ac:dyDescent="0.3">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row>
    <row r="451" spans="1:20" x14ac:dyDescent="0.3">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row>
    <row r="452" spans="1:20" x14ac:dyDescent="0.3">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row>
    <row r="453" spans="1:20" x14ac:dyDescent="0.3">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row>
    <row r="454" spans="1:20" x14ac:dyDescent="0.3">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row>
    <row r="455" spans="1:20" x14ac:dyDescent="0.3">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row>
    <row r="456" spans="1:20" x14ac:dyDescent="0.3">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row>
    <row r="457" spans="1:20" x14ac:dyDescent="0.3">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row>
    <row r="458" spans="1:20" x14ac:dyDescent="0.3">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row>
    <row r="459" spans="1:20" x14ac:dyDescent="0.3">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row>
    <row r="460" spans="1:20" x14ac:dyDescent="0.3">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row>
    <row r="461" spans="1:20" x14ac:dyDescent="0.3">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row>
    <row r="462" spans="1:20" x14ac:dyDescent="0.3">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row>
    <row r="463" spans="1:20" x14ac:dyDescent="0.3">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row>
    <row r="464" spans="1:20" x14ac:dyDescent="0.3">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row>
    <row r="465" spans="1:20" x14ac:dyDescent="0.3">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row>
    <row r="466" spans="1:20" x14ac:dyDescent="0.3">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row>
    <row r="467" spans="1:20" x14ac:dyDescent="0.3">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row>
    <row r="468" spans="1:20" x14ac:dyDescent="0.3">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row>
    <row r="469" spans="1:20" x14ac:dyDescent="0.3">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row>
    <row r="470" spans="1:20" x14ac:dyDescent="0.3">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row>
    <row r="471" spans="1:20" x14ac:dyDescent="0.3">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row>
    <row r="472" spans="1:20" x14ac:dyDescent="0.3">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row>
    <row r="473" spans="1:20" x14ac:dyDescent="0.3">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row>
    <row r="474" spans="1:20" x14ac:dyDescent="0.3">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row>
    <row r="475" spans="1:20" x14ac:dyDescent="0.3">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row>
    <row r="476" spans="1:20" x14ac:dyDescent="0.3">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row>
    <row r="477" spans="1:20" x14ac:dyDescent="0.3">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row>
    <row r="478" spans="1:20" x14ac:dyDescent="0.3">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row>
    <row r="479" spans="1:20" x14ac:dyDescent="0.3">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row>
    <row r="480" spans="1:20" x14ac:dyDescent="0.3">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row>
    <row r="481" spans="1:20" x14ac:dyDescent="0.3">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row>
    <row r="482" spans="1:20" x14ac:dyDescent="0.3">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row>
    <row r="483" spans="1:20" x14ac:dyDescent="0.3">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row>
    <row r="484" spans="1:20" x14ac:dyDescent="0.3">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row>
    <row r="485" spans="1:20" x14ac:dyDescent="0.3">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row>
    <row r="486" spans="1:20" x14ac:dyDescent="0.3">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row>
    <row r="487" spans="1:20" x14ac:dyDescent="0.3">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row>
    <row r="488" spans="1:20" x14ac:dyDescent="0.3">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row>
    <row r="489" spans="1:20" x14ac:dyDescent="0.3">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row>
    <row r="490" spans="1:20" x14ac:dyDescent="0.3">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row>
    <row r="491" spans="1:20" x14ac:dyDescent="0.3">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row>
    <row r="492" spans="1:20" x14ac:dyDescent="0.3">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row>
    <row r="493" spans="1:20" x14ac:dyDescent="0.3">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row>
    <row r="494" spans="1:20" x14ac:dyDescent="0.3">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row>
    <row r="495" spans="1:20" x14ac:dyDescent="0.3">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row>
    <row r="496" spans="1:20" x14ac:dyDescent="0.3">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row>
    <row r="497" spans="1:20" x14ac:dyDescent="0.3">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row>
    <row r="498" spans="1:20" x14ac:dyDescent="0.3">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row>
    <row r="499" spans="1:20" x14ac:dyDescent="0.3">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row>
    <row r="500" spans="1:20" x14ac:dyDescent="0.3">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row>
    <row r="501" spans="1:20" x14ac:dyDescent="0.3">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row>
    <row r="502" spans="1:20" x14ac:dyDescent="0.3">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row>
    <row r="503" spans="1:20" x14ac:dyDescent="0.3">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row>
    <row r="504" spans="1:20" x14ac:dyDescent="0.3">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row>
    <row r="505" spans="1:20" x14ac:dyDescent="0.3">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row>
    <row r="506" spans="1:20" x14ac:dyDescent="0.3">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row>
    <row r="507" spans="1:20" x14ac:dyDescent="0.3">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row>
    <row r="508" spans="1:20" x14ac:dyDescent="0.3">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row>
    <row r="509" spans="1:20" x14ac:dyDescent="0.3">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row>
    <row r="510" spans="1:20" x14ac:dyDescent="0.3">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row>
    <row r="511" spans="1:20" x14ac:dyDescent="0.3">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row>
    <row r="512" spans="1:20" x14ac:dyDescent="0.3">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row>
    <row r="513" spans="1:20" x14ac:dyDescent="0.3">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row>
    <row r="514" spans="1:20" x14ac:dyDescent="0.3">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row>
    <row r="515" spans="1:20" x14ac:dyDescent="0.3">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row>
    <row r="516" spans="1:20" x14ac:dyDescent="0.3">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row>
    <row r="517" spans="1:20" x14ac:dyDescent="0.3">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row>
    <row r="518" spans="1:20" x14ac:dyDescent="0.3">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row>
    <row r="519" spans="1:20" x14ac:dyDescent="0.3">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row>
    <row r="520" spans="1:20" x14ac:dyDescent="0.3">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row>
    <row r="521" spans="1:20" x14ac:dyDescent="0.3">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row>
    <row r="522" spans="1:20" x14ac:dyDescent="0.3">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row>
    <row r="523" spans="1:20" x14ac:dyDescent="0.3">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row>
    <row r="524" spans="1:20" x14ac:dyDescent="0.3">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row>
    <row r="525" spans="1:20" x14ac:dyDescent="0.3">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row>
    <row r="526" spans="1:20" x14ac:dyDescent="0.3">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row>
    <row r="527" spans="1:20" x14ac:dyDescent="0.3">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row>
    <row r="528" spans="1:20" x14ac:dyDescent="0.3">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row>
    <row r="529" spans="1:20" x14ac:dyDescent="0.3">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row>
    <row r="530" spans="1:20" x14ac:dyDescent="0.3">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row>
    <row r="531" spans="1:20" x14ac:dyDescent="0.3">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row>
    <row r="532" spans="1:20" x14ac:dyDescent="0.3">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row>
    <row r="533" spans="1:20" x14ac:dyDescent="0.3">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row>
    <row r="534" spans="1:20" x14ac:dyDescent="0.3">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row>
    <row r="535" spans="1:20" x14ac:dyDescent="0.3">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row>
    <row r="536" spans="1:20" x14ac:dyDescent="0.3">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row>
    <row r="537" spans="1:20" x14ac:dyDescent="0.3">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row>
    <row r="538" spans="1:20" x14ac:dyDescent="0.3">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row>
    <row r="539" spans="1:20" x14ac:dyDescent="0.3">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row>
    <row r="540" spans="1:20" x14ac:dyDescent="0.3">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row>
    <row r="541" spans="1:20" x14ac:dyDescent="0.3">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row>
    <row r="542" spans="1:20" x14ac:dyDescent="0.3">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row>
    <row r="543" spans="1:20" x14ac:dyDescent="0.3">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row>
    <row r="544" spans="1:20" x14ac:dyDescent="0.3">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row>
    <row r="545" spans="1:20" x14ac:dyDescent="0.3">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row>
    <row r="546" spans="1:20" x14ac:dyDescent="0.3">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row>
    <row r="547" spans="1:20" x14ac:dyDescent="0.3">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row>
    <row r="548" spans="1:20" x14ac:dyDescent="0.3">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row>
    <row r="549" spans="1:20" x14ac:dyDescent="0.3">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row>
    <row r="550" spans="1:20" x14ac:dyDescent="0.3">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row>
    <row r="551" spans="1:20" x14ac:dyDescent="0.3">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row>
    <row r="552" spans="1:20" x14ac:dyDescent="0.3">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row>
    <row r="553" spans="1:20" x14ac:dyDescent="0.3">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row>
    <row r="554" spans="1:20" x14ac:dyDescent="0.3">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row>
    <row r="555" spans="1:20" x14ac:dyDescent="0.3">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row>
    <row r="556" spans="1:20" x14ac:dyDescent="0.3">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row>
    <row r="557" spans="1:20" x14ac:dyDescent="0.3">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row>
    <row r="558" spans="1:20" x14ac:dyDescent="0.3">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row>
    <row r="559" spans="1:20" x14ac:dyDescent="0.3">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row>
    <row r="560" spans="1:20" x14ac:dyDescent="0.3">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row>
    <row r="561" spans="1:20" x14ac:dyDescent="0.3">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row>
    <row r="562" spans="1:20" x14ac:dyDescent="0.3">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row>
    <row r="563" spans="1:20" x14ac:dyDescent="0.3">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row>
    <row r="564" spans="1:20" x14ac:dyDescent="0.3">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row>
    <row r="565" spans="1:20" x14ac:dyDescent="0.3">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row>
    <row r="566" spans="1:20" x14ac:dyDescent="0.3">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row>
    <row r="567" spans="1:20" x14ac:dyDescent="0.3">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row>
    <row r="568" spans="1:20" x14ac:dyDescent="0.3">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row>
    <row r="569" spans="1:20" x14ac:dyDescent="0.3">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row>
    <row r="570" spans="1:20" x14ac:dyDescent="0.3">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row>
    <row r="571" spans="1:20" x14ac:dyDescent="0.3">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row>
    <row r="572" spans="1:20" x14ac:dyDescent="0.3">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row>
    <row r="573" spans="1:20" x14ac:dyDescent="0.3">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row>
    <row r="574" spans="1:20" x14ac:dyDescent="0.3">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row>
    <row r="575" spans="1:20" x14ac:dyDescent="0.3">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row>
    <row r="576" spans="1:20" x14ac:dyDescent="0.3">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row>
    <row r="577" spans="1:20" x14ac:dyDescent="0.3">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row>
    <row r="578" spans="1:20" x14ac:dyDescent="0.3">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row>
    <row r="579" spans="1:20" x14ac:dyDescent="0.3">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row>
    <row r="580" spans="1:20" x14ac:dyDescent="0.3">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row>
    <row r="581" spans="1:20" x14ac:dyDescent="0.3">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row>
    <row r="582" spans="1:20" x14ac:dyDescent="0.3">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row>
    <row r="583" spans="1:20" x14ac:dyDescent="0.3">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row>
    <row r="584" spans="1:20" x14ac:dyDescent="0.3">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row>
    <row r="585" spans="1:20" x14ac:dyDescent="0.3">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row>
    <row r="586" spans="1:20" x14ac:dyDescent="0.3">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row>
    <row r="587" spans="1:20" x14ac:dyDescent="0.3">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row>
    <row r="588" spans="1:20" x14ac:dyDescent="0.3">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row>
    <row r="589" spans="1:20" x14ac:dyDescent="0.3">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row>
    <row r="590" spans="1:20" x14ac:dyDescent="0.3">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row>
    <row r="591" spans="1:20" x14ac:dyDescent="0.3">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row>
    <row r="592" spans="1:20" x14ac:dyDescent="0.3">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row>
    <row r="593" spans="1:20" x14ac:dyDescent="0.3">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row>
    <row r="594" spans="1:20" x14ac:dyDescent="0.3">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row>
    <row r="595" spans="1:20" x14ac:dyDescent="0.3">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row>
    <row r="596" spans="1:20" x14ac:dyDescent="0.3">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row>
    <row r="597" spans="1:20" x14ac:dyDescent="0.3">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row>
    <row r="598" spans="1:20" x14ac:dyDescent="0.3">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row>
    <row r="599" spans="1:20" x14ac:dyDescent="0.3">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row>
    <row r="600" spans="1:20" x14ac:dyDescent="0.3">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row>
    <row r="601" spans="1:20" x14ac:dyDescent="0.3">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row>
    <row r="602" spans="1:20" x14ac:dyDescent="0.3">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row>
    <row r="603" spans="1:20" x14ac:dyDescent="0.3">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row>
    <row r="604" spans="1:20" x14ac:dyDescent="0.3">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row>
    <row r="605" spans="1:20" x14ac:dyDescent="0.3">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row>
    <row r="606" spans="1:20" x14ac:dyDescent="0.3">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row>
    <row r="607" spans="1:20" x14ac:dyDescent="0.3">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row>
    <row r="608" spans="1:20" x14ac:dyDescent="0.3">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row>
    <row r="609" spans="1:20" x14ac:dyDescent="0.3">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row>
    <row r="610" spans="1:20" x14ac:dyDescent="0.3">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row>
    <row r="611" spans="1:20" x14ac:dyDescent="0.3">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row>
    <row r="612" spans="1:20" x14ac:dyDescent="0.3">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row>
    <row r="613" spans="1:20" x14ac:dyDescent="0.3">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row>
    <row r="614" spans="1:20" x14ac:dyDescent="0.3">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row>
    <row r="615" spans="1:20" x14ac:dyDescent="0.3">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row>
    <row r="616" spans="1:20" x14ac:dyDescent="0.3">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row>
    <row r="617" spans="1:20" x14ac:dyDescent="0.3">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row>
    <row r="618" spans="1:20" x14ac:dyDescent="0.3">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row>
    <row r="619" spans="1:20" x14ac:dyDescent="0.3">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row>
    <row r="620" spans="1:20" x14ac:dyDescent="0.3">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row>
    <row r="621" spans="1:20" x14ac:dyDescent="0.3">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row>
    <row r="622" spans="1:20" x14ac:dyDescent="0.3">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row>
    <row r="623" spans="1:20" x14ac:dyDescent="0.3">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row>
    <row r="624" spans="1:20" x14ac:dyDescent="0.3">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row>
    <row r="625" spans="1:20" x14ac:dyDescent="0.3">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row>
    <row r="626" spans="1:20" x14ac:dyDescent="0.3">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row>
    <row r="627" spans="1:20" x14ac:dyDescent="0.3">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row>
    <row r="628" spans="1:20" x14ac:dyDescent="0.3">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row>
    <row r="629" spans="1:20" x14ac:dyDescent="0.3">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row>
    <row r="630" spans="1:20" x14ac:dyDescent="0.3">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row>
    <row r="631" spans="1:20" x14ac:dyDescent="0.3">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row>
    <row r="632" spans="1:20" x14ac:dyDescent="0.3">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row>
    <row r="633" spans="1:20" x14ac:dyDescent="0.3">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row>
    <row r="634" spans="1:20" x14ac:dyDescent="0.3">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row>
    <row r="635" spans="1:20" x14ac:dyDescent="0.3">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row>
    <row r="636" spans="1:20" x14ac:dyDescent="0.3">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row>
    <row r="637" spans="1:20" x14ac:dyDescent="0.3">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row>
    <row r="638" spans="1:20" x14ac:dyDescent="0.3">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row>
    <row r="639" spans="1:20" x14ac:dyDescent="0.3">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row>
    <row r="640" spans="1:20" x14ac:dyDescent="0.3">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row>
    <row r="641" spans="1:20" x14ac:dyDescent="0.3">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row>
    <row r="642" spans="1:20" x14ac:dyDescent="0.3">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row>
    <row r="643" spans="1:20" x14ac:dyDescent="0.3">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row>
    <row r="644" spans="1:20" x14ac:dyDescent="0.3">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row>
    <row r="645" spans="1:20" x14ac:dyDescent="0.3">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row>
    <row r="646" spans="1:20" x14ac:dyDescent="0.3">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row>
    <row r="647" spans="1:20" x14ac:dyDescent="0.3">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row>
    <row r="648" spans="1:20" x14ac:dyDescent="0.3">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row>
    <row r="649" spans="1:20" x14ac:dyDescent="0.3">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row>
    <row r="650" spans="1:20" x14ac:dyDescent="0.3">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row>
    <row r="651" spans="1:20" x14ac:dyDescent="0.3">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row>
    <row r="652" spans="1:20" x14ac:dyDescent="0.3">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row>
    <row r="653" spans="1:20" x14ac:dyDescent="0.3">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row>
    <row r="654" spans="1:20" x14ac:dyDescent="0.3">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row>
    <row r="655" spans="1:20" x14ac:dyDescent="0.3">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row>
    <row r="656" spans="1:20" x14ac:dyDescent="0.3">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row>
    <row r="657" spans="1:20" x14ac:dyDescent="0.3">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row>
    <row r="658" spans="1:20" x14ac:dyDescent="0.3">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row>
    <row r="659" spans="1:20" x14ac:dyDescent="0.3">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row>
    <row r="660" spans="1:20" x14ac:dyDescent="0.3">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row>
    <row r="661" spans="1:20" x14ac:dyDescent="0.3">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row>
    <row r="662" spans="1:20" x14ac:dyDescent="0.3">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row>
    <row r="663" spans="1:20" x14ac:dyDescent="0.3">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row>
    <row r="664" spans="1:20" x14ac:dyDescent="0.3">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row>
    <row r="665" spans="1:20" x14ac:dyDescent="0.3">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row>
    <row r="666" spans="1:20" x14ac:dyDescent="0.3">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row>
    <row r="667" spans="1:20" x14ac:dyDescent="0.3">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row>
    <row r="668" spans="1:20" x14ac:dyDescent="0.3">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row>
    <row r="669" spans="1:20" x14ac:dyDescent="0.3">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row>
    <row r="670" spans="1:20" x14ac:dyDescent="0.3">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row>
    <row r="671" spans="1:20" x14ac:dyDescent="0.3">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row>
    <row r="672" spans="1:20" x14ac:dyDescent="0.3">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row>
    <row r="673" spans="1:20" x14ac:dyDescent="0.3">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row>
    <row r="674" spans="1:20" x14ac:dyDescent="0.3">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row>
    <row r="675" spans="1:20" x14ac:dyDescent="0.3">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row>
    <row r="676" spans="1:20" x14ac:dyDescent="0.3">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row>
    <row r="677" spans="1:20" x14ac:dyDescent="0.3">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row>
    <row r="678" spans="1:20" x14ac:dyDescent="0.3">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row>
    <row r="679" spans="1:20" x14ac:dyDescent="0.3">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row>
    <row r="680" spans="1:20" x14ac:dyDescent="0.3">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row>
    <row r="681" spans="1:20" x14ac:dyDescent="0.3">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row>
    <row r="682" spans="1:20" x14ac:dyDescent="0.3">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row>
    <row r="683" spans="1:20" x14ac:dyDescent="0.3">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row>
    <row r="684" spans="1:20" x14ac:dyDescent="0.3">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row>
    <row r="685" spans="1:20" x14ac:dyDescent="0.3">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row>
    <row r="686" spans="1:20" x14ac:dyDescent="0.3">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row>
    <row r="687" spans="1:20" x14ac:dyDescent="0.3">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row>
    <row r="688" spans="1:20" x14ac:dyDescent="0.3">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row>
    <row r="689" spans="1:20" x14ac:dyDescent="0.3">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row>
    <row r="690" spans="1:20" x14ac:dyDescent="0.3">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row>
    <row r="691" spans="1:20" x14ac:dyDescent="0.3">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row>
    <row r="692" spans="1:20" x14ac:dyDescent="0.3">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row>
    <row r="693" spans="1:20" x14ac:dyDescent="0.3">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row>
    <row r="694" spans="1:20" x14ac:dyDescent="0.3">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row>
    <row r="695" spans="1:20" x14ac:dyDescent="0.3">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row>
    <row r="696" spans="1:20" x14ac:dyDescent="0.3">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row>
    <row r="697" spans="1:20" x14ac:dyDescent="0.3">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row>
    <row r="698" spans="1:20" x14ac:dyDescent="0.3">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row>
    <row r="699" spans="1:20" x14ac:dyDescent="0.3">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row>
    <row r="700" spans="1:20" x14ac:dyDescent="0.3">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row>
    <row r="701" spans="1:20" x14ac:dyDescent="0.3">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row>
    <row r="702" spans="1:20" x14ac:dyDescent="0.3">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row>
    <row r="703" spans="1:20" x14ac:dyDescent="0.3">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row>
    <row r="704" spans="1:20" x14ac:dyDescent="0.3">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row>
    <row r="705" spans="1:20" x14ac:dyDescent="0.3">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row>
    <row r="706" spans="1:20" x14ac:dyDescent="0.3">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row>
    <row r="707" spans="1:20" x14ac:dyDescent="0.3">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row>
    <row r="708" spans="1:20" x14ac:dyDescent="0.3">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row>
    <row r="709" spans="1:20" x14ac:dyDescent="0.3">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row>
    <row r="710" spans="1:20" x14ac:dyDescent="0.3">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row>
    <row r="711" spans="1:20" x14ac:dyDescent="0.3">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row>
    <row r="712" spans="1:20" x14ac:dyDescent="0.3">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row>
    <row r="713" spans="1:20" x14ac:dyDescent="0.3">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row>
    <row r="714" spans="1:20" x14ac:dyDescent="0.3">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row>
    <row r="715" spans="1:20" x14ac:dyDescent="0.3">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row>
    <row r="716" spans="1:20" x14ac:dyDescent="0.3">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row>
    <row r="717" spans="1:20" x14ac:dyDescent="0.3">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row>
    <row r="718" spans="1:20" x14ac:dyDescent="0.3">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row>
    <row r="719" spans="1:20" x14ac:dyDescent="0.3">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row>
    <row r="720" spans="1:20" x14ac:dyDescent="0.3">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row>
    <row r="721" spans="1:20" x14ac:dyDescent="0.3">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row>
    <row r="722" spans="1:20" x14ac:dyDescent="0.3">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row>
    <row r="723" spans="1:20" x14ac:dyDescent="0.3">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row>
    <row r="724" spans="1:20" x14ac:dyDescent="0.3">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row>
    <row r="725" spans="1:20" x14ac:dyDescent="0.3">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row>
    <row r="726" spans="1:20" x14ac:dyDescent="0.3">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row>
    <row r="727" spans="1:20" x14ac:dyDescent="0.3">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row>
    <row r="728" spans="1:20" x14ac:dyDescent="0.3">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row>
    <row r="729" spans="1:20" x14ac:dyDescent="0.3">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row>
    <row r="730" spans="1:20" x14ac:dyDescent="0.3">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row>
    <row r="731" spans="1:20" x14ac:dyDescent="0.3">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row>
    <row r="732" spans="1:20" x14ac:dyDescent="0.3">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row>
    <row r="733" spans="1:20" x14ac:dyDescent="0.3">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row>
    <row r="734" spans="1:20" x14ac:dyDescent="0.3">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row>
    <row r="735" spans="1:20" x14ac:dyDescent="0.3">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row>
    <row r="736" spans="1:20" x14ac:dyDescent="0.3">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row>
    <row r="737" spans="1:20" x14ac:dyDescent="0.3">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row>
    <row r="738" spans="1:20" x14ac:dyDescent="0.3">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row>
    <row r="739" spans="1:20" x14ac:dyDescent="0.3">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row>
    <row r="740" spans="1:20" x14ac:dyDescent="0.3">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row>
    <row r="741" spans="1:20" x14ac:dyDescent="0.3">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row>
    <row r="742" spans="1:20" x14ac:dyDescent="0.3">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row>
    <row r="743" spans="1:20" x14ac:dyDescent="0.3">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row>
    <row r="744" spans="1:20" x14ac:dyDescent="0.3">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row>
    <row r="745" spans="1:20" x14ac:dyDescent="0.3">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row>
    <row r="746" spans="1:20" x14ac:dyDescent="0.3">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row>
    <row r="747" spans="1:20" x14ac:dyDescent="0.3">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row>
    <row r="748" spans="1:20" x14ac:dyDescent="0.3">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row>
    <row r="749" spans="1:20" x14ac:dyDescent="0.3">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row>
    <row r="750" spans="1:20" x14ac:dyDescent="0.3">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row>
    <row r="751" spans="1:20" x14ac:dyDescent="0.3">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row>
    <row r="752" spans="1:20" x14ac:dyDescent="0.3">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row>
    <row r="753" spans="1:20" x14ac:dyDescent="0.3">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row>
    <row r="754" spans="1:20" x14ac:dyDescent="0.3">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row>
    <row r="755" spans="1:20" x14ac:dyDescent="0.3">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row>
    <row r="756" spans="1:20" x14ac:dyDescent="0.3">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row>
    <row r="757" spans="1:20" x14ac:dyDescent="0.3">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row>
    <row r="758" spans="1:20" x14ac:dyDescent="0.3">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row>
    <row r="759" spans="1:20" x14ac:dyDescent="0.3">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row>
    <row r="760" spans="1:20" x14ac:dyDescent="0.3">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row>
    <row r="761" spans="1:20" x14ac:dyDescent="0.3">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row>
    <row r="762" spans="1:20" x14ac:dyDescent="0.3">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row>
    <row r="763" spans="1:20" x14ac:dyDescent="0.3">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row>
    <row r="764" spans="1:20" x14ac:dyDescent="0.3">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row>
    <row r="765" spans="1:20" x14ac:dyDescent="0.3">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row>
    <row r="766" spans="1:20" x14ac:dyDescent="0.3">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row>
    <row r="767" spans="1:20" x14ac:dyDescent="0.3">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row>
    <row r="768" spans="1:20" x14ac:dyDescent="0.3">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row>
    <row r="769" spans="1:20" x14ac:dyDescent="0.3">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row>
    <row r="770" spans="1:20" x14ac:dyDescent="0.3">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row>
    <row r="771" spans="1:20" x14ac:dyDescent="0.3">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row>
    <row r="772" spans="1:20" x14ac:dyDescent="0.3">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row>
    <row r="773" spans="1:20" x14ac:dyDescent="0.3">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row>
    <row r="774" spans="1:20" x14ac:dyDescent="0.3">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row>
    <row r="775" spans="1:20" x14ac:dyDescent="0.3">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row>
    <row r="776" spans="1:20" x14ac:dyDescent="0.3">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row>
    <row r="777" spans="1:20" x14ac:dyDescent="0.3">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row>
    <row r="778" spans="1:20" x14ac:dyDescent="0.3">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row>
    <row r="779" spans="1:20" x14ac:dyDescent="0.3">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row>
    <row r="780" spans="1:20" x14ac:dyDescent="0.3">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row>
    <row r="781" spans="1:20" x14ac:dyDescent="0.3">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row>
    <row r="782" spans="1:20" x14ac:dyDescent="0.3">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row>
    <row r="783" spans="1:20" x14ac:dyDescent="0.3">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row>
    <row r="784" spans="1:20" x14ac:dyDescent="0.3">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row>
    <row r="785" spans="1:20" x14ac:dyDescent="0.3">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row>
    <row r="786" spans="1:20" x14ac:dyDescent="0.3">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row>
    <row r="787" spans="1:20" x14ac:dyDescent="0.3">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row>
    <row r="788" spans="1:20" x14ac:dyDescent="0.3">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row>
    <row r="789" spans="1:20" x14ac:dyDescent="0.3">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row>
    <row r="790" spans="1:20" x14ac:dyDescent="0.3">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row>
    <row r="791" spans="1:20" x14ac:dyDescent="0.3">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row>
    <row r="792" spans="1:20" x14ac:dyDescent="0.3">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row>
    <row r="793" spans="1:20" x14ac:dyDescent="0.3">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row>
    <row r="794" spans="1:20" x14ac:dyDescent="0.3">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row>
    <row r="795" spans="1:20" x14ac:dyDescent="0.3">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row>
    <row r="796" spans="1:20" x14ac:dyDescent="0.3">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row>
    <row r="797" spans="1:20" x14ac:dyDescent="0.3">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row>
    <row r="798" spans="1:20" x14ac:dyDescent="0.3">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row>
    <row r="799" spans="1:20" x14ac:dyDescent="0.3">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row>
    <row r="800" spans="1:20" x14ac:dyDescent="0.3">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row>
    <row r="801" spans="1:20" x14ac:dyDescent="0.3">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row>
    <row r="802" spans="1:20" x14ac:dyDescent="0.3">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row>
    <row r="803" spans="1:20" x14ac:dyDescent="0.3">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row>
    <row r="804" spans="1:20" x14ac:dyDescent="0.3">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row>
    <row r="805" spans="1:20" x14ac:dyDescent="0.3">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row>
    <row r="806" spans="1:20" x14ac:dyDescent="0.3">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row>
    <row r="807" spans="1:20" x14ac:dyDescent="0.3">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row>
    <row r="808" spans="1:20" x14ac:dyDescent="0.3">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row>
    <row r="809" spans="1:20" x14ac:dyDescent="0.3">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row>
    <row r="810" spans="1:20" x14ac:dyDescent="0.3">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row>
    <row r="811" spans="1:20" x14ac:dyDescent="0.3">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row>
    <row r="812" spans="1:20" x14ac:dyDescent="0.3">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row>
    <row r="813" spans="1:20" x14ac:dyDescent="0.3">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row>
    <row r="814" spans="1:20" x14ac:dyDescent="0.3">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row>
    <row r="815" spans="1:20" x14ac:dyDescent="0.3">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row>
    <row r="816" spans="1:20" x14ac:dyDescent="0.3">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row>
    <row r="817" spans="1:20" x14ac:dyDescent="0.3">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row>
    <row r="818" spans="1:20" x14ac:dyDescent="0.3">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row>
    <row r="819" spans="1:20" x14ac:dyDescent="0.3">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row>
    <row r="820" spans="1:20" x14ac:dyDescent="0.3">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row>
    <row r="821" spans="1:20" x14ac:dyDescent="0.3">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row>
    <row r="822" spans="1:20" x14ac:dyDescent="0.3">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row>
    <row r="823" spans="1:20" x14ac:dyDescent="0.3">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row>
    <row r="824" spans="1:20" x14ac:dyDescent="0.3">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row>
    <row r="825" spans="1:20" x14ac:dyDescent="0.3">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row>
    <row r="826" spans="1:20" x14ac:dyDescent="0.3">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row>
    <row r="827" spans="1:20" x14ac:dyDescent="0.3">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row>
    <row r="828" spans="1:20" x14ac:dyDescent="0.3">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row>
    <row r="829" spans="1:20" x14ac:dyDescent="0.3">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row>
    <row r="830" spans="1:20" x14ac:dyDescent="0.3">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row>
    <row r="831" spans="1:20" x14ac:dyDescent="0.3">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row>
    <row r="832" spans="1:20" x14ac:dyDescent="0.3">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row>
    <row r="833" spans="1:20" x14ac:dyDescent="0.3">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row>
    <row r="834" spans="1:20" x14ac:dyDescent="0.3">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row>
    <row r="835" spans="1:20" x14ac:dyDescent="0.3">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row>
    <row r="836" spans="1:20" x14ac:dyDescent="0.3">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row>
    <row r="837" spans="1:20" x14ac:dyDescent="0.3">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row>
    <row r="838" spans="1:20" x14ac:dyDescent="0.3">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row>
    <row r="839" spans="1:20" x14ac:dyDescent="0.3">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row>
    <row r="840" spans="1:20" x14ac:dyDescent="0.3">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row>
    <row r="841" spans="1:20" x14ac:dyDescent="0.3">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row>
    <row r="842" spans="1:20" x14ac:dyDescent="0.3">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row>
    <row r="843" spans="1:20" x14ac:dyDescent="0.3">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row>
    <row r="844" spans="1:20" x14ac:dyDescent="0.3">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row>
    <row r="845" spans="1:20" x14ac:dyDescent="0.3">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row>
    <row r="846" spans="1:20" x14ac:dyDescent="0.3">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row>
    <row r="847" spans="1:20" x14ac:dyDescent="0.3">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row>
    <row r="848" spans="1:20" x14ac:dyDescent="0.3">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row>
    <row r="849" spans="1:20" x14ac:dyDescent="0.3">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row>
    <row r="850" spans="1:20" x14ac:dyDescent="0.3">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row>
    <row r="851" spans="1:20" x14ac:dyDescent="0.3">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row>
    <row r="852" spans="1:20" x14ac:dyDescent="0.3">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row>
    <row r="853" spans="1:20" x14ac:dyDescent="0.3">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row>
    <row r="854" spans="1:20" x14ac:dyDescent="0.3">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row>
    <row r="855" spans="1:20" x14ac:dyDescent="0.3">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row>
    <row r="856" spans="1:20" x14ac:dyDescent="0.3">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row>
    <row r="857" spans="1:20" x14ac:dyDescent="0.3">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row>
    <row r="858" spans="1:20" x14ac:dyDescent="0.3">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row>
    <row r="859" spans="1:20" x14ac:dyDescent="0.3">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row>
    <row r="860" spans="1:20" x14ac:dyDescent="0.3">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row>
    <row r="861" spans="1:20" x14ac:dyDescent="0.3">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row>
    <row r="862" spans="1:20" x14ac:dyDescent="0.3">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row>
    <row r="863" spans="1:20" x14ac:dyDescent="0.3">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row>
    <row r="864" spans="1:20" x14ac:dyDescent="0.3">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row>
    <row r="865" spans="1:20" x14ac:dyDescent="0.3">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row>
    <row r="866" spans="1:20" x14ac:dyDescent="0.3">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row>
    <row r="867" spans="1:20" x14ac:dyDescent="0.3">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row>
    <row r="868" spans="1:20" x14ac:dyDescent="0.3">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row>
    <row r="869" spans="1:20" x14ac:dyDescent="0.3">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row>
    <row r="870" spans="1:20" x14ac:dyDescent="0.3">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row>
    <row r="871" spans="1:20" x14ac:dyDescent="0.3">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row>
    <row r="872" spans="1:20" x14ac:dyDescent="0.3">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row>
    <row r="873" spans="1:20" x14ac:dyDescent="0.3">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row>
    <row r="874" spans="1:20" x14ac:dyDescent="0.3">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row>
    <row r="875" spans="1:20" x14ac:dyDescent="0.3">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row>
    <row r="876" spans="1:20" x14ac:dyDescent="0.3">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row>
    <row r="877" spans="1:20" x14ac:dyDescent="0.3">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row>
    <row r="878" spans="1:20" x14ac:dyDescent="0.3">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row>
    <row r="879" spans="1:20" x14ac:dyDescent="0.3">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row>
    <row r="880" spans="1:20" x14ac:dyDescent="0.3">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row>
    <row r="881" spans="1:20" x14ac:dyDescent="0.3">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row>
    <row r="882" spans="1:20" x14ac:dyDescent="0.3">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row>
    <row r="883" spans="1:20" x14ac:dyDescent="0.3">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row>
    <row r="884" spans="1:20" x14ac:dyDescent="0.3">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row>
    <row r="885" spans="1:20" x14ac:dyDescent="0.3">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row>
    <row r="886" spans="1:20" x14ac:dyDescent="0.3">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row>
    <row r="887" spans="1:20" x14ac:dyDescent="0.3">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row>
    <row r="888" spans="1:20" x14ac:dyDescent="0.3">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row>
    <row r="889" spans="1:20" x14ac:dyDescent="0.3">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row>
    <row r="890" spans="1:20" x14ac:dyDescent="0.3">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row>
    <row r="891" spans="1:20" x14ac:dyDescent="0.3">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row>
    <row r="892" spans="1:20" x14ac:dyDescent="0.3">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row>
    <row r="893" spans="1:20" x14ac:dyDescent="0.3">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row>
    <row r="894" spans="1:20" x14ac:dyDescent="0.3">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row>
    <row r="895" spans="1:20" x14ac:dyDescent="0.3">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row>
    <row r="896" spans="1:20" x14ac:dyDescent="0.3">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row>
    <row r="897" spans="1:20" x14ac:dyDescent="0.3">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row>
    <row r="898" spans="1:20" x14ac:dyDescent="0.3">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row>
    <row r="899" spans="1:20" x14ac:dyDescent="0.3">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row>
    <row r="900" spans="1:20" x14ac:dyDescent="0.3">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row>
    <row r="901" spans="1:20" x14ac:dyDescent="0.3">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row>
    <row r="902" spans="1:20" x14ac:dyDescent="0.3">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row>
    <row r="903" spans="1:20" x14ac:dyDescent="0.3">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row>
    <row r="904" spans="1:20" x14ac:dyDescent="0.3">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row>
    <row r="905" spans="1:20" x14ac:dyDescent="0.3">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row>
    <row r="906" spans="1:20" x14ac:dyDescent="0.3">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row>
    <row r="907" spans="1:20" x14ac:dyDescent="0.3">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row>
    <row r="908" spans="1:20" x14ac:dyDescent="0.3">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row>
    <row r="909" spans="1:20" x14ac:dyDescent="0.3">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row>
    <row r="910" spans="1:20" x14ac:dyDescent="0.3">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row>
    <row r="911" spans="1:20" x14ac:dyDescent="0.3">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row>
    <row r="912" spans="1:20" x14ac:dyDescent="0.3">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row>
    <row r="913" spans="1:20" x14ac:dyDescent="0.3">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row>
    <row r="914" spans="1:20" x14ac:dyDescent="0.3">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row>
    <row r="915" spans="1:20" x14ac:dyDescent="0.3">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row>
    <row r="916" spans="1:20" x14ac:dyDescent="0.3">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row>
    <row r="917" spans="1:20" x14ac:dyDescent="0.3">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row>
    <row r="918" spans="1:20" x14ac:dyDescent="0.3">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row>
    <row r="919" spans="1:20" x14ac:dyDescent="0.3">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row>
    <row r="920" spans="1:20" x14ac:dyDescent="0.3">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row>
    <row r="921" spans="1:20" x14ac:dyDescent="0.3">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row>
    <row r="922" spans="1:20" x14ac:dyDescent="0.3">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row>
    <row r="923" spans="1:20" x14ac:dyDescent="0.3">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row>
    <row r="924" spans="1:20" x14ac:dyDescent="0.3">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row>
    <row r="925" spans="1:20" x14ac:dyDescent="0.3">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row>
    <row r="926" spans="1:20" x14ac:dyDescent="0.3">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row>
    <row r="927" spans="1:20" x14ac:dyDescent="0.3">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row>
    <row r="928" spans="1:20" x14ac:dyDescent="0.3">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row>
    <row r="929" spans="1:20" x14ac:dyDescent="0.3">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row>
    <row r="930" spans="1:20" x14ac:dyDescent="0.3">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row>
    <row r="931" spans="1:20" x14ac:dyDescent="0.3">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row>
    <row r="932" spans="1:20" x14ac:dyDescent="0.3">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row>
    <row r="933" spans="1:20" x14ac:dyDescent="0.3">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row>
    <row r="934" spans="1:20" x14ac:dyDescent="0.3">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row>
    <row r="935" spans="1:20" x14ac:dyDescent="0.3">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row>
    <row r="936" spans="1:20" x14ac:dyDescent="0.3">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row>
    <row r="937" spans="1:20" x14ac:dyDescent="0.3">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row>
    <row r="938" spans="1:20" x14ac:dyDescent="0.3">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row>
    <row r="939" spans="1:20" x14ac:dyDescent="0.3">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row>
    <row r="940" spans="1:20" x14ac:dyDescent="0.3">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row>
    <row r="941" spans="1:20" x14ac:dyDescent="0.3">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row>
    <row r="942" spans="1:20" x14ac:dyDescent="0.3">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row>
    <row r="943" spans="1:20" x14ac:dyDescent="0.3">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row>
    <row r="944" spans="1:20" x14ac:dyDescent="0.3">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row>
    <row r="945" spans="1:20" x14ac:dyDescent="0.3">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row>
    <row r="946" spans="1:20" x14ac:dyDescent="0.3">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row>
    <row r="947" spans="1:20" x14ac:dyDescent="0.3">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row>
    <row r="948" spans="1:20" x14ac:dyDescent="0.3">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row>
    <row r="949" spans="1:20" x14ac:dyDescent="0.3">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row>
    <row r="950" spans="1:20" x14ac:dyDescent="0.3">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row>
    <row r="951" spans="1:20" x14ac:dyDescent="0.3">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row>
    <row r="952" spans="1:20" x14ac:dyDescent="0.3">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row>
    <row r="953" spans="1:20" x14ac:dyDescent="0.3">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row>
    <row r="954" spans="1:20" x14ac:dyDescent="0.3">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row>
    <row r="955" spans="1:20" x14ac:dyDescent="0.3">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row>
    <row r="956" spans="1:20" x14ac:dyDescent="0.3">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row>
    <row r="957" spans="1:20" x14ac:dyDescent="0.3">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row>
    <row r="958" spans="1:20" x14ac:dyDescent="0.3">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row>
    <row r="959" spans="1:20" x14ac:dyDescent="0.3">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row>
    <row r="960" spans="1:20" x14ac:dyDescent="0.3">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row>
    <row r="961" spans="1:20" x14ac:dyDescent="0.3">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row>
    <row r="962" spans="1:20" x14ac:dyDescent="0.3">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row>
    <row r="963" spans="1:20" x14ac:dyDescent="0.3">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row>
    <row r="964" spans="1:20" x14ac:dyDescent="0.3">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row>
    <row r="965" spans="1:20" x14ac:dyDescent="0.3">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row>
    <row r="966" spans="1:20" x14ac:dyDescent="0.3">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row>
    <row r="967" spans="1:20" x14ac:dyDescent="0.3">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row>
    <row r="968" spans="1:20" x14ac:dyDescent="0.3">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row>
    <row r="969" spans="1:20" x14ac:dyDescent="0.3">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row>
    <row r="970" spans="1:20" x14ac:dyDescent="0.3">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row>
    <row r="971" spans="1:20" x14ac:dyDescent="0.3">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row>
    <row r="972" spans="1:20" x14ac:dyDescent="0.3">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row>
    <row r="973" spans="1:20" x14ac:dyDescent="0.3">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row>
    <row r="974" spans="1:20" x14ac:dyDescent="0.3">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row>
    <row r="975" spans="1:20" x14ac:dyDescent="0.3">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row>
    <row r="976" spans="1:20" x14ac:dyDescent="0.3">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row>
    <row r="977" spans="1:20" x14ac:dyDescent="0.3">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row>
    <row r="978" spans="1:20" x14ac:dyDescent="0.3">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row>
    <row r="979" spans="1:20" x14ac:dyDescent="0.3">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row>
    <row r="980" spans="1:20" x14ac:dyDescent="0.3">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row>
    <row r="981" spans="1:20" x14ac:dyDescent="0.3">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row>
    <row r="982" spans="1:20" x14ac:dyDescent="0.3">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row>
    <row r="983" spans="1:20" x14ac:dyDescent="0.3">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row>
    <row r="984" spans="1:20" x14ac:dyDescent="0.3">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row>
    <row r="985" spans="1:20" x14ac:dyDescent="0.3">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row>
    <row r="986" spans="1:20" x14ac:dyDescent="0.3">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row>
    <row r="987" spans="1:20" x14ac:dyDescent="0.3">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row>
    <row r="988" spans="1:20" x14ac:dyDescent="0.3">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row>
    <row r="989" spans="1:20" x14ac:dyDescent="0.3">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row>
    <row r="990" spans="1:20" x14ac:dyDescent="0.3">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row>
    <row r="991" spans="1:20" x14ac:dyDescent="0.3">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row>
    <row r="992" spans="1:20" x14ac:dyDescent="0.3">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row>
    <row r="993" spans="1:20" x14ac:dyDescent="0.3">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row>
    <row r="994" spans="1:20" x14ac:dyDescent="0.3">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row>
    <row r="995" spans="1:20" x14ac:dyDescent="0.3">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row>
    <row r="996" spans="1:20" x14ac:dyDescent="0.3">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row>
    <row r="997" spans="1:20" x14ac:dyDescent="0.3">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row>
    <row r="998" spans="1:20" x14ac:dyDescent="0.3">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row>
    <row r="999" spans="1:20" x14ac:dyDescent="0.3">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row>
    <row r="1000" spans="1:20" x14ac:dyDescent="0.3">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row>
    <row r="1001" spans="1:20" x14ac:dyDescent="0.3">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row>
    <row r="1002" spans="1:20" x14ac:dyDescent="0.3">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row>
    <row r="1003" spans="1:20" x14ac:dyDescent="0.3">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row>
    <row r="1004" spans="1:20" x14ac:dyDescent="0.3">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row>
    <row r="1005" spans="1:20" x14ac:dyDescent="0.3">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row>
    <row r="1006" spans="1:20" x14ac:dyDescent="0.3">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row>
    <row r="1007" spans="1:20" x14ac:dyDescent="0.3">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row>
    <row r="1008" spans="1:20" x14ac:dyDescent="0.3">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row>
    <row r="1009" spans="1:20" x14ac:dyDescent="0.3">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row>
    <row r="1010" spans="1:20" x14ac:dyDescent="0.3">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row>
    <row r="1011" spans="1:20" x14ac:dyDescent="0.3">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row>
    <row r="1012" spans="1:20" x14ac:dyDescent="0.3">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row>
    <row r="1013" spans="1:20" x14ac:dyDescent="0.3">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row>
    <row r="1014" spans="1:20" x14ac:dyDescent="0.3">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row>
    <row r="1015" spans="1:20" x14ac:dyDescent="0.3">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row>
    <row r="1016" spans="1:20" x14ac:dyDescent="0.3">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row>
    <row r="1017" spans="1:20" x14ac:dyDescent="0.3">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row>
    <row r="1018" spans="1:20" x14ac:dyDescent="0.3">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row>
    <row r="1019" spans="1:20" x14ac:dyDescent="0.3">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row>
    <row r="1020" spans="1:20" x14ac:dyDescent="0.3">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row>
    <row r="1021" spans="1:20" x14ac:dyDescent="0.3">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row>
    <row r="1022" spans="1:20" x14ac:dyDescent="0.3">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row>
    <row r="1023" spans="1:20" x14ac:dyDescent="0.3">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row>
    <row r="1024" spans="1:20" x14ac:dyDescent="0.3">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row>
    <row r="1025" spans="1:20" x14ac:dyDescent="0.3">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row>
    <row r="1026" spans="1:20" x14ac:dyDescent="0.3">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row>
    <row r="1027" spans="1:20" x14ac:dyDescent="0.3">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row>
    <row r="1028" spans="1:20" x14ac:dyDescent="0.3">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row>
    <row r="1029" spans="1:20" x14ac:dyDescent="0.3">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row>
    <row r="1030" spans="1:20" x14ac:dyDescent="0.3">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row>
    <row r="1031" spans="1:20" x14ac:dyDescent="0.3">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row>
    <row r="1032" spans="1:20" x14ac:dyDescent="0.3">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row>
    <row r="1033" spans="1:20" x14ac:dyDescent="0.3">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row>
    <row r="1034" spans="1:20" x14ac:dyDescent="0.3">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row>
    <row r="1035" spans="1:20" x14ac:dyDescent="0.3">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row>
    <row r="1036" spans="1:20" x14ac:dyDescent="0.3">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row>
    <row r="1037" spans="1:20" x14ac:dyDescent="0.3">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row>
    <row r="1038" spans="1:20" x14ac:dyDescent="0.3">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row>
    <row r="1039" spans="1:20" x14ac:dyDescent="0.3">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row>
    <row r="1040" spans="1:20" x14ac:dyDescent="0.3">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row>
    <row r="1041" spans="1:20" x14ac:dyDescent="0.3">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row>
    <row r="1042" spans="1:20" x14ac:dyDescent="0.3">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row>
    <row r="1043" spans="1:20" x14ac:dyDescent="0.3">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row>
    <row r="1044" spans="1:20" x14ac:dyDescent="0.3">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row>
    <row r="1045" spans="1:20" x14ac:dyDescent="0.3">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row>
    <row r="1046" spans="1:20" x14ac:dyDescent="0.3">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row>
    <row r="1047" spans="1:20" x14ac:dyDescent="0.3">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row>
    <row r="1048" spans="1:20" x14ac:dyDescent="0.3">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row>
    <row r="1049" spans="1:20" x14ac:dyDescent="0.3">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row>
    <row r="1050" spans="1:20" x14ac:dyDescent="0.3">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row>
    <row r="1051" spans="1:20" x14ac:dyDescent="0.3">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row>
    <row r="1052" spans="1:20" x14ac:dyDescent="0.3">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row>
    <row r="1053" spans="1:20" x14ac:dyDescent="0.3">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row>
    <row r="1054" spans="1:20" x14ac:dyDescent="0.3">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row>
    <row r="1055" spans="1:20" x14ac:dyDescent="0.3">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row>
    <row r="1056" spans="1:20" x14ac:dyDescent="0.3">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row>
    <row r="1057" spans="1:20" x14ac:dyDescent="0.3">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row>
    <row r="1058" spans="1:20" x14ac:dyDescent="0.3">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row>
    <row r="1059" spans="1:20" x14ac:dyDescent="0.3">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row>
    <row r="1060" spans="1:20" x14ac:dyDescent="0.3">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row>
    <row r="1061" spans="1:20" x14ac:dyDescent="0.3">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row>
    <row r="1062" spans="1:20" x14ac:dyDescent="0.3">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row>
    <row r="1063" spans="1:20" x14ac:dyDescent="0.3">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row>
    <row r="1064" spans="1:20" x14ac:dyDescent="0.3">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row>
    <row r="1065" spans="1:20" x14ac:dyDescent="0.3">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row>
    <row r="1066" spans="1:20" x14ac:dyDescent="0.3">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row>
    <row r="1067" spans="1:20" x14ac:dyDescent="0.3">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row>
    <row r="1068" spans="1:20" x14ac:dyDescent="0.3">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row>
    <row r="1069" spans="1:20" x14ac:dyDescent="0.3">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row>
    <row r="1070" spans="1:20" x14ac:dyDescent="0.3">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row>
    <row r="1071" spans="1:20" x14ac:dyDescent="0.3">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row>
    <row r="1072" spans="1:20" x14ac:dyDescent="0.3">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row>
    <row r="1073" spans="1:20" x14ac:dyDescent="0.3">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row>
    <row r="1074" spans="1:20" x14ac:dyDescent="0.3">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row>
    <row r="1075" spans="1:20" x14ac:dyDescent="0.3">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row>
    <row r="1076" spans="1:20" x14ac:dyDescent="0.3">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row>
    <row r="1077" spans="1:20" x14ac:dyDescent="0.3">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row>
    <row r="1078" spans="1:20" x14ac:dyDescent="0.3">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row>
    <row r="1079" spans="1:20" x14ac:dyDescent="0.3">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row>
    <row r="1080" spans="1:20" x14ac:dyDescent="0.3">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row>
    <row r="1081" spans="1:20" x14ac:dyDescent="0.3">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row>
    <row r="1082" spans="1:20" x14ac:dyDescent="0.3">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row>
    <row r="1083" spans="1:20" x14ac:dyDescent="0.3">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row>
    <row r="1084" spans="1:20" x14ac:dyDescent="0.3">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row>
    <row r="1085" spans="1:20" x14ac:dyDescent="0.3">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row>
    <row r="1086" spans="1:20" x14ac:dyDescent="0.3">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row>
    <row r="1087" spans="1:20" x14ac:dyDescent="0.3">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row>
    <row r="1088" spans="1:20" x14ac:dyDescent="0.3">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row>
    <row r="1089" spans="1:20" x14ac:dyDescent="0.3">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row>
    <row r="1090" spans="1:20" x14ac:dyDescent="0.3">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row>
    <row r="1091" spans="1:20" x14ac:dyDescent="0.3">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row>
    <row r="1092" spans="1:20" x14ac:dyDescent="0.3">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row>
    <row r="1093" spans="1:20" x14ac:dyDescent="0.3">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row>
    <row r="1094" spans="1:20" x14ac:dyDescent="0.3">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row>
    <row r="1095" spans="1:20" x14ac:dyDescent="0.3">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row>
    <row r="1096" spans="1:20" x14ac:dyDescent="0.3">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row>
    <row r="1097" spans="1:20" x14ac:dyDescent="0.3">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row>
    <row r="1098" spans="1:20" x14ac:dyDescent="0.3">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row>
    <row r="1099" spans="1:20" x14ac:dyDescent="0.3">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row>
    <row r="1100" spans="1:20" x14ac:dyDescent="0.3">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row>
    <row r="1101" spans="1:20" x14ac:dyDescent="0.3">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row>
    <row r="1102" spans="1:20" x14ac:dyDescent="0.3">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row>
    <row r="1103" spans="1:20" x14ac:dyDescent="0.3">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row>
    <row r="1104" spans="1:20" x14ac:dyDescent="0.3">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row>
    <row r="1105" spans="1:20" x14ac:dyDescent="0.3">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row>
    <row r="1106" spans="1:20" x14ac:dyDescent="0.3">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row>
    <row r="1107" spans="1:20" x14ac:dyDescent="0.3">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row>
    <row r="1108" spans="1:20" x14ac:dyDescent="0.3">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row>
    <row r="1109" spans="1:20" x14ac:dyDescent="0.3">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row>
    <row r="1110" spans="1:20" x14ac:dyDescent="0.3">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row>
    <row r="1111" spans="1:20" x14ac:dyDescent="0.3">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row>
    <row r="1112" spans="1:20" x14ac:dyDescent="0.3">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row>
    <row r="1113" spans="1:20" x14ac:dyDescent="0.3">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row>
    <row r="1114" spans="1:20" x14ac:dyDescent="0.3">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row>
    <row r="1115" spans="1:20" x14ac:dyDescent="0.3">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row>
    <row r="1116" spans="1:20" x14ac:dyDescent="0.3">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row>
    <row r="1117" spans="1:20" x14ac:dyDescent="0.3">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row>
    <row r="1118" spans="1:20" x14ac:dyDescent="0.3">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row>
    <row r="1119" spans="1:20" x14ac:dyDescent="0.3">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row>
    <row r="1120" spans="1:20" x14ac:dyDescent="0.3">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row>
    <row r="1121" spans="1:20" x14ac:dyDescent="0.3">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row>
    <row r="1122" spans="1:20" x14ac:dyDescent="0.3">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row>
    <row r="1123" spans="1:20" x14ac:dyDescent="0.3">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row>
    <row r="1124" spans="1:20" x14ac:dyDescent="0.3">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row>
    <row r="1125" spans="1:20" x14ac:dyDescent="0.3">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row>
    <row r="1126" spans="1:20" x14ac:dyDescent="0.3">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row>
    <row r="1127" spans="1:20" x14ac:dyDescent="0.3">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row>
    <row r="1128" spans="1:20" x14ac:dyDescent="0.3">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row>
    <row r="1129" spans="1:20" x14ac:dyDescent="0.3">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row>
    <row r="1130" spans="1:20" x14ac:dyDescent="0.3">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row>
    <row r="1131" spans="1:20" x14ac:dyDescent="0.3">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row>
    <row r="1132" spans="1:20" x14ac:dyDescent="0.3">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row>
    <row r="1133" spans="1:20" x14ac:dyDescent="0.3">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row>
    <row r="1134" spans="1:20" x14ac:dyDescent="0.3">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row>
    <row r="1135" spans="1:20" x14ac:dyDescent="0.3">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row>
    <row r="1136" spans="1:20" x14ac:dyDescent="0.3">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row>
    <row r="1137" spans="1:20" x14ac:dyDescent="0.3">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row>
    <row r="1138" spans="1:20" x14ac:dyDescent="0.3">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row>
    <row r="1139" spans="1:20" x14ac:dyDescent="0.3">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row>
    <row r="1140" spans="1:20" x14ac:dyDescent="0.3">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row>
    <row r="1141" spans="1:20" x14ac:dyDescent="0.3">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row>
    <row r="1142" spans="1:20" x14ac:dyDescent="0.3">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row>
    <row r="1143" spans="1:20" x14ac:dyDescent="0.3">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row>
    <row r="1144" spans="1:20" x14ac:dyDescent="0.3">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row>
    <row r="1145" spans="1:20" x14ac:dyDescent="0.3">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row>
    <row r="1146" spans="1:20" x14ac:dyDescent="0.3">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row>
    <row r="1147" spans="1:20" x14ac:dyDescent="0.3">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row>
    <row r="1148" spans="1:20" x14ac:dyDescent="0.3">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row>
    <row r="1149" spans="1:20" x14ac:dyDescent="0.3">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row>
    <row r="1150" spans="1:20" x14ac:dyDescent="0.3">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row>
    <row r="1151" spans="1:20" x14ac:dyDescent="0.3">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row>
    <row r="1152" spans="1:20" x14ac:dyDescent="0.3">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row>
    <row r="1153" spans="1:20" x14ac:dyDescent="0.3">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row>
    <row r="1154" spans="1:20" x14ac:dyDescent="0.3">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row>
    <row r="1155" spans="1:20" x14ac:dyDescent="0.3">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row>
    <row r="1156" spans="1:20" x14ac:dyDescent="0.3">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row>
    <row r="1157" spans="1:20" x14ac:dyDescent="0.3">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row>
    <row r="1158" spans="1:20" x14ac:dyDescent="0.3">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row>
    <row r="1159" spans="1:20" x14ac:dyDescent="0.3">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row>
    <row r="1160" spans="1:20" x14ac:dyDescent="0.3">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row>
    <row r="1161" spans="1:20" x14ac:dyDescent="0.3">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row>
    <row r="1162" spans="1:20" x14ac:dyDescent="0.3">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row>
    <row r="1163" spans="1:20" x14ac:dyDescent="0.3">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row>
    <row r="1164" spans="1:20" x14ac:dyDescent="0.3">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row>
    <row r="1165" spans="1:20" x14ac:dyDescent="0.3">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row>
    <row r="1166" spans="1:20" x14ac:dyDescent="0.3">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row>
    <row r="1167" spans="1:20" x14ac:dyDescent="0.3">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row>
    <row r="1168" spans="1:20" x14ac:dyDescent="0.3">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row>
    <row r="1169" spans="1:20" x14ac:dyDescent="0.3">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row>
    <row r="1170" spans="1:20" x14ac:dyDescent="0.3">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row>
    <row r="1171" spans="1:20" x14ac:dyDescent="0.3">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row>
    <row r="1172" spans="1:20" x14ac:dyDescent="0.3">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row>
    <row r="1173" spans="1:20" x14ac:dyDescent="0.3">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row>
    <row r="1174" spans="1:20" x14ac:dyDescent="0.3">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row>
    <row r="1175" spans="1:20" x14ac:dyDescent="0.3">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row>
    <row r="1176" spans="1:20" x14ac:dyDescent="0.3">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row>
    <row r="1177" spans="1:20" x14ac:dyDescent="0.3">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row>
    <row r="1178" spans="1:20" x14ac:dyDescent="0.3">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row>
    <row r="1179" spans="1:20" x14ac:dyDescent="0.3">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row>
    <row r="1180" spans="1:20" x14ac:dyDescent="0.3">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row>
    <row r="1181" spans="1:20" x14ac:dyDescent="0.3">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row>
    <row r="1182" spans="1:20" x14ac:dyDescent="0.3">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row>
    <row r="1183" spans="1:20" x14ac:dyDescent="0.3">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row>
    <row r="1184" spans="1:20" x14ac:dyDescent="0.3">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row>
    <row r="1185" spans="1:20" x14ac:dyDescent="0.3">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row>
    <row r="1186" spans="1:20" x14ac:dyDescent="0.3">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row>
    <row r="1187" spans="1:20" x14ac:dyDescent="0.3">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row>
    <row r="1188" spans="1:20" x14ac:dyDescent="0.3">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row>
    <row r="1189" spans="1:20" x14ac:dyDescent="0.3">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row>
    <row r="1190" spans="1:20" x14ac:dyDescent="0.3">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row>
    <row r="1191" spans="1:20" x14ac:dyDescent="0.3">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row>
    <row r="1192" spans="1:20" x14ac:dyDescent="0.3">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row>
    <row r="1193" spans="1:20" x14ac:dyDescent="0.3">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row>
    <row r="1194" spans="1:20" x14ac:dyDescent="0.3">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row>
    <row r="1195" spans="1:20" x14ac:dyDescent="0.3">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row>
    <row r="1196" spans="1:20" x14ac:dyDescent="0.3">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row>
    <row r="1197" spans="1:20" x14ac:dyDescent="0.3">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row>
    <row r="1198" spans="1:20" x14ac:dyDescent="0.3">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row>
    <row r="1199" spans="1:20" x14ac:dyDescent="0.3">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row>
    <row r="1200" spans="1:20" x14ac:dyDescent="0.3">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row>
    <row r="1201" spans="1:20" x14ac:dyDescent="0.3">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row>
    <row r="1202" spans="1:20" x14ac:dyDescent="0.3">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row>
    <row r="1203" spans="1:20" x14ac:dyDescent="0.3">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row>
    <row r="1204" spans="1:20" x14ac:dyDescent="0.3">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row>
    <row r="1205" spans="1:20" x14ac:dyDescent="0.3">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row>
    <row r="1206" spans="1:20" x14ac:dyDescent="0.3">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row>
    <row r="1207" spans="1:20" x14ac:dyDescent="0.3">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row>
    <row r="1208" spans="1:20" x14ac:dyDescent="0.3">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row>
    <row r="1209" spans="1:20" x14ac:dyDescent="0.3">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row>
    <row r="1210" spans="1:20" x14ac:dyDescent="0.3">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row>
    <row r="1211" spans="1:20" x14ac:dyDescent="0.3">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row>
    <row r="1212" spans="1:20" x14ac:dyDescent="0.3">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row>
    <row r="1213" spans="1:20" x14ac:dyDescent="0.3">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row>
    <row r="1214" spans="1:20" x14ac:dyDescent="0.3">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row>
    <row r="1215" spans="1:20" x14ac:dyDescent="0.3">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row>
    <row r="1216" spans="1:20" x14ac:dyDescent="0.3">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row>
    <row r="1217" spans="1:20" x14ac:dyDescent="0.3">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row>
    <row r="1218" spans="1:20" x14ac:dyDescent="0.3">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row>
    <row r="1219" spans="1:20" x14ac:dyDescent="0.3">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row>
    <row r="1220" spans="1:20" x14ac:dyDescent="0.3">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row>
    <row r="1221" spans="1:20" x14ac:dyDescent="0.3">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row>
    <row r="1222" spans="1:20" x14ac:dyDescent="0.3">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row>
    <row r="1223" spans="1:20" x14ac:dyDescent="0.3">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row>
    <row r="1224" spans="1:20" x14ac:dyDescent="0.3">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row>
    <row r="1225" spans="1:20" x14ac:dyDescent="0.3">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row>
    <row r="1226" spans="1:20" x14ac:dyDescent="0.3">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row>
    <row r="1227" spans="1:20" x14ac:dyDescent="0.3">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row>
    <row r="1228" spans="1:20" x14ac:dyDescent="0.3">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row>
    <row r="1229" spans="1:20" x14ac:dyDescent="0.3">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row>
    <row r="1230" spans="1:20" x14ac:dyDescent="0.3">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row>
    <row r="1231" spans="1:20" x14ac:dyDescent="0.3">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row>
    <row r="1232" spans="1:20" x14ac:dyDescent="0.3">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row>
    <row r="1233" spans="1:20" x14ac:dyDescent="0.3">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row>
    <row r="1234" spans="1:20" x14ac:dyDescent="0.3">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row>
    <row r="1235" spans="1:20" x14ac:dyDescent="0.3">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row>
    <row r="1236" spans="1:20" x14ac:dyDescent="0.3">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row>
    <row r="1237" spans="1:20" x14ac:dyDescent="0.3">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row>
    <row r="1238" spans="1:20" x14ac:dyDescent="0.3">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row>
    <row r="1239" spans="1:20" x14ac:dyDescent="0.3">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row>
    <row r="1240" spans="1:20" x14ac:dyDescent="0.3">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row>
    <row r="1241" spans="1:20" x14ac:dyDescent="0.3">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row>
    <row r="1242" spans="1:20" x14ac:dyDescent="0.3">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row>
    <row r="1243" spans="1:20" x14ac:dyDescent="0.3">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row>
    <row r="1244" spans="1:20" x14ac:dyDescent="0.3">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row>
    <row r="1245" spans="1:20" x14ac:dyDescent="0.3">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row>
    <row r="1246" spans="1:20" x14ac:dyDescent="0.3">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row>
    <row r="1247" spans="1:20" x14ac:dyDescent="0.3">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row>
    <row r="1248" spans="1:20" x14ac:dyDescent="0.3">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row>
    <row r="1249" spans="1:20" x14ac:dyDescent="0.3">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row>
    <row r="1250" spans="1:20" x14ac:dyDescent="0.3">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row>
    <row r="1251" spans="1:20" x14ac:dyDescent="0.3">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row>
    <row r="1252" spans="1:20" x14ac:dyDescent="0.3">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row>
    <row r="1253" spans="1:20" x14ac:dyDescent="0.3">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row>
    <row r="1254" spans="1:20" x14ac:dyDescent="0.3">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row>
    <row r="1255" spans="1:20" x14ac:dyDescent="0.3">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row>
    <row r="1256" spans="1:20" x14ac:dyDescent="0.3">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row>
    <row r="1257" spans="1:20" x14ac:dyDescent="0.3">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row>
    <row r="1258" spans="1:20" x14ac:dyDescent="0.3">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row>
    <row r="1259" spans="1:20" x14ac:dyDescent="0.3">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row>
    <row r="1260" spans="1:20" x14ac:dyDescent="0.3">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row>
    <row r="1261" spans="1:20" x14ac:dyDescent="0.3">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row>
    <row r="1262" spans="1:20" x14ac:dyDescent="0.3">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row>
    <row r="1263" spans="1:20" x14ac:dyDescent="0.3">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row>
    <row r="1264" spans="1:20" x14ac:dyDescent="0.3">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row>
    <row r="1265" spans="1:20" x14ac:dyDescent="0.3">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row>
    <row r="1266" spans="1:20" x14ac:dyDescent="0.3">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row>
    <row r="1267" spans="1:20" x14ac:dyDescent="0.3">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row>
    <row r="1268" spans="1:20" x14ac:dyDescent="0.3">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row>
    <row r="1269" spans="1:20" x14ac:dyDescent="0.3">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row>
    <row r="1270" spans="1:20" x14ac:dyDescent="0.3">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row>
    <row r="1271" spans="1:20" x14ac:dyDescent="0.3">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row>
    <row r="1272" spans="1:20" x14ac:dyDescent="0.3">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row>
    <row r="1273" spans="1:20" x14ac:dyDescent="0.3">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row>
    <row r="1274" spans="1:20" x14ac:dyDescent="0.3">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row>
    <row r="1275" spans="1:20" x14ac:dyDescent="0.3">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row>
    <row r="1276" spans="1:20" x14ac:dyDescent="0.3">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row>
    <row r="1277" spans="1:20" x14ac:dyDescent="0.3">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row>
    <row r="1278" spans="1:20" x14ac:dyDescent="0.3">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row>
    <row r="1279" spans="1:20" x14ac:dyDescent="0.3">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row>
    <row r="1280" spans="1:20" x14ac:dyDescent="0.3">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row>
    <row r="1281" spans="1:20" x14ac:dyDescent="0.3">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row>
    <row r="1282" spans="1:20" x14ac:dyDescent="0.3">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row>
    <row r="1283" spans="1:20" x14ac:dyDescent="0.3">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row>
    <row r="1284" spans="1:20" x14ac:dyDescent="0.3">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row>
    <row r="1285" spans="1:20" x14ac:dyDescent="0.3">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row>
    <row r="1286" spans="1:20" x14ac:dyDescent="0.3">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row>
    <row r="1287" spans="1:20" x14ac:dyDescent="0.3">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row>
    <row r="1288" spans="1:20" x14ac:dyDescent="0.3">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row>
    <row r="1289" spans="1:20" x14ac:dyDescent="0.3">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row>
    <row r="1290" spans="1:20" x14ac:dyDescent="0.3">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row>
    <row r="1291" spans="1:20" x14ac:dyDescent="0.3">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row>
    <row r="1292" spans="1:20" x14ac:dyDescent="0.3">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row>
    <row r="1293" spans="1:20" x14ac:dyDescent="0.3">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row>
    <row r="1294" spans="1:20" x14ac:dyDescent="0.3">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row>
    <row r="1295" spans="1:20" x14ac:dyDescent="0.3">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row>
    <row r="1296" spans="1:20" x14ac:dyDescent="0.3">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row>
    <row r="1297" spans="1:20" x14ac:dyDescent="0.3">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row>
    <row r="1298" spans="1:20" x14ac:dyDescent="0.3">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row>
    <row r="1299" spans="1:20" x14ac:dyDescent="0.3">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row>
    <row r="1300" spans="1:20" x14ac:dyDescent="0.3">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row>
    <row r="1301" spans="1:20" x14ac:dyDescent="0.3">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row>
    <row r="1302" spans="1:20" x14ac:dyDescent="0.3">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row>
    <row r="1303" spans="1:20" x14ac:dyDescent="0.3">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row>
    <row r="1304" spans="1:20" x14ac:dyDescent="0.3">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row>
    <row r="1305" spans="1:20" x14ac:dyDescent="0.3">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row>
    <row r="1306" spans="1:20" x14ac:dyDescent="0.3">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row>
    <row r="1307" spans="1:20" x14ac:dyDescent="0.3">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row>
    <row r="1308" spans="1:20" x14ac:dyDescent="0.3">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row>
    <row r="1309" spans="1:20" x14ac:dyDescent="0.3">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row>
    <row r="1310" spans="1:20" x14ac:dyDescent="0.3">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row>
    <row r="1311" spans="1:20" x14ac:dyDescent="0.3">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row>
    <row r="1312" spans="1:20" x14ac:dyDescent="0.3">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row>
    <row r="1313" spans="1:20" x14ac:dyDescent="0.3">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row>
    <row r="1314" spans="1:20" x14ac:dyDescent="0.3">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row>
    <row r="1315" spans="1:20" x14ac:dyDescent="0.3">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row>
    <row r="1316" spans="1:20" x14ac:dyDescent="0.3">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row>
    <row r="1317" spans="1:20" x14ac:dyDescent="0.3">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row>
    <row r="1318" spans="1:20" x14ac:dyDescent="0.3">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row>
    <row r="1319" spans="1:20" x14ac:dyDescent="0.3">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row>
    <row r="1320" spans="1:20" x14ac:dyDescent="0.3">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row>
    <row r="1321" spans="1:20" x14ac:dyDescent="0.3">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row>
    <row r="1322" spans="1:20" x14ac:dyDescent="0.3">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row>
    <row r="1323" spans="1:20" x14ac:dyDescent="0.3">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row>
    <row r="1324" spans="1:20" x14ac:dyDescent="0.3">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row>
    <row r="1325" spans="1:20" x14ac:dyDescent="0.3">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row>
    <row r="1326" spans="1:20" x14ac:dyDescent="0.3">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row>
    <row r="1327" spans="1:20" x14ac:dyDescent="0.3">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row>
    <row r="1328" spans="1:20" x14ac:dyDescent="0.3">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row>
    <row r="1329" spans="1:20" x14ac:dyDescent="0.3">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row>
    <row r="1330" spans="1:20" x14ac:dyDescent="0.3">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row>
    <row r="1331" spans="1:20" x14ac:dyDescent="0.3">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row>
    <row r="1332" spans="1:20" x14ac:dyDescent="0.3">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row>
    <row r="1333" spans="1:20" x14ac:dyDescent="0.3">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row>
    <row r="1334" spans="1:20" x14ac:dyDescent="0.3">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row>
    <row r="1335" spans="1:20" x14ac:dyDescent="0.3">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row>
    <row r="1336" spans="1:20" x14ac:dyDescent="0.3">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row>
    <row r="1337" spans="1:20" x14ac:dyDescent="0.3">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row>
    <row r="1338" spans="1:20" x14ac:dyDescent="0.3">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row>
    <row r="1339" spans="1:20" x14ac:dyDescent="0.3">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row>
    <row r="1340" spans="1:20" x14ac:dyDescent="0.3">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row>
    <row r="1341" spans="1:20" x14ac:dyDescent="0.3">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row>
    <row r="1342" spans="1:20" x14ac:dyDescent="0.3">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row>
    <row r="1343" spans="1:20" x14ac:dyDescent="0.3">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row>
    <row r="1344" spans="1:20" x14ac:dyDescent="0.3">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row>
    <row r="1345" spans="1:20" x14ac:dyDescent="0.3">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row>
    <row r="1346" spans="1:20" x14ac:dyDescent="0.3">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row>
    <row r="1347" spans="1:20" x14ac:dyDescent="0.3">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row>
    <row r="1348" spans="1:20" x14ac:dyDescent="0.3">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row>
    <row r="1349" spans="1:20" x14ac:dyDescent="0.3">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row>
    <row r="1350" spans="1:20" x14ac:dyDescent="0.3">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row>
    <row r="1351" spans="1:20" x14ac:dyDescent="0.3">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row>
    <row r="1352" spans="1:20" x14ac:dyDescent="0.3">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row>
    <row r="1353" spans="1:20" x14ac:dyDescent="0.3">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row>
    <row r="1354" spans="1:20" x14ac:dyDescent="0.3">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row>
    <row r="1355" spans="1:20" x14ac:dyDescent="0.3">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row>
    <row r="1356" spans="1:20" x14ac:dyDescent="0.3">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row>
    <row r="1357" spans="1:20" x14ac:dyDescent="0.3">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row>
    <row r="1358" spans="1:20" x14ac:dyDescent="0.3">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row>
    <row r="1359" spans="1:20" x14ac:dyDescent="0.3">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row>
    <row r="1360" spans="1:20" x14ac:dyDescent="0.3">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row>
    <row r="1361" spans="1:20" x14ac:dyDescent="0.3">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row>
    <row r="1362" spans="1:20" x14ac:dyDescent="0.3">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row>
    <row r="1363" spans="1:20" x14ac:dyDescent="0.3">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row>
    <row r="1364" spans="1:20" x14ac:dyDescent="0.3">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row>
    <row r="1365" spans="1:20" x14ac:dyDescent="0.3">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row>
    <row r="1366" spans="1:20" x14ac:dyDescent="0.3">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row>
    <row r="1367" spans="1:20" x14ac:dyDescent="0.3">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row>
    <row r="1368" spans="1:20" x14ac:dyDescent="0.3">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row>
    <row r="1369" spans="1:20" x14ac:dyDescent="0.3">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row>
    <row r="1370" spans="1:20" x14ac:dyDescent="0.3">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row>
    <row r="1371" spans="1:20" x14ac:dyDescent="0.3">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row>
    <row r="1372" spans="1:20" x14ac:dyDescent="0.3">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row>
    <row r="1373" spans="1:20" x14ac:dyDescent="0.3">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row>
    <row r="1374" spans="1:20" x14ac:dyDescent="0.3">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row>
    <row r="1375" spans="1:20" x14ac:dyDescent="0.3">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row>
    <row r="1376" spans="1:20" x14ac:dyDescent="0.3">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row>
    <row r="1377" spans="1:20" x14ac:dyDescent="0.3">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row>
    <row r="1378" spans="1:20" x14ac:dyDescent="0.3">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row>
    <row r="1379" spans="1:20" x14ac:dyDescent="0.3">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row>
    <row r="1380" spans="1:20" x14ac:dyDescent="0.3">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row>
    <row r="1381" spans="1:20" x14ac:dyDescent="0.3">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row>
    <row r="1382" spans="1:20" x14ac:dyDescent="0.3">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row>
    <row r="1383" spans="1:20" x14ac:dyDescent="0.3">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row>
    <row r="1384" spans="1:20" x14ac:dyDescent="0.3">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row>
    <row r="1385" spans="1:20" x14ac:dyDescent="0.3">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row>
    <row r="1386" spans="1:20" x14ac:dyDescent="0.3">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row>
    <row r="1387" spans="1:20" x14ac:dyDescent="0.3">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row>
    <row r="1388" spans="1:20" x14ac:dyDescent="0.3">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row>
    <row r="1389" spans="1:20" x14ac:dyDescent="0.3">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row>
    <row r="1390" spans="1:20" x14ac:dyDescent="0.3">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row>
    <row r="1391" spans="1:20" x14ac:dyDescent="0.3">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row>
    <row r="1392" spans="1:20" x14ac:dyDescent="0.3">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row>
    <row r="1393" spans="1:20" x14ac:dyDescent="0.3">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row>
    <row r="1394" spans="1:20" x14ac:dyDescent="0.3">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row>
    <row r="1395" spans="1:20" x14ac:dyDescent="0.3">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row>
    <row r="1396" spans="1:20" x14ac:dyDescent="0.3">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row>
    <row r="1397" spans="1:20" x14ac:dyDescent="0.3">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row>
    <row r="1398" spans="1:20" x14ac:dyDescent="0.3">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row>
    <row r="1399" spans="1:20" x14ac:dyDescent="0.3">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row>
    <row r="1400" spans="1:20" x14ac:dyDescent="0.3">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row>
    <row r="1401" spans="1:20" x14ac:dyDescent="0.3">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row>
    <row r="1402" spans="1:20" x14ac:dyDescent="0.3">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row>
    <row r="1403" spans="1:20" x14ac:dyDescent="0.3">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row>
    <row r="1404" spans="1:20" x14ac:dyDescent="0.3">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row>
    <row r="1405" spans="1:20" x14ac:dyDescent="0.3">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row>
    <row r="1406" spans="1:20" x14ac:dyDescent="0.3">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row>
    <row r="1407" spans="1:20" x14ac:dyDescent="0.3">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row>
    <row r="1408" spans="1:20" x14ac:dyDescent="0.3">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row>
    <row r="1409" spans="1:20" x14ac:dyDescent="0.3">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row>
    <row r="1410" spans="1:20" x14ac:dyDescent="0.3">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row>
    <row r="1411" spans="1:20" x14ac:dyDescent="0.3">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row>
    <row r="1412" spans="1:20" x14ac:dyDescent="0.3">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row>
    <row r="1413" spans="1:20" x14ac:dyDescent="0.3">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row>
    <row r="1414" spans="1:20" x14ac:dyDescent="0.3">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row>
    <row r="1415" spans="1:20" x14ac:dyDescent="0.3">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row>
    <row r="1416" spans="1:20" x14ac:dyDescent="0.3">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row>
    <row r="1417" spans="1:20" x14ac:dyDescent="0.3">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row>
    <row r="1418" spans="1:20" x14ac:dyDescent="0.3">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row>
    <row r="1419" spans="1:20" x14ac:dyDescent="0.3">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row>
    <row r="1420" spans="1:20" x14ac:dyDescent="0.3">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row>
    <row r="1421" spans="1:20" x14ac:dyDescent="0.3">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row>
    <row r="1422" spans="1:20" x14ac:dyDescent="0.3">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row>
    <row r="1423" spans="1:20" x14ac:dyDescent="0.3">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row>
    <row r="1424" spans="1:20" x14ac:dyDescent="0.3">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row>
    <row r="1425" spans="1:20" x14ac:dyDescent="0.3">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row>
    <row r="1426" spans="1:20" x14ac:dyDescent="0.3">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row>
    <row r="1427" spans="1:20" x14ac:dyDescent="0.3">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row>
    <row r="1428" spans="1:20" x14ac:dyDescent="0.3">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row>
    <row r="1429" spans="1:20" x14ac:dyDescent="0.3">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row>
    <row r="1430" spans="1:20" x14ac:dyDescent="0.3">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row>
    <row r="1431" spans="1:20" x14ac:dyDescent="0.3">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row>
    <row r="1432" spans="1:20" x14ac:dyDescent="0.3">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row>
    <row r="1433" spans="1:20" x14ac:dyDescent="0.3">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row>
    <row r="1434" spans="1:20" x14ac:dyDescent="0.3">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row>
    <row r="1435" spans="1:20" x14ac:dyDescent="0.3">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row>
    <row r="1436" spans="1:20" x14ac:dyDescent="0.3">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row>
    <row r="1437" spans="1:20" x14ac:dyDescent="0.3">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row>
    <row r="1438" spans="1:20" x14ac:dyDescent="0.3">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row>
    <row r="1439" spans="1:20" x14ac:dyDescent="0.3">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row>
    <row r="1440" spans="1:20" x14ac:dyDescent="0.3">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row>
    <row r="1441" spans="1:20" x14ac:dyDescent="0.3">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row>
    <row r="1442" spans="1:20" x14ac:dyDescent="0.3">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row>
    <row r="1443" spans="1:20" x14ac:dyDescent="0.3">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row>
    <row r="1444" spans="1:20" x14ac:dyDescent="0.3">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row>
    <row r="1445" spans="1:20" x14ac:dyDescent="0.3">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row>
    <row r="1446" spans="1:20" x14ac:dyDescent="0.3">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row>
    <row r="1447" spans="1:20" x14ac:dyDescent="0.3">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row>
    <row r="1448" spans="1:20" x14ac:dyDescent="0.3">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row>
    <row r="1449" spans="1:20" x14ac:dyDescent="0.3">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row>
    <row r="1450" spans="1:20" x14ac:dyDescent="0.3">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row>
    <row r="1451" spans="1:20" x14ac:dyDescent="0.3">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row>
    <row r="1452" spans="1:20" x14ac:dyDescent="0.3">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row>
    <row r="1453" spans="1:20" x14ac:dyDescent="0.3">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row>
    <row r="1454" spans="1:20" x14ac:dyDescent="0.3">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row>
    <row r="1455" spans="1:20" x14ac:dyDescent="0.3">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row>
    <row r="1456" spans="1:20" x14ac:dyDescent="0.3">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row>
    <row r="1457" spans="1:20" x14ac:dyDescent="0.3">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row>
    <row r="1458" spans="1:20" x14ac:dyDescent="0.3">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row>
    <row r="1459" spans="1:20" x14ac:dyDescent="0.3">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row>
    <row r="1460" spans="1:20" x14ac:dyDescent="0.3">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row>
    <row r="1461" spans="1:20" x14ac:dyDescent="0.3">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row>
    <row r="1462" spans="1:20" x14ac:dyDescent="0.3">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row>
    <row r="1463" spans="1:20" x14ac:dyDescent="0.3">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row>
    <row r="1464" spans="1:20" x14ac:dyDescent="0.3">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row>
    <row r="1465" spans="1:20" x14ac:dyDescent="0.3">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row>
    <row r="1466" spans="1:20" x14ac:dyDescent="0.3">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row>
    <row r="1467" spans="1:20" x14ac:dyDescent="0.3">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row>
    <row r="1468" spans="1:20" x14ac:dyDescent="0.3">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row>
    <row r="1469" spans="1:20" x14ac:dyDescent="0.3">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row>
    <row r="1470" spans="1:20" x14ac:dyDescent="0.3">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row>
    <row r="1471" spans="1:20" x14ac:dyDescent="0.3">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row>
    <row r="1472" spans="1:20" x14ac:dyDescent="0.3">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row>
    <row r="1473" spans="1:20" x14ac:dyDescent="0.3">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row>
    <row r="1474" spans="1:20" x14ac:dyDescent="0.3">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row>
    <row r="1475" spans="1:20" x14ac:dyDescent="0.3">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row>
    <row r="1476" spans="1:20" x14ac:dyDescent="0.3">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row>
    <row r="1477" spans="1:20" x14ac:dyDescent="0.3">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row>
    <row r="1478" spans="1:20" x14ac:dyDescent="0.3">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row>
    <row r="1479" spans="1:20" x14ac:dyDescent="0.3">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row>
    <row r="1480" spans="1:20" x14ac:dyDescent="0.3">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row>
    <row r="1481" spans="1:20" x14ac:dyDescent="0.3">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row>
    <row r="1482" spans="1:20" x14ac:dyDescent="0.3">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row>
    <row r="1483" spans="1:20" x14ac:dyDescent="0.3">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row>
    <row r="1484" spans="1:20" x14ac:dyDescent="0.3">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row>
    <row r="1485" spans="1:20" x14ac:dyDescent="0.3">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row>
    <row r="1486" spans="1:20" x14ac:dyDescent="0.3">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row>
    <row r="1487" spans="1:20" x14ac:dyDescent="0.3">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row>
    <row r="1488" spans="1:20" x14ac:dyDescent="0.3">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row>
    <row r="1489" spans="1:20" x14ac:dyDescent="0.3">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row>
    <row r="1490" spans="1:20" x14ac:dyDescent="0.3">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row>
    <row r="1491" spans="1:20" x14ac:dyDescent="0.3">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row>
    <row r="1492" spans="1:20" x14ac:dyDescent="0.3">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row>
    <row r="1493" spans="1:20" x14ac:dyDescent="0.3">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row>
    <row r="1494" spans="1:20" x14ac:dyDescent="0.3">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row>
    <row r="1495" spans="1:20" x14ac:dyDescent="0.3">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row>
    <row r="1496" spans="1:20" x14ac:dyDescent="0.3">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row>
    <row r="1497" spans="1:20" x14ac:dyDescent="0.3">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row>
    <row r="1498" spans="1:20" x14ac:dyDescent="0.3">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row>
    <row r="1499" spans="1:20" x14ac:dyDescent="0.3">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row>
    <row r="1500" spans="1:20" x14ac:dyDescent="0.3">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row>
    <row r="1501" spans="1:20" x14ac:dyDescent="0.3">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row>
    <row r="1502" spans="1:20" x14ac:dyDescent="0.3">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row>
    <row r="1503" spans="1:20" x14ac:dyDescent="0.3">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row>
    <row r="1504" spans="1:20" x14ac:dyDescent="0.3">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row>
    <row r="1505" spans="1:20" x14ac:dyDescent="0.3">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row>
    <row r="1506" spans="1:20" x14ac:dyDescent="0.3">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row>
    <row r="1507" spans="1:20" x14ac:dyDescent="0.3">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row>
    <row r="1508" spans="1:20" x14ac:dyDescent="0.3">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row>
    <row r="1509" spans="1:20" x14ac:dyDescent="0.3">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row>
    <row r="1510" spans="1:20" x14ac:dyDescent="0.3">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row>
    <row r="1511" spans="1:20" x14ac:dyDescent="0.3">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row>
    <row r="1512" spans="1:20" x14ac:dyDescent="0.3">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row>
    <row r="1513" spans="1:20" x14ac:dyDescent="0.3">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row>
    <row r="1514" spans="1:20" x14ac:dyDescent="0.3">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row>
    <row r="1515" spans="1:20" x14ac:dyDescent="0.3">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row>
    <row r="1516" spans="1:20" x14ac:dyDescent="0.3">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row>
    <row r="1517" spans="1:20" x14ac:dyDescent="0.3">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row>
    <row r="1518" spans="1:20" x14ac:dyDescent="0.3">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row>
    <row r="1519" spans="1:20" x14ac:dyDescent="0.3">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row>
    <row r="1520" spans="1:20" x14ac:dyDescent="0.3">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row>
    <row r="1521" spans="1:20" x14ac:dyDescent="0.3">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row>
    <row r="1522" spans="1:20" x14ac:dyDescent="0.3">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row>
    <row r="1523" spans="1:20" x14ac:dyDescent="0.3">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row>
    <row r="1524" spans="1:20" x14ac:dyDescent="0.3">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row>
    <row r="1525" spans="1:20" x14ac:dyDescent="0.3">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row>
    <row r="1526" spans="1:20" x14ac:dyDescent="0.3">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row>
    <row r="1527" spans="1:20" x14ac:dyDescent="0.3">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row>
    <row r="1528" spans="1:20" x14ac:dyDescent="0.3">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row>
    <row r="1529" spans="1:20" x14ac:dyDescent="0.3">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row>
    <row r="1530" spans="1:20" x14ac:dyDescent="0.3">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row>
    <row r="1531" spans="1:20" x14ac:dyDescent="0.3">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row>
    <row r="1532" spans="1:20" x14ac:dyDescent="0.3">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row>
    <row r="1533" spans="1:20" x14ac:dyDescent="0.3">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row>
    <row r="1534" spans="1:20" x14ac:dyDescent="0.3">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row>
    <row r="1535" spans="1:20" x14ac:dyDescent="0.3">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row>
    <row r="1536" spans="1:20" x14ac:dyDescent="0.3">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row>
    <row r="1537" spans="1:20" x14ac:dyDescent="0.3">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row>
    <row r="1538" spans="1:20" x14ac:dyDescent="0.3">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row>
    <row r="1539" spans="1:20" x14ac:dyDescent="0.3">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row>
    <row r="1540" spans="1:20" x14ac:dyDescent="0.3">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row>
    <row r="1541" spans="1:20" x14ac:dyDescent="0.3">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row>
    <row r="1542" spans="1:20" x14ac:dyDescent="0.3">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row>
    <row r="1543" spans="1:20" x14ac:dyDescent="0.3">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row>
    <row r="1544" spans="1:20" x14ac:dyDescent="0.3">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row>
    <row r="1545" spans="1:20" x14ac:dyDescent="0.3">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row>
    <row r="1546" spans="1:20" x14ac:dyDescent="0.3">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row>
    <row r="1547" spans="1:20" x14ac:dyDescent="0.3">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row>
    <row r="1548" spans="1:20" x14ac:dyDescent="0.3">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row>
    <row r="1549" spans="1:20" x14ac:dyDescent="0.3">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row>
    <row r="1550" spans="1:20" x14ac:dyDescent="0.3">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row>
    <row r="1551" spans="1:20" x14ac:dyDescent="0.3">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row>
    <row r="1552" spans="1:20" x14ac:dyDescent="0.3">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row>
    <row r="1553" spans="1:20" x14ac:dyDescent="0.3">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row>
    <row r="1554" spans="1:20" x14ac:dyDescent="0.3">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row>
    <row r="1555" spans="1:20" x14ac:dyDescent="0.3">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row>
    <row r="1556" spans="1:20" x14ac:dyDescent="0.3">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row>
    <row r="1557" spans="1:20" x14ac:dyDescent="0.3">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row>
    <row r="1558" spans="1:20" x14ac:dyDescent="0.3">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row>
    <row r="1559" spans="1:20" x14ac:dyDescent="0.3">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row>
    <row r="1560" spans="1:20" x14ac:dyDescent="0.3">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row>
    <row r="1561" spans="1:20" x14ac:dyDescent="0.3">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row>
    <row r="1562" spans="1:20" x14ac:dyDescent="0.3">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row>
    <row r="1563" spans="1:20" x14ac:dyDescent="0.3">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row>
    <row r="1564" spans="1:20" x14ac:dyDescent="0.3">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row>
    <row r="1565" spans="1:20" x14ac:dyDescent="0.3">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row>
    <row r="1566" spans="1:20" x14ac:dyDescent="0.3">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row>
    <row r="1567" spans="1:20" x14ac:dyDescent="0.3">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row>
    <row r="1568" spans="1:20" x14ac:dyDescent="0.3">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row>
    <row r="1569" spans="1:20" x14ac:dyDescent="0.3">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row>
    <row r="1570" spans="1:20" x14ac:dyDescent="0.3">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row>
    <row r="1571" spans="1:20" x14ac:dyDescent="0.3">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row>
    <row r="1572" spans="1:20" x14ac:dyDescent="0.3">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row>
    <row r="1573" spans="1:20" x14ac:dyDescent="0.3">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row>
    <row r="1574" spans="1:20" x14ac:dyDescent="0.3">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row>
    <row r="1575" spans="1:20" x14ac:dyDescent="0.3">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row>
    <row r="1576" spans="1:20" x14ac:dyDescent="0.3">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row>
    <row r="1577" spans="1:20" x14ac:dyDescent="0.3">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row>
    <row r="1578" spans="1:20" x14ac:dyDescent="0.3">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row>
    <row r="1579" spans="1:20" x14ac:dyDescent="0.3">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row>
    <row r="1580" spans="1:20" x14ac:dyDescent="0.3">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row>
    <row r="1581" spans="1:20" x14ac:dyDescent="0.3">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row>
    <row r="1582" spans="1:20" x14ac:dyDescent="0.3">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row>
    <row r="1583" spans="1:20" x14ac:dyDescent="0.3">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row>
    <row r="1584" spans="1:20" x14ac:dyDescent="0.3">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row>
    <row r="1585" spans="1:20" x14ac:dyDescent="0.3">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row>
    <row r="1586" spans="1:20" x14ac:dyDescent="0.3">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row>
    <row r="1587" spans="1:20" x14ac:dyDescent="0.3">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row>
    <row r="1588" spans="1:20" x14ac:dyDescent="0.3">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row>
    <row r="1589" spans="1:20" x14ac:dyDescent="0.3">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row>
    <row r="1590" spans="1:20" x14ac:dyDescent="0.3">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row>
    <row r="1591" spans="1:20" x14ac:dyDescent="0.3">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row>
    <row r="1592" spans="1:20" x14ac:dyDescent="0.3">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row>
    <row r="1593" spans="1:20" x14ac:dyDescent="0.3">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row>
    <row r="1594" spans="1:20" x14ac:dyDescent="0.3">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row>
    <row r="1595" spans="1:20" x14ac:dyDescent="0.3">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row>
    <row r="1596" spans="1:20" x14ac:dyDescent="0.3">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row>
    <row r="1597" spans="1:20" x14ac:dyDescent="0.3">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row>
    <row r="1598" spans="1:20" x14ac:dyDescent="0.3">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row>
    <row r="1599" spans="1:20" x14ac:dyDescent="0.3">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row>
    <row r="1600" spans="1:20" x14ac:dyDescent="0.3">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row>
    <row r="1601" spans="1:20" x14ac:dyDescent="0.3">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row>
    <row r="1602" spans="1:20" x14ac:dyDescent="0.3">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row>
    <row r="1603" spans="1:20" x14ac:dyDescent="0.3">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row>
    <row r="1604" spans="1:20" x14ac:dyDescent="0.3">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row>
    <row r="1605" spans="1:20" x14ac:dyDescent="0.3">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row>
    <row r="1606" spans="1:20" x14ac:dyDescent="0.3">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row>
    <row r="1607" spans="1:20" x14ac:dyDescent="0.3">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row>
    <row r="1608" spans="1:20" x14ac:dyDescent="0.3">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row>
    <row r="1609" spans="1:20" x14ac:dyDescent="0.3">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row>
    <row r="1610" spans="1:20" x14ac:dyDescent="0.3">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row>
    <row r="1611" spans="1:20" x14ac:dyDescent="0.3">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row>
    <row r="1612" spans="1:20" x14ac:dyDescent="0.3">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row>
    <row r="1613" spans="1:20" x14ac:dyDescent="0.3">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row>
    <row r="1614" spans="1:20" x14ac:dyDescent="0.3">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row>
    <row r="1615" spans="1:20" x14ac:dyDescent="0.3">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row>
    <row r="1616" spans="1:20" x14ac:dyDescent="0.3">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row>
    <row r="1617" spans="1:20" x14ac:dyDescent="0.3">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row>
    <row r="1618" spans="1:20" x14ac:dyDescent="0.3">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row>
    <row r="1619" spans="1:20" x14ac:dyDescent="0.3">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row>
    <row r="1620" spans="1:20" x14ac:dyDescent="0.3">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row>
    <row r="1621" spans="1:20" x14ac:dyDescent="0.3">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row>
    <row r="1622" spans="1:20" x14ac:dyDescent="0.3">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row>
    <row r="1623" spans="1:20" x14ac:dyDescent="0.3">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row>
    <row r="1624" spans="1:20" x14ac:dyDescent="0.3">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row>
    <row r="1625" spans="1:20" x14ac:dyDescent="0.3">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row>
    <row r="1626" spans="1:20" x14ac:dyDescent="0.3">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row>
    <row r="1627" spans="1:20" x14ac:dyDescent="0.3">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row>
    <row r="1628" spans="1:20" x14ac:dyDescent="0.3">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row>
    <row r="1629" spans="1:20" x14ac:dyDescent="0.3">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row>
    <row r="1630" spans="1:20" x14ac:dyDescent="0.3">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row>
    <row r="1631" spans="1:20" x14ac:dyDescent="0.3">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row>
    <row r="1632" spans="1:20" x14ac:dyDescent="0.3">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row>
    <row r="1633" spans="1:20" x14ac:dyDescent="0.3">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row>
    <row r="1634" spans="1:20" x14ac:dyDescent="0.3">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row>
    <row r="1635" spans="1:20" x14ac:dyDescent="0.3">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row>
    <row r="1636" spans="1:20" x14ac:dyDescent="0.3">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row>
    <row r="1637" spans="1:20" x14ac:dyDescent="0.3">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row>
    <row r="1638" spans="1:20" x14ac:dyDescent="0.3">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row>
    <row r="1639" spans="1:20" x14ac:dyDescent="0.3">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row>
    <row r="1640" spans="1:20" x14ac:dyDescent="0.3">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row>
    <row r="1641" spans="1:20" x14ac:dyDescent="0.3">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row>
    <row r="1642" spans="1:20" x14ac:dyDescent="0.3">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row>
    <row r="1643" spans="1:20" x14ac:dyDescent="0.3">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row>
    <row r="1644" spans="1:20" x14ac:dyDescent="0.3">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row>
    <row r="1645" spans="1:20" x14ac:dyDescent="0.3">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row>
    <row r="1646" spans="1:20" x14ac:dyDescent="0.3">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row>
    <row r="1647" spans="1:20" x14ac:dyDescent="0.3">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row>
    <row r="1648" spans="1:20" x14ac:dyDescent="0.3">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row>
    <row r="1649" spans="1:20" x14ac:dyDescent="0.3">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row>
    <row r="1650" spans="1:20" x14ac:dyDescent="0.3">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row>
    <row r="1651" spans="1:20" x14ac:dyDescent="0.3">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row>
    <row r="1652" spans="1:20" x14ac:dyDescent="0.3">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row>
    <row r="1653" spans="1:20" x14ac:dyDescent="0.3">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row>
    <row r="1654" spans="1:20" x14ac:dyDescent="0.3">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row>
    <row r="1655" spans="1:20" x14ac:dyDescent="0.3">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row>
    <row r="1656" spans="1:20" x14ac:dyDescent="0.3">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row>
    <row r="1657" spans="1:20" x14ac:dyDescent="0.3">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row>
    <row r="1658" spans="1:20" x14ac:dyDescent="0.3">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row>
    <row r="1659" spans="1:20" x14ac:dyDescent="0.3">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row>
    <row r="1660" spans="1:20" x14ac:dyDescent="0.3">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row>
    <row r="1661" spans="1:20" x14ac:dyDescent="0.3">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row>
    <row r="1662" spans="1:20" x14ac:dyDescent="0.3">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row>
    <row r="1663" spans="1:20" x14ac:dyDescent="0.3">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row>
    <row r="1664" spans="1:20" x14ac:dyDescent="0.3">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row>
    <row r="1665" spans="1:20" x14ac:dyDescent="0.3">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row>
    <row r="1666" spans="1:20" x14ac:dyDescent="0.3">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row>
    <row r="1667" spans="1:20" x14ac:dyDescent="0.3">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row>
    <row r="1668" spans="1:20" x14ac:dyDescent="0.3">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row>
    <row r="1669" spans="1:20" x14ac:dyDescent="0.3">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row>
    <row r="1670" spans="1:20" x14ac:dyDescent="0.3">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row>
    <row r="1671" spans="1:20" x14ac:dyDescent="0.3">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row>
    <row r="1672" spans="1:20" x14ac:dyDescent="0.3">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row>
    <row r="1673" spans="1:20" x14ac:dyDescent="0.3">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row>
    <row r="1674" spans="1:20" x14ac:dyDescent="0.3">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row>
    <row r="1675" spans="1:20" x14ac:dyDescent="0.3">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row>
    <row r="1676" spans="1:20" x14ac:dyDescent="0.3">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row>
    <row r="1677" spans="1:20" x14ac:dyDescent="0.3">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row>
    <row r="1678" spans="1:20" x14ac:dyDescent="0.3">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row>
    <row r="1679" spans="1:20" x14ac:dyDescent="0.3">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row>
    <row r="1680" spans="1:20" x14ac:dyDescent="0.3">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row>
    <row r="1681" spans="1:20" x14ac:dyDescent="0.3">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row>
    <row r="1682" spans="1:20" x14ac:dyDescent="0.3">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row>
    <row r="1683" spans="1:20" x14ac:dyDescent="0.3">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row>
    <row r="1684" spans="1:20" x14ac:dyDescent="0.3">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row>
    <row r="1685" spans="1:20" x14ac:dyDescent="0.3">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row>
    <row r="1686" spans="1:20" x14ac:dyDescent="0.3">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row>
    <row r="1687" spans="1:20" x14ac:dyDescent="0.3">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row>
    <row r="1688" spans="1:20" x14ac:dyDescent="0.3">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row>
    <row r="1689" spans="1:20" x14ac:dyDescent="0.3">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row>
    <row r="1690" spans="1:20" x14ac:dyDescent="0.3">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row>
    <row r="1691" spans="1:20" x14ac:dyDescent="0.3">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row>
    <row r="1692" spans="1:20" x14ac:dyDescent="0.3">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row>
    <row r="1693" spans="1:20" x14ac:dyDescent="0.3">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row>
    <row r="1694" spans="1:20" x14ac:dyDescent="0.3">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row>
    <row r="1695" spans="1:20" x14ac:dyDescent="0.3">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row>
    <row r="1696" spans="1:20" x14ac:dyDescent="0.3">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row>
    <row r="1697" spans="1:20" x14ac:dyDescent="0.3">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row>
    <row r="1698" spans="1:20" x14ac:dyDescent="0.3">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row>
    <row r="1699" spans="1:20" x14ac:dyDescent="0.3">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row>
    <row r="1700" spans="1:20" x14ac:dyDescent="0.3">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row>
    <row r="1701" spans="1:20" x14ac:dyDescent="0.3">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row>
    <row r="1702" spans="1:20" x14ac:dyDescent="0.3">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row>
    <row r="1703" spans="1:20" x14ac:dyDescent="0.3">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row>
    <row r="1704" spans="1:20" x14ac:dyDescent="0.3">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row>
    <row r="1705" spans="1:20" x14ac:dyDescent="0.3">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row>
    <row r="1706" spans="1:20" x14ac:dyDescent="0.3">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row>
    <row r="1707" spans="1:20" x14ac:dyDescent="0.3">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row>
    <row r="1708" spans="1:20" x14ac:dyDescent="0.3">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row>
    <row r="1709" spans="1:20" x14ac:dyDescent="0.3">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row>
    <row r="1710" spans="1:20" x14ac:dyDescent="0.3">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row>
    <row r="1711" spans="1:20" x14ac:dyDescent="0.3">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row>
    <row r="1712" spans="1:20" x14ac:dyDescent="0.3">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row>
    <row r="1713" spans="1:20" x14ac:dyDescent="0.3">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row>
    <row r="1714" spans="1:20" x14ac:dyDescent="0.3">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row>
    <row r="1715" spans="1:20" x14ac:dyDescent="0.3">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row>
    <row r="1716" spans="1:20" x14ac:dyDescent="0.3">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row>
    <row r="1717" spans="1:20" x14ac:dyDescent="0.3">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row>
    <row r="1718" spans="1:20" x14ac:dyDescent="0.3">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row>
    <row r="1719" spans="1:20" x14ac:dyDescent="0.3">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row>
    <row r="1720" spans="1:20" x14ac:dyDescent="0.3">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row>
    <row r="1721" spans="1:20" x14ac:dyDescent="0.3">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row>
    <row r="1722" spans="1:20" x14ac:dyDescent="0.3">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row>
    <row r="1723" spans="1:20" x14ac:dyDescent="0.3">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row>
    <row r="1724" spans="1:20" x14ac:dyDescent="0.3">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row>
    <row r="1725" spans="1:20" x14ac:dyDescent="0.3">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row>
    <row r="1726" spans="1:20" x14ac:dyDescent="0.3">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row>
    <row r="1727" spans="1:20" x14ac:dyDescent="0.3">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row>
    <row r="1728" spans="1:20" x14ac:dyDescent="0.3">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row>
    <row r="1729" spans="1:20" x14ac:dyDescent="0.3">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row>
    <row r="1730" spans="1:20" x14ac:dyDescent="0.3">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row>
    <row r="1731" spans="1:20" x14ac:dyDescent="0.3">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row>
    <row r="1732" spans="1:20" x14ac:dyDescent="0.3">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row>
    <row r="1733" spans="1:20" x14ac:dyDescent="0.3">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row>
    <row r="1734" spans="1:20" x14ac:dyDescent="0.3">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row>
    <row r="1735" spans="1:20" x14ac:dyDescent="0.3">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row>
    <row r="1736" spans="1:20" x14ac:dyDescent="0.3">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row>
    <row r="1737" spans="1:20" x14ac:dyDescent="0.3">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row>
    <row r="1738" spans="1:20" x14ac:dyDescent="0.3">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row>
    <row r="1739" spans="1:20" x14ac:dyDescent="0.3">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row>
    <row r="1740" spans="1:20" x14ac:dyDescent="0.3">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row>
    <row r="1741" spans="1:20" x14ac:dyDescent="0.3">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row>
    <row r="1742" spans="1:20" x14ac:dyDescent="0.3">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row>
    <row r="1743" spans="1:20" x14ac:dyDescent="0.3">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row>
    <row r="1744" spans="1:20" x14ac:dyDescent="0.3">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row>
    <row r="1745" spans="1:20" x14ac:dyDescent="0.3">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row>
    <row r="1746" spans="1:20" x14ac:dyDescent="0.3">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row>
    <row r="1747" spans="1:20" x14ac:dyDescent="0.3">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row>
    <row r="1748" spans="1:20" x14ac:dyDescent="0.3">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row>
    <row r="1749" spans="1:20" x14ac:dyDescent="0.3">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row>
    <row r="1750" spans="1:20" x14ac:dyDescent="0.3">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row>
    <row r="1751" spans="1:20" x14ac:dyDescent="0.3">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row>
    <row r="1752" spans="1:20" x14ac:dyDescent="0.3">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row>
    <row r="1753" spans="1:20" x14ac:dyDescent="0.3">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row>
    <row r="1754" spans="1:20" x14ac:dyDescent="0.3">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row>
    <row r="1755" spans="1:20" x14ac:dyDescent="0.3">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row>
    <row r="1756" spans="1:20" x14ac:dyDescent="0.3">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row>
    <row r="1757" spans="1:20" x14ac:dyDescent="0.3">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row>
    <row r="1758" spans="1:20" x14ac:dyDescent="0.3">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row>
    <row r="1759" spans="1:20" x14ac:dyDescent="0.3">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row>
    <row r="1760" spans="1:20" x14ac:dyDescent="0.3">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row>
    <row r="1761" spans="1:20" x14ac:dyDescent="0.3">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row>
    <row r="1762" spans="1:20" x14ac:dyDescent="0.3">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row>
    <row r="1763" spans="1:20" x14ac:dyDescent="0.3">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row>
    <row r="1764" spans="1:20" x14ac:dyDescent="0.3">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row>
    <row r="1765" spans="1:20" x14ac:dyDescent="0.3">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row>
    <row r="1766" spans="1:20" x14ac:dyDescent="0.3">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row>
    <row r="1767" spans="1:20" x14ac:dyDescent="0.3">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row>
    <row r="1768" spans="1:20" x14ac:dyDescent="0.3">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row>
    <row r="1769" spans="1:20" x14ac:dyDescent="0.3">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row>
    <row r="1770" spans="1:20" x14ac:dyDescent="0.3">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row>
    <row r="1771" spans="1:20" x14ac:dyDescent="0.3">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row>
    <row r="1772" spans="1:20" x14ac:dyDescent="0.3">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row>
    <row r="1773" spans="1:20" x14ac:dyDescent="0.3">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row>
    <row r="1774" spans="1:20" x14ac:dyDescent="0.3">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row>
    <row r="1775" spans="1:20" x14ac:dyDescent="0.3">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row>
    <row r="1776" spans="1:20" x14ac:dyDescent="0.3">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row>
    <row r="1777" spans="1:20" x14ac:dyDescent="0.3">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row>
    <row r="1778" spans="1:20" x14ac:dyDescent="0.3">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row>
    <row r="1779" spans="1:20" x14ac:dyDescent="0.3">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row>
    <row r="1780" spans="1:20" x14ac:dyDescent="0.3">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row>
    <row r="1781" spans="1:20" x14ac:dyDescent="0.3">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row>
    <row r="1782" spans="1:20" x14ac:dyDescent="0.3">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row>
    <row r="1783" spans="1:20" x14ac:dyDescent="0.3">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row>
    <row r="1784" spans="1:20" x14ac:dyDescent="0.3">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row>
    <row r="1785" spans="1:20" x14ac:dyDescent="0.3">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row>
    <row r="1786" spans="1:20" x14ac:dyDescent="0.3">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row>
    <row r="1787" spans="1:20" x14ac:dyDescent="0.3">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row>
    <row r="1788" spans="1:20" x14ac:dyDescent="0.3">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row>
    <row r="1789" spans="1:20" x14ac:dyDescent="0.3">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row>
    <row r="1790" spans="1:20" x14ac:dyDescent="0.3">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row>
    <row r="1791" spans="1:20" x14ac:dyDescent="0.3">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row>
    <row r="1792" spans="1:20" x14ac:dyDescent="0.3">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row>
    <row r="1793" spans="1:20" x14ac:dyDescent="0.3">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row>
    <row r="1794" spans="1:20" x14ac:dyDescent="0.3">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row>
    <row r="1795" spans="1:20" x14ac:dyDescent="0.3">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row>
    <row r="1796" spans="1:20" x14ac:dyDescent="0.3">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row>
    <row r="1797" spans="1:20" x14ac:dyDescent="0.3">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row>
    <row r="1798" spans="1:20" x14ac:dyDescent="0.3">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row>
    <row r="1799" spans="1:20" x14ac:dyDescent="0.3">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row>
    <row r="1800" spans="1:20" x14ac:dyDescent="0.3">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row>
    <row r="1801" spans="1:20" x14ac:dyDescent="0.3">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row>
    <row r="1802" spans="1:20" x14ac:dyDescent="0.3">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row>
    <row r="1803" spans="1:20" x14ac:dyDescent="0.3">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row>
    <row r="1804" spans="1:20" x14ac:dyDescent="0.3">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row>
    <row r="1805" spans="1:20" x14ac:dyDescent="0.3">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row>
    <row r="1806" spans="1:20" x14ac:dyDescent="0.3">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row>
    <row r="1807" spans="1:20" x14ac:dyDescent="0.3">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row>
    <row r="1808" spans="1:20" x14ac:dyDescent="0.3">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row>
    <row r="1809" spans="1:20" x14ac:dyDescent="0.3">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row>
    <row r="1810" spans="1:20" x14ac:dyDescent="0.3">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row>
    <row r="1811" spans="1:20" x14ac:dyDescent="0.3">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row>
    <row r="1812" spans="1:20" x14ac:dyDescent="0.3">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row>
    <row r="1813" spans="1:20" x14ac:dyDescent="0.3">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row>
    <row r="1814" spans="1:20" x14ac:dyDescent="0.3">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row>
    <row r="1815" spans="1:20" x14ac:dyDescent="0.3">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row>
    <row r="1816" spans="1:20" x14ac:dyDescent="0.3">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row>
    <row r="1817" spans="1:20" x14ac:dyDescent="0.3">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row>
    <row r="1818" spans="1:20" x14ac:dyDescent="0.3">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row>
    <row r="1819" spans="1:20" x14ac:dyDescent="0.3">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row>
    <row r="1820" spans="1:20" x14ac:dyDescent="0.3">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row>
    <row r="1821" spans="1:20" x14ac:dyDescent="0.3">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row>
    <row r="1822" spans="1:20" x14ac:dyDescent="0.3">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row>
    <row r="1823" spans="1:20" x14ac:dyDescent="0.3">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row>
    <row r="1824" spans="1:20" x14ac:dyDescent="0.3">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row>
    <row r="1825" spans="1:20" x14ac:dyDescent="0.3">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row>
    <row r="1826" spans="1:20" x14ac:dyDescent="0.3">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row>
    <row r="1827" spans="1:20" x14ac:dyDescent="0.3">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row>
    <row r="1828" spans="1:20" x14ac:dyDescent="0.3">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row>
    <row r="1829" spans="1:20" x14ac:dyDescent="0.3">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row>
    <row r="1830" spans="1:20" x14ac:dyDescent="0.3">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row>
    <row r="1831" spans="1:20" x14ac:dyDescent="0.3">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row>
    <row r="1832" spans="1:20" x14ac:dyDescent="0.3">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row>
    <row r="1833" spans="1:20" x14ac:dyDescent="0.3">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row>
    <row r="1834" spans="1:20" x14ac:dyDescent="0.3">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row>
    <row r="1835" spans="1:20" x14ac:dyDescent="0.3">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row>
    <row r="1836" spans="1:20" x14ac:dyDescent="0.3">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row>
    <row r="1837" spans="1:20" x14ac:dyDescent="0.3">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row>
    <row r="1838" spans="1:20" x14ac:dyDescent="0.3">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row>
    <row r="1839" spans="1:20" x14ac:dyDescent="0.3">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row>
    <row r="1840" spans="1:20" x14ac:dyDescent="0.3">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row>
    <row r="1841" spans="1:20" x14ac:dyDescent="0.3">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row>
    <row r="1842" spans="1:20" x14ac:dyDescent="0.3">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row>
    <row r="1843" spans="1:20" x14ac:dyDescent="0.3">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row>
    <row r="1844" spans="1:20" x14ac:dyDescent="0.3">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row>
    <row r="1845" spans="1:20" x14ac:dyDescent="0.3">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row>
    <row r="1846" spans="1:20" x14ac:dyDescent="0.3">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row>
    <row r="1847" spans="1:20" x14ac:dyDescent="0.3">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row>
    <row r="1848" spans="1:20" x14ac:dyDescent="0.3">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row>
    <row r="1849" spans="1:20" x14ac:dyDescent="0.3">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row>
    <row r="1850" spans="1:20" x14ac:dyDescent="0.3">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row>
    <row r="1851" spans="1:20" x14ac:dyDescent="0.3">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row>
    <row r="1852" spans="1:20" x14ac:dyDescent="0.3">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row>
    <row r="1853" spans="1:20" x14ac:dyDescent="0.3">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row>
    <row r="1854" spans="1:20" x14ac:dyDescent="0.3">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row>
    <row r="1855" spans="1:20" x14ac:dyDescent="0.3">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row>
    <row r="1856" spans="1:20" x14ac:dyDescent="0.3">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row>
    <row r="1857" spans="1:20" x14ac:dyDescent="0.3">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row>
    <row r="1858" spans="1:20" x14ac:dyDescent="0.3">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row>
    <row r="1859" spans="1:20" x14ac:dyDescent="0.3">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row>
    <row r="1860" spans="1:20" x14ac:dyDescent="0.3">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row>
    <row r="1861" spans="1:20" x14ac:dyDescent="0.3">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row>
    <row r="1862" spans="1:20" x14ac:dyDescent="0.3">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row>
    <row r="1863" spans="1:20" x14ac:dyDescent="0.3">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row>
    <row r="1864" spans="1:20" x14ac:dyDescent="0.3">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row>
    <row r="1865" spans="1:20" x14ac:dyDescent="0.3">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row>
    <row r="1866" spans="1:20" x14ac:dyDescent="0.3">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row>
    <row r="1867" spans="1:20" x14ac:dyDescent="0.3">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row>
    <row r="1868" spans="1:20" x14ac:dyDescent="0.3">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row>
    <row r="1869" spans="1:20" x14ac:dyDescent="0.3">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row>
    <row r="1870" spans="1:20" x14ac:dyDescent="0.3">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row>
    <row r="1871" spans="1:20" x14ac:dyDescent="0.3">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row>
    <row r="1872" spans="1:20" x14ac:dyDescent="0.3">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row>
    <row r="1873" spans="1:20" x14ac:dyDescent="0.3">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row>
    <row r="1874" spans="1:20" x14ac:dyDescent="0.3">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row>
    <row r="1875" spans="1:20" x14ac:dyDescent="0.3">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row>
    <row r="1876" spans="1:20" x14ac:dyDescent="0.3">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row>
    <row r="1877" spans="1:20" x14ac:dyDescent="0.3">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row>
    <row r="1878" spans="1:20" x14ac:dyDescent="0.3">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row>
    <row r="1879" spans="1:20" x14ac:dyDescent="0.3">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row>
    <row r="1880" spans="1:20" x14ac:dyDescent="0.3">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row>
    <row r="1881" spans="1:20" x14ac:dyDescent="0.3">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row>
    <row r="1882" spans="1:20" x14ac:dyDescent="0.3">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row>
    <row r="1883" spans="1:20" x14ac:dyDescent="0.3">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row>
    <row r="1884" spans="1:20" x14ac:dyDescent="0.3">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row>
    <row r="1885" spans="1:20" x14ac:dyDescent="0.3">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row>
    <row r="1886" spans="1:20" x14ac:dyDescent="0.3">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row>
    <row r="1887" spans="1:20" x14ac:dyDescent="0.3">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row>
    <row r="1888" spans="1:20" x14ac:dyDescent="0.3">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row>
    <row r="1889" spans="1:20" x14ac:dyDescent="0.3">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row>
    <row r="1890" spans="1:20" x14ac:dyDescent="0.3">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row>
    <row r="1891" spans="1:20" x14ac:dyDescent="0.3">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row>
    <row r="1892" spans="1:20" x14ac:dyDescent="0.3">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row>
    <row r="1893" spans="1:20" x14ac:dyDescent="0.3">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row>
    <row r="1894" spans="1:20" x14ac:dyDescent="0.3">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row>
    <row r="1895" spans="1:20" x14ac:dyDescent="0.3">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row>
    <row r="1896" spans="1:20" x14ac:dyDescent="0.3">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row>
    <row r="1897" spans="1:20" x14ac:dyDescent="0.3">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row>
    <row r="1898" spans="1:20" x14ac:dyDescent="0.3">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row>
    <row r="1899" spans="1:20" x14ac:dyDescent="0.3">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row>
    <row r="1900" spans="1:20" x14ac:dyDescent="0.3">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row>
    <row r="1901" spans="1:20" x14ac:dyDescent="0.3">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row>
    <row r="1902" spans="1:20" x14ac:dyDescent="0.3">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row>
    <row r="1903" spans="1:20" x14ac:dyDescent="0.3">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row>
    <row r="1904" spans="1:20" x14ac:dyDescent="0.3">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row>
    <row r="1905" spans="1:20" x14ac:dyDescent="0.3">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row>
    <row r="1906" spans="1:20" x14ac:dyDescent="0.3">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row>
    <row r="1907" spans="1:20" x14ac:dyDescent="0.3">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row>
    <row r="1908" spans="1:20" x14ac:dyDescent="0.3">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row>
    <row r="1909" spans="1:20" x14ac:dyDescent="0.3">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row>
    <row r="1910" spans="1:20" x14ac:dyDescent="0.3">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row>
    <row r="1911" spans="1:20" x14ac:dyDescent="0.3">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row>
    <row r="1912" spans="1:20" x14ac:dyDescent="0.3">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row>
    <row r="1913" spans="1:20" x14ac:dyDescent="0.3">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row>
    <row r="1914" spans="1:20" x14ac:dyDescent="0.3">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row>
    <row r="1915" spans="1:20" x14ac:dyDescent="0.3">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row>
    <row r="1916" spans="1:20" x14ac:dyDescent="0.3">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row>
    <row r="1917" spans="1:20" x14ac:dyDescent="0.3">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row>
    <row r="1918" spans="1:20" x14ac:dyDescent="0.3">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row>
    <row r="1919" spans="1:20" x14ac:dyDescent="0.3">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row>
    <row r="1920" spans="1:20" x14ac:dyDescent="0.3">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row>
    <row r="1921" spans="1:20" x14ac:dyDescent="0.3">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row>
    <row r="1922" spans="1:20" x14ac:dyDescent="0.3">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row>
    <row r="1923" spans="1:20" x14ac:dyDescent="0.3">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row>
    <row r="1924" spans="1:20" x14ac:dyDescent="0.3">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row>
    <row r="1925" spans="1:20" x14ac:dyDescent="0.3">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row>
    <row r="1926" spans="1:20" x14ac:dyDescent="0.3">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row>
    <row r="1927" spans="1:20" x14ac:dyDescent="0.3">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row>
    <row r="1928" spans="1:20" x14ac:dyDescent="0.3">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row>
    <row r="1929" spans="1:20" x14ac:dyDescent="0.3">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row>
    <row r="1930" spans="1:20" x14ac:dyDescent="0.3">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row>
    <row r="1931" spans="1:20" x14ac:dyDescent="0.3">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row>
    <row r="1932" spans="1:20" x14ac:dyDescent="0.3">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row>
    <row r="1933" spans="1:20" x14ac:dyDescent="0.3">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row>
    <row r="1934" spans="1:20" x14ac:dyDescent="0.3">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row>
    <row r="1935" spans="1:20" x14ac:dyDescent="0.3">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row>
    <row r="1936" spans="1:20" x14ac:dyDescent="0.3">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row>
    <row r="1937" spans="1:20" x14ac:dyDescent="0.3">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row>
    <row r="1938" spans="1:20" x14ac:dyDescent="0.3">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row>
    <row r="1939" spans="1:20" x14ac:dyDescent="0.3">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row>
    <row r="1940" spans="1:20" x14ac:dyDescent="0.3">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row>
    <row r="1941" spans="1:20" x14ac:dyDescent="0.3">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row>
    <row r="1942" spans="1:20" x14ac:dyDescent="0.3">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row>
    <row r="1943" spans="1:20" x14ac:dyDescent="0.3">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row>
    <row r="1944" spans="1:20" x14ac:dyDescent="0.3">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row>
    <row r="1945" spans="1:20" x14ac:dyDescent="0.3">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row>
    <row r="1946" spans="1:20" x14ac:dyDescent="0.3">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row>
    <row r="1947" spans="1:20" x14ac:dyDescent="0.3">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row>
    <row r="1948" spans="1:20" x14ac:dyDescent="0.3">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row>
    <row r="1949" spans="1:20" x14ac:dyDescent="0.3">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row>
    <row r="1950" spans="1:20" x14ac:dyDescent="0.3">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row>
    <row r="1951" spans="1:20" x14ac:dyDescent="0.3">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row>
    <row r="1952" spans="1:20" x14ac:dyDescent="0.3">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row>
    <row r="1953" spans="1:20" x14ac:dyDescent="0.3">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row>
    <row r="1954" spans="1:20" x14ac:dyDescent="0.3">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row>
    <row r="1955" spans="1:20" x14ac:dyDescent="0.3">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row>
    <row r="1956" spans="1:20" x14ac:dyDescent="0.3">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row>
    <row r="1957" spans="1:20" x14ac:dyDescent="0.3">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row>
    <row r="1958" spans="1:20" x14ac:dyDescent="0.3">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row>
    <row r="1959" spans="1:20" x14ac:dyDescent="0.3">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row>
    <row r="1960" spans="1:20" x14ac:dyDescent="0.3">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row>
    <row r="1961" spans="1:20" x14ac:dyDescent="0.3">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row>
    <row r="1962" spans="1:20" x14ac:dyDescent="0.3">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row>
    <row r="1963" spans="1:20" x14ac:dyDescent="0.3">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row>
    <row r="1964" spans="1:20" x14ac:dyDescent="0.3">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row>
    <row r="1965" spans="1:20" x14ac:dyDescent="0.3">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row>
    <row r="1966" spans="1:20" x14ac:dyDescent="0.3">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row>
    <row r="1967" spans="1:20" x14ac:dyDescent="0.3">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row>
    <row r="1968" spans="1:20" x14ac:dyDescent="0.3">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row>
    <row r="1969" spans="1:20" x14ac:dyDescent="0.3">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row>
    <row r="1970" spans="1:20" x14ac:dyDescent="0.3">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row>
    <row r="1971" spans="1:20" x14ac:dyDescent="0.3">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row>
    <row r="1972" spans="1:20" x14ac:dyDescent="0.3">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row>
    <row r="1973" spans="1:20" x14ac:dyDescent="0.3">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row>
    <row r="1974" spans="1:20" x14ac:dyDescent="0.3">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row>
    <row r="1975" spans="1:20" x14ac:dyDescent="0.3">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row>
    <row r="1976" spans="1:20" x14ac:dyDescent="0.3">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row>
    <row r="1977" spans="1:20" x14ac:dyDescent="0.3">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row>
    <row r="1978" spans="1:20" x14ac:dyDescent="0.3">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row>
    <row r="1979" spans="1:20" x14ac:dyDescent="0.3">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row>
    <row r="1980" spans="1:20" x14ac:dyDescent="0.3">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row>
    <row r="1981" spans="1:20" x14ac:dyDescent="0.3">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row>
    <row r="1982" spans="1:20" x14ac:dyDescent="0.3">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row>
    <row r="1983" spans="1:20" x14ac:dyDescent="0.3">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row>
    <row r="1984" spans="1:20" x14ac:dyDescent="0.3">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row>
    <row r="1985" spans="1:20" x14ac:dyDescent="0.3">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row>
    <row r="1986" spans="1:20" x14ac:dyDescent="0.3">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row>
    <row r="1987" spans="1:20" x14ac:dyDescent="0.3">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row>
    <row r="1988" spans="1:20" x14ac:dyDescent="0.3">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row>
    <row r="1989" spans="1:20" x14ac:dyDescent="0.3">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row>
    <row r="1990" spans="1:20" x14ac:dyDescent="0.3">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row>
    <row r="1991" spans="1:20" x14ac:dyDescent="0.3">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row>
    <row r="1992" spans="1:20" x14ac:dyDescent="0.3">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row>
    <row r="1993" spans="1:20" x14ac:dyDescent="0.3">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row>
    <row r="1994" spans="1:20" x14ac:dyDescent="0.3">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row>
    <row r="1995" spans="1:20" x14ac:dyDescent="0.3">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row>
    <row r="1996" spans="1:20" x14ac:dyDescent="0.3">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row>
    <row r="1997" spans="1:20" x14ac:dyDescent="0.3">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row>
    <row r="1998" spans="1:20" x14ac:dyDescent="0.3">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row>
    <row r="1999" spans="1:20" x14ac:dyDescent="0.3">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row>
    <row r="2000" spans="1:20" x14ac:dyDescent="0.3">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row>
    <row r="2001" spans="1:20" x14ac:dyDescent="0.3">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row>
    <row r="2002" spans="1:20" x14ac:dyDescent="0.3">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row>
    <row r="2003" spans="1:20" x14ac:dyDescent="0.3">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row>
    <row r="2004" spans="1:20" x14ac:dyDescent="0.3">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row>
    <row r="2005" spans="1:20" x14ac:dyDescent="0.3">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row>
    <row r="2006" spans="1:20" x14ac:dyDescent="0.3">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row>
    <row r="2007" spans="1:20" x14ac:dyDescent="0.3">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row>
    <row r="2008" spans="1:20" x14ac:dyDescent="0.3">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row>
    <row r="2009" spans="1:20" x14ac:dyDescent="0.3">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row>
    <row r="2010" spans="1:20" x14ac:dyDescent="0.3">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row>
    <row r="2011" spans="1:20" x14ac:dyDescent="0.3">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row>
    <row r="2012" spans="1:20" x14ac:dyDescent="0.3">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row>
    <row r="2013" spans="1:20" x14ac:dyDescent="0.3">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row>
    <row r="2014" spans="1:20" x14ac:dyDescent="0.3">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row>
    <row r="2015" spans="1:20" x14ac:dyDescent="0.3">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row>
    <row r="2016" spans="1:20" x14ac:dyDescent="0.3">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row>
    <row r="2017" spans="1:20" x14ac:dyDescent="0.3">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row>
    <row r="2018" spans="1:20" x14ac:dyDescent="0.3">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row>
    <row r="2019" spans="1:20" x14ac:dyDescent="0.3">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row>
    <row r="2020" spans="1:20" x14ac:dyDescent="0.3">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row>
    <row r="2021" spans="1:20" x14ac:dyDescent="0.3">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row>
    <row r="2022" spans="1:20" x14ac:dyDescent="0.3">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row>
    <row r="2023" spans="1:20" x14ac:dyDescent="0.3">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row>
    <row r="2024" spans="1:20" x14ac:dyDescent="0.3">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row>
    <row r="2025" spans="1:20" x14ac:dyDescent="0.3">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row>
    <row r="2026" spans="1:20" x14ac:dyDescent="0.3">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row>
    <row r="2027" spans="1:20" x14ac:dyDescent="0.3">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row>
    <row r="2028" spans="1:20" x14ac:dyDescent="0.3">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row>
    <row r="2029" spans="1:20" x14ac:dyDescent="0.3">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row>
    <row r="2030" spans="1:20" x14ac:dyDescent="0.3">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row>
    <row r="2031" spans="1:20" x14ac:dyDescent="0.3">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row>
    <row r="2032" spans="1:20" x14ac:dyDescent="0.3">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row>
    <row r="2033" spans="1:20" x14ac:dyDescent="0.3">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row>
    <row r="2034" spans="1:20" x14ac:dyDescent="0.3">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row>
    <row r="2035" spans="1:20" x14ac:dyDescent="0.3">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row>
    <row r="2036" spans="1:20" x14ac:dyDescent="0.3">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row>
    <row r="2037" spans="1:20" x14ac:dyDescent="0.3">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row>
    <row r="2038" spans="1:20" x14ac:dyDescent="0.3">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row>
    <row r="2039" spans="1:20" x14ac:dyDescent="0.3">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row>
    <row r="2040" spans="1:20" x14ac:dyDescent="0.3">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row>
    <row r="2041" spans="1:20" x14ac:dyDescent="0.3">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row>
    <row r="2042" spans="1:20" x14ac:dyDescent="0.3">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row>
    <row r="2043" spans="1:20" x14ac:dyDescent="0.3">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row>
    <row r="2044" spans="1:20" x14ac:dyDescent="0.3">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row>
    <row r="2045" spans="1:20" x14ac:dyDescent="0.3">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row>
    <row r="2046" spans="1:20" x14ac:dyDescent="0.3">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row>
    <row r="2047" spans="1:20" x14ac:dyDescent="0.3">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row>
    <row r="2048" spans="1:20" x14ac:dyDescent="0.3">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row>
    <row r="2049" spans="1:20" x14ac:dyDescent="0.3">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row>
    <row r="2050" spans="1:20" x14ac:dyDescent="0.3">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row>
    <row r="2051" spans="1:20" x14ac:dyDescent="0.3">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row>
    <row r="2052" spans="1:20" x14ac:dyDescent="0.3">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row>
    <row r="2053" spans="1:20" x14ac:dyDescent="0.3">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row>
    <row r="2054" spans="1:20" x14ac:dyDescent="0.3">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row>
    <row r="2055" spans="1:20" x14ac:dyDescent="0.3">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row>
    <row r="2056" spans="1:20" x14ac:dyDescent="0.3">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row>
    <row r="2057" spans="1:20" x14ac:dyDescent="0.3">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row>
    <row r="2058" spans="1:20" x14ac:dyDescent="0.3">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row>
    <row r="2059" spans="1:20" x14ac:dyDescent="0.3">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row>
    <row r="2060" spans="1:20" x14ac:dyDescent="0.3">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row>
    <row r="2061" spans="1:20" x14ac:dyDescent="0.3">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row>
    <row r="2062" spans="1:20" x14ac:dyDescent="0.3">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row>
    <row r="2063" spans="1:20" x14ac:dyDescent="0.3">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row>
    <row r="2064" spans="1:20" x14ac:dyDescent="0.3">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row>
    <row r="2065" spans="1:20" x14ac:dyDescent="0.3">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row>
    <row r="2066" spans="1:20" x14ac:dyDescent="0.3">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row>
    <row r="2067" spans="1:20" x14ac:dyDescent="0.3">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row>
    <row r="2068" spans="1:20" x14ac:dyDescent="0.3">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row>
    <row r="2069" spans="1:20" x14ac:dyDescent="0.3">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row>
    <row r="2070" spans="1:20" x14ac:dyDescent="0.3">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row>
    <row r="2071" spans="1:20" x14ac:dyDescent="0.3">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row>
    <row r="2072" spans="1:20" x14ac:dyDescent="0.3">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row>
    <row r="2073" spans="1:20" x14ac:dyDescent="0.3">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row>
    <row r="2074" spans="1:20" x14ac:dyDescent="0.3">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row>
    <row r="2075" spans="1:20" x14ac:dyDescent="0.3">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row>
    <row r="2076" spans="1:20" x14ac:dyDescent="0.3">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row>
    <row r="2077" spans="1:20" x14ac:dyDescent="0.3">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row>
    <row r="2078" spans="1:20" x14ac:dyDescent="0.3">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row>
    <row r="2079" spans="1:20" x14ac:dyDescent="0.3">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row>
    <row r="2080" spans="1:20" x14ac:dyDescent="0.3">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row>
    <row r="2081" spans="1:20" x14ac:dyDescent="0.3">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row>
    <row r="2082" spans="1:20" x14ac:dyDescent="0.3">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row>
    <row r="2083" spans="1:20" x14ac:dyDescent="0.3">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row>
    <row r="2084" spans="1:20" x14ac:dyDescent="0.3">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row>
    <row r="2085" spans="1:20" x14ac:dyDescent="0.3">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row>
    <row r="2086" spans="1:20" x14ac:dyDescent="0.3">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row>
    <row r="2087" spans="1:20" x14ac:dyDescent="0.3">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row>
    <row r="2088" spans="1:20" x14ac:dyDescent="0.3">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row>
    <row r="2089" spans="1:20" x14ac:dyDescent="0.3">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row>
    <row r="2090" spans="1:20" x14ac:dyDescent="0.3">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row>
    <row r="2091" spans="1:20" x14ac:dyDescent="0.3">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row>
    <row r="2092" spans="1:20" x14ac:dyDescent="0.3">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row>
    <row r="2093" spans="1:20" x14ac:dyDescent="0.3">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row>
    <row r="2094" spans="1:20" x14ac:dyDescent="0.3">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row>
    <row r="2095" spans="1:20" x14ac:dyDescent="0.3">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row>
    <row r="2096" spans="1:20" x14ac:dyDescent="0.3">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row>
    <row r="2097" spans="1:20" x14ac:dyDescent="0.3">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row>
    <row r="2098" spans="1:20" x14ac:dyDescent="0.3">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row>
    <row r="2099" spans="1:20" x14ac:dyDescent="0.3">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row>
    <row r="2100" spans="1:20" x14ac:dyDescent="0.3">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row>
    <row r="2101" spans="1:20" x14ac:dyDescent="0.3">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row>
    <row r="2102" spans="1:20" x14ac:dyDescent="0.3">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row>
    <row r="2103" spans="1:20" x14ac:dyDescent="0.3">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row>
    <row r="2104" spans="1:20" x14ac:dyDescent="0.3">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row>
    <row r="2105" spans="1:20" x14ac:dyDescent="0.3">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row>
    <row r="2106" spans="1:20" x14ac:dyDescent="0.3">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row>
    <row r="2107" spans="1:20" x14ac:dyDescent="0.3">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row>
    <row r="2108" spans="1:20" x14ac:dyDescent="0.3">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row>
    <row r="2109" spans="1:20" x14ac:dyDescent="0.3">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row>
    <row r="2110" spans="1:20" x14ac:dyDescent="0.3">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row>
    <row r="2111" spans="1:20" x14ac:dyDescent="0.3">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row>
    <row r="2112" spans="1:20" x14ac:dyDescent="0.3">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row>
    <row r="2113" spans="1:20" x14ac:dyDescent="0.3">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row>
    <row r="2114" spans="1:20" x14ac:dyDescent="0.3">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row>
    <row r="2115" spans="1:20" x14ac:dyDescent="0.3">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row>
    <row r="2116" spans="1:20" x14ac:dyDescent="0.3">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row>
    <row r="2117" spans="1:20" x14ac:dyDescent="0.3">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row>
    <row r="2118" spans="1:20" x14ac:dyDescent="0.3">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row>
    <row r="2119" spans="1:20" x14ac:dyDescent="0.3">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row>
    <row r="2120" spans="1:20" x14ac:dyDescent="0.3">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row>
    <row r="2121" spans="1:20" x14ac:dyDescent="0.3">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row>
    <row r="2122" spans="1:20" x14ac:dyDescent="0.3">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row>
    <row r="2123" spans="1:20" x14ac:dyDescent="0.3">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row>
    <row r="2124" spans="1:20" x14ac:dyDescent="0.3">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row>
    <row r="2125" spans="1:20" x14ac:dyDescent="0.3">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row>
    <row r="2126" spans="1:20" x14ac:dyDescent="0.3">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row>
    <row r="2127" spans="1:20" x14ac:dyDescent="0.3">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row>
    <row r="2128" spans="1:20" x14ac:dyDescent="0.3">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row>
    <row r="2129" spans="1:20" x14ac:dyDescent="0.3">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row>
    <row r="2130" spans="1:20" x14ac:dyDescent="0.3">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row>
    <row r="2131" spans="1:20" x14ac:dyDescent="0.3">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row>
    <row r="2132" spans="1:20" x14ac:dyDescent="0.3">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row>
    <row r="2133" spans="1:20" x14ac:dyDescent="0.3">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row>
    <row r="2134" spans="1:20" x14ac:dyDescent="0.3">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row>
    <row r="2135" spans="1:20" x14ac:dyDescent="0.3">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row>
    <row r="2136" spans="1:20" x14ac:dyDescent="0.3">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row>
    <row r="2137" spans="1:20" x14ac:dyDescent="0.3">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row>
    <row r="2138" spans="1:20" x14ac:dyDescent="0.3">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row>
    <row r="2139" spans="1:20" x14ac:dyDescent="0.3">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row>
    <row r="2140" spans="1:20" x14ac:dyDescent="0.3">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row>
    <row r="2141" spans="1:20" x14ac:dyDescent="0.3">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row>
    <row r="2142" spans="1:20" x14ac:dyDescent="0.3">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row>
    <row r="2143" spans="1:20" x14ac:dyDescent="0.3">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row>
    <row r="2144" spans="1:20" x14ac:dyDescent="0.3">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row>
    <row r="2145" spans="1:20" x14ac:dyDescent="0.3">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row>
    <row r="2146" spans="1:20" x14ac:dyDescent="0.3">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row>
    <row r="2147" spans="1:20" x14ac:dyDescent="0.3">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row>
    <row r="2148" spans="1:20" x14ac:dyDescent="0.3">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row>
    <row r="2149" spans="1:20" x14ac:dyDescent="0.3">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row>
    <row r="2150" spans="1:20" x14ac:dyDescent="0.3">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row>
    <row r="2151" spans="1:20" x14ac:dyDescent="0.3">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row>
    <row r="2152" spans="1:20" x14ac:dyDescent="0.3">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row>
    <row r="2153" spans="1:20" x14ac:dyDescent="0.3">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row>
    <row r="2154" spans="1:20" x14ac:dyDescent="0.3">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row>
    <row r="2155" spans="1:20" x14ac:dyDescent="0.3">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row>
    <row r="2156" spans="1:20" x14ac:dyDescent="0.3">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row>
    <row r="2157" spans="1:20" x14ac:dyDescent="0.3">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row>
    <row r="2158" spans="1:20" x14ac:dyDescent="0.3">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row>
    <row r="2159" spans="1:20" x14ac:dyDescent="0.3">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row>
    <row r="2160" spans="1:20" x14ac:dyDescent="0.3">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row>
    <row r="2161" spans="1:20" x14ac:dyDescent="0.3">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row>
    <row r="2162" spans="1:20" x14ac:dyDescent="0.3">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row>
    <row r="2163" spans="1:20" x14ac:dyDescent="0.3">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row>
    <row r="2164" spans="1:20" x14ac:dyDescent="0.3">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row>
    <row r="2165" spans="1:20" x14ac:dyDescent="0.3">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row>
    <row r="2166" spans="1:20" x14ac:dyDescent="0.3">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row>
    <row r="2167" spans="1:20" x14ac:dyDescent="0.3">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row>
    <row r="2168" spans="1:20" x14ac:dyDescent="0.3">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row>
    <row r="2169" spans="1:20" x14ac:dyDescent="0.3">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row>
    <row r="2170" spans="1:20" x14ac:dyDescent="0.3">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row>
    <row r="2171" spans="1:20" x14ac:dyDescent="0.3">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row>
    <row r="2172" spans="1:20" x14ac:dyDescent="0.3">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row>
    <row r="2173" spans="1:20" x14ac:dyDescent="0.3">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row>
    <row r="2174" spans="1:20" x14ac:dyDescent="0.3">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row>
    <row r="2175" spans="1:20" x14ac:dyDescent="0.3">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row>
    <row r="2176" spans="1:20" x14ac:dyDescent="0.3">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row>
    <row r="2177" spans="1:20" x14ac:dyDescent="0.3">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row>
    <row r="2178" spans="1:20" x14ac:dyDescent="0.3">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row>
    <row r="2179" spans="1:20" x14ac:dyDescent="0.3">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row>
    <row r="2180" spans="1:20" x14ac:dyDescent="0.3">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row>
    <row r="2181" spans="1:20" x14ac:dyDescent="0.3">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row>
    <row r="2182" spans="1:20" x14ac:dyDescent="0.3">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row>
    <row r="2183" spans="1:20" x14ac:dyDescent="0.3">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row>
    <row r="2184" spans="1:20" x14ac:dyDescent="0.3">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row>
    <row r="2185" spans="1:20" x14ac:dyDescent="0.3">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row>
    <row r="2186" spans="1:20" x14ac:dyDescent="0.3">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row>
    <row r="2187" spans="1:20" x14ac:dyDescent="0.3">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row>
    <row r="2188" spans="1:20" x14ac:dyDescent="0.3">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row>
    <row r="2189" spans="1:20" x14ac:dyDescent="0.3">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row>
    <row r="2190" spans="1:20" x14ac:dyDescent="0.3">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row>
    <row r="2191" spans="1:20" x14ac:dyDescent="0.3">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row>
    <row r="2192" spans="1:20" x14ac:dyDescent="0.3">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row>
    <row r="2193" spans="1:20" x14ac:dyDescent="0.3">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row>
    <row r="2194" spans="1:20" x14ac:dyDescent="0.3">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row>
    <row r="2195" spans="1:20" x14ac:dyDescent="0.3">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row>
    <row r="2196" spans="1:20" x14ac:dyDescent="0.3">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row>
    <row r="2197" spans="1:20" x14ac:dyDescent="0.3">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row>
    <row r="2198" spans="1:20" x14ac:dyDescent="0.3">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row>
    <row r="2199" spans="1:20" x14ac:dyDescent="0.3">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row>
    <row r="2200" spans="1:20" x14ac:dyDescent="0.3">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row>
    <row r="2201" spans="1:20" x14ac:dyDescent="0.3">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row>
    <row r="2202" spans="1:20" x14ac:dyDescent="0.3">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row>
    <row r="2203" spans="1:20" x14ac:dyDescent="0.3">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row>
    <row r="2204" spans="1:20" x14ac:dyDescent="0.3">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row>
    <row r="2205" spans="1:20" x14ac:dyDescent="0.3">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row>
    <row r="2206" spans="1:20" x14ac:dyDescent="0.3">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row>
    <row r="2207" spans="1:20" x14ac:dyDescent="0.3">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row>
    <row r="2208" spans="1:20" x14ac:dyDescent="0.3">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row>
    <row r="2209" spans="1:20" x14ac:dyDescent="0.3">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row>
    <row r="2210" spans="1:20" x14ac:dyDescent="0.3">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row>
    <row r="2211" spans="1:20" x14ac:dyDescent="0.3">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row>
    <row r="2212" spans="1:20" x14ac:dyDescent="0.3">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row>
    <row r="2213" spans="1:20" x14ac:dyDescent="0.3">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row>
    <row r="2214" spans="1:20" x14ac:dyDescent="0.3">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row>
    <row r="2215" spans="1:20" x14ac:dyDescent="0.3">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row>
    <row r="2216" spans="1:20" x14ac:dyDescent="0.3">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row>
    <row r="2217" spans="1:20" x14ac:dyDescent="0.3">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row>
    <row r="2218" spans="1:20" x14ac:dyDescent="0.3">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row>
    <row r="2219" spans="1:20" x14ac:dyDescent="0.3">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row>
    <row r="2220" spans="1:20" x14ac:dyDescent="0.3">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row>
    <row r="2221" spans="1:20" x14ac:dyDescent="0.3">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row>
    <row r="2222" spans="1:20" x14ac:dyDescent="0.3">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row>
    <row r="2223" spans="1:20" x14ac:dyDescent="0.3">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row>
    <row r="2224" spans="1:20" x14ac:dyDescent="0.3">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row>
    <row r="2225" spans="1:20" x14ac:dyDescent="0.3">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row>
    <row r="2226" spans="1:20" x14ac:dyDescent="0.3">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row>
    <row r="2227" spans="1:20" x14ac:dyDescent="0.3">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row>
    <row r="2228" spans="1:20" x14ac:dyDescent="0.3">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row>
    <row r="2229" spans="1:20" x14ac:dyDescent="0.3">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row>
    <row r="2230" spans="1:20" x14ac:dyDescent="0.3">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row>
    <row r="2231" spans="1:20" x14ac:dyDescent="0.3">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row>
    <row r="2232" spans="1:20" x14ac:dyDescent="0.3">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row>
    <row r="2233" spans="1:20" x14ac:dyDescent="0.3">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row>
    <row r="2234" spans="1:20" x14ac:dyDescent="0.3">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row>
    <row r="2235" spans="1:20" x14ac:dyDescent="0.3">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row>
    <row r="2236" spans="1:20" x14ac:dyDescent="0.3">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row>
    <row r="2237" spans="1:20" x14ac:dyDescent="0.3">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row>
    <row r="2238" spans="1:20" x14ac:dyDescent="0.3">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row>
    <row r="2239" spans="1:20" x14ac:dyDescent="0.3">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row>
    <row r="2240" spans="1:20" x14ac:dyDescent="0.3">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row>
    <row r="2241" spans="1:20" x14ac:dyDescent="0.3">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row>
    <row r="2242" spans="1:20" x14ac:dyDescent="0.3">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row>
    <row r="2243" spans="1:20" x14ac:dyDescent="0.3">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row>
    <row r="2244" spans="1:20" x14ac:dyDescent="0.3">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row>
    <row r="2245" spans="1:20" x14ac:dyDescent="0.3">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row>
    <row r="2246" spans="1:20" x14ac:dyDescent="0.3">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row>
    <row r="2247" spans="1:20" x14ac:dyDescent="0.3">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row>
    <row r="2248" spans="1:20" x14ac:dyDescent="0.3">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row>
    <row r="2249" spans="1:20" x14ac:dyDescent="0.3">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row>
    <row r="2250" spans="1:20" x14ac:dyDescent="0.3">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row>
    <row r="2251" spans="1:20" x14ac:dyDescent="0.3">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row>
    <row r="2252" spans="1:20" x14ac:dyDescent="0.3">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row>
    <row r="2253" spans="1:20" x14ac:dyDescent="0.3">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row>
    <row r="2254" spans="1:20" x14ac:dyDescent="0.3">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row>
    <row r="2255" spans="1:20" x14ac:dyDescent="0.3">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row>
    <row r="2256" spans="1:20" x14ac:dyDescent="0.3">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row>
    <row r="2257" spans="1:20" x14ac:dyDescent="0.3">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row>
    <row r="2258" spans="1:20" x14ac:dyDescent="0.3">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row>
    <row r="2259" spans="1:20" x14ac:dyDescent="0.3">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row>
    <row r="2260" spans="1:20" x14ac:dyDescent="0.3">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row>
    <row r="2261" spans="1:20" x14ac:dyDescent="0.3">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row>
    <row r="2262" spans="1:20" x14ac:dyDescent="0.3">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row>
    <row r="2263" spans="1:20" x14ac:dyDescent="0.3">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row>
    <row r="2264" spans="1:20" x14ac:dyDescent="0.3">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row>
    <row r="2265" spans="1:20" x14ac:dyDescent="0.3">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row>
    <row r="2266" spans="1:20" x14ac:dyDescent="0.3">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row>
    <row r="2267" spans="1:20" x14ac:dyDescent="0.3">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row>
    <row r="2268" spans="1:20" x14ac:dyDescent="0.3">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row>
    <row r="2269" spans="1:20" x14ac:dyDescent="0.3">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row>
    <row r="2270" spans="1:20" x14ac:dyDescent="0.3">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row>
    <row r="2271" spans="1:20" x14ac:dyDescent="0.3">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row>
    <row r="2272" spans="1:20" x14ac:dyDescent="0.3">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row>
    <row r="2273" spans="1:20" x14ac:dyDescent="0.3">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row>
    <row r="2274" spans="1:20" x14ac:dyDescent="0.3">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row>
    <row r="2275" spans="1:20" x14ac:dyDescent="0.3">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row>
    <row r="2276" spans="1:20" x14ac:dyDescent="0.3">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row>
    <row r="2277" spans="1:20" x14ac:dyDescent="0.3">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row>
    <row r="2278" spans="1:20" x14ac:dyDescent="0.3">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row>
    <row r="2279" spans="1:20" x14ac:dyDescent="0.3">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row>
    <row r="2280" spans="1:20" x14ac:dyDescent="0.3">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row>
    <row r="2281" spans="1:20" x14ac:dyDescent="0.3">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row>
    <row r="2282" spans="1:20" x14ac:dyDescent="0.3">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row>
    <row r="2283" spans="1:20" x14ac:dyDescent="0.3">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row>
    <row r="2284" spans="1:20" x14ac:dyDescent="0.3">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row>
    <row r="2285" spans="1:20" x14ac:dyDescent="0.3">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row>
    <row r="2286" spans="1:20" x14ac:dyDescent="0.3">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row>
    <row r="2287" spans="1:20" x14ac:dyDescent="0.3">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row>
    <row r="2288" spans="1:20" x14ac:dyDescent="0.3">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row>
    <row r="2289" spans="1:20" x14ac:dyDescent="0.3">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row>
    <row r="2290" spans="1:20" x14ac:dyDescent="0.3">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row>
    <row r="2291" spans="1:20" x14ac:dyDescent="0.3">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row>
    <row r="2292" spans="1:20" x14ac:dyDescent="0.3">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row>
    <row r="2293" spans="1:20" x14ac:dyDescent="0.3">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row>
    <row r="2294" spans="1:20" x14ac:dyDescent="0.3">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row>
    <row r="2295" spans="1:20" x14ac:dyDescent="0.3">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row>
    <row r="2296" spans="1:20" x14ac:dyDescent="0.3">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row>
    <row r="2297" spans="1:20" x14ac:dyDescent="0.3">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row>
    <row r="2298" spans="1:20" x14ac:dyDescent="0.3">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row>
    <row r="2299" spans="1:20" x14ac:dyDescent="0.3">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row>
    <row r="2300" spans="1:20" x14ac:dyDescent="0.3">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row>
    <row r="2301" spans="1:20" x14ac:dyDescent="0.3">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row>
    <row r="2302" spans="1:20" x14ac:dyDescent="0.3">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row>
    <row r="2303" spans="1:20" x14ac:dyDescent="0.3">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row>
    <row r="2304" spans="1:20" x14ac:dyDescent="0.3">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row>
    <row r="2305" spans="1:20" x14ac:dyDescent="0.3">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row>
    <row r="2306" spans="1:20" x14ac:dyDescent="0.3">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row>
    <row r="2307" spans="1:20" x14ac:dyDescent="0.3">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row>
    <row r="2308" spans="1:20" x14ac:dyDescent="0.3">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row>
    <row r="2309" spans="1:20" x14ac:dyDescent="0.3">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row>
    <row r="2310" spans="1:20" x14ac:dyDescent="0.3">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row>
    <row r="2311" spans="1:20" x14ac:dyDescent="0.3">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row>
    <row r="2312" spans="1:20" x14ac:dyDescent="0.3">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row>
    <row r="2313" spans="1:20" x14ac:dyDescent="0.3">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row>
    <row r="2314" spans="1:20" x14ac:dyDescent="0.3">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row>
    <row r="2315" spans="1:20" x14ac:dyDescent="0.3">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row>
    <row r="2316" spans="1:20" x14ac:dyDescent="0.3">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row>
    <row r="2317" spans="1:20" x14ac:dyDescent="0.3">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row>
    <row r="2318" spans="1:20" x14ac:dyDescent="0.3">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row>
    <row r="2319" spans="1:20" x14ac:dyDescent="0.3">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row>
    <row r="2320" spans="1:20" x14ac:dyDescent="0.3">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row>
    <row r="2321" spans="1:20" x14ac:dyDescent="0.3">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row>
    <row r="2322" spans="1:20" x14ac:dyDescent="0.3">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row>
    <row r="2323" spans="1:20" x14ac:dyDescent="0.3">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row>
    <row r="2324" spans="1:20" x14ac:dyDescent="0.3">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row>
    <row r="2325" spans="1:20" x14ac:dyDescent="0.3">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row>
    <row r="2326" spans="1:20" x14ac:dyDescent="0.3">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row>
    <row r="2327" spans="1:20" x14ac:dyDescent="0.3">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row>
    <row r="2328" spans="1:20" x14ac:dyDescent="0.3">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row>
    <row r="2329" spans="1:20" x14ac:dyDescent="0.3">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row>
    <row r="2330" spans="1:20" x14ac:dyDescent="0.3">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row>
    <row r="2331" spans="1:20" x14ac:dyDescent="0.3">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row>
    <row r="2332" spans="1:20" x14ac:dyDescent="0.3">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row>
    <row r="2333" spans="1:20" x14ac:dyDescent="0.3">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row>
    <row r="2334" spans="1:20" x14ac:dyDescent="0.3">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row>
    <row r="2335" spans="1:20" x14ac:dyDescent="0.3">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row>
    <row r="2336" spans="1:20" x14ac:dyDescent="0.3">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row>
    <row r="2337" spans="1:20" x14ac:dyDescent="0.3">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row>
    <row r="2338" spans="1:20" x14ac:dyDescent="0.3">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row>
    <row r="2339" spans="1:20" x14ac:dyDescent="0.3">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row>
    <row r="2340" spans="1:20" x14ac:dyDescent="0.3">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row>
    <row r="2341" spans="1:20" x14ac:dyDescent="0.3">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row>
    <row r="2342" spans="1:20" x14ac:dyDescent="0.3">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row>
    <row r="2343" spans="1:20" x14ac:dyDescent="0.3">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row>
    <row r="2344" spans="1:20" x14ac:dyDescent="0.3">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row>
    <row r="2345" spans="1:20" x14ac:dyDescent="0.3">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row>
    <row r="2346" spans="1:20" x14ac:dyDescent="0.3">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row>
    <row r="2347" spans="1:20" x14ac:dyDescent="0.3">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row>
    <row r="2348" spans="1:20" x14ac:dyDescent="0.3">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row>
    <row r="2349" spans="1:20" x14ac:dyDescent="0.3">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row>
    <row r="2350" spans="1:20" x14ac:dyDescent="0.3">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row>
    <row r="2351" spans="1:20" x14ac:dyDescent="0.3">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row>
    <row r="2352" spans="1:20" x14ac:dyDescent="0.3">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row>
    <row r="2353" spans="1:20" x14ac:dyDescent="0.3">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row>
    <row r="2354" spans="1:20" x14ac:dyDescent="0.3">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row>
    <row r="2355" spans="1:20" x14ac:dyDescent="0.3">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row>
    <row r="2356" spans="1:20" x14ac:dyDescent="0.3">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row>
    <row r="2357" spans="1:20" x14ac:dyDescent="0.3">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row>
    <row r="2358" spans="1:20" x14ac:dyDescent="0.3">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row>
    <row r="2359" spans="1:20" x14ac:dyDescent="0.3">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row>
    <row r="2360" spans="1:20" x14ac:dyDescent="0.3">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row>
    <row r="2361" spans="1:20" x14ac:dyDescent="0.3">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row>
    <row r="2362" spans="1:20" x14ac:dyDescent="0.3">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row>
    <row r="2363" spans="1:20" x14ac:dyDescent="0.3">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row>
    <row r="2364" spans="1:20" x14ac:dyDescent="0.3">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row>
    <row r="2365" spans="1:20" x14ac:dyDescent="0.3">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row>
    <row r="2366" spans="1:20" x14ac:dyDescent="0.3">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row>
    <row r="2367" spans="1:20" x14ac:dyDescent="0.3">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row>
    <row r="2368" spans="1:20" x14ac:dyDescent="0.3">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row>
    <row r="2369" spans="1:20" x14ac:dyDescent="0.3">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row>
    <row r="2370" spans="1:20" x14ac:dyDescent="0.3">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row>
    <row r="2371" spans="1:20" x14ac:dyDescent="0.3">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row>
    <row r="2372" spans="1:20" x14ac:dyDescent="0.3">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row>
    <row r="2373" spans="1:20" x14ac:dyDescent="0.3">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row>
    <row r="2374" spans="1:20" x14ac:dyDescent="0.3">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row>
    <row r="2375" spans="1:20" x14ac:dyDescent="0.3">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row>
    <row r="2376" spans="1:20" x14ac:dyDescent="0.3">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row>
    <row r="2377" spans="1:20" x14ac:dyDescent="0.3">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row>
    <row r="2378" spans="1:20" x14ac:dyDescent="0.3">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row>
    <row r="2379" spans="1:20" x14ac:dyDescent="0.3">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row>
    <row r="2380" spans="1:20" x14ac:dyDescent="0.3">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row>
    <row r="2381" spans="1:20" x14ac:dyDescent="0.3">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row>
    <row r="2382" spans="1:20" x14ac:dyDescent="0.3">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row>
    <row r="2383" spans="1:20" x14ac:dyDescent="0.3">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row>
    <row r="2384" spans="1:20" x14ac:dyDescent="0.3">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row>
    <row r="2385" spans="1:20" x14ac:dyDescent="0.3">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row>
    <row r="2386" spans="1:20" x14ac:dyDescent="0.3">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row>
    <row r="2387" spans="1:20" x14ac:dyDescent="0.3">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row>
    <row r="2388" spans="1:20" x14ac:dyDescent="0.3">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row>
    <row r="2389" spans="1:20" x14ac:dyDescent="0.3">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row>
    <row r="2390" spans="1:20" x14ac:dyDescent="0.3">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row>
    <row r="2391" spans="1:20" x14ac:dyDescent="0.3">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row>
    <row r="2392" spans="1:20" x14ac:dyDescent="0.3">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row>
    <row r="2393" spans="1:20" x14ac:dyDescent="0.3">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row>
    <row r="2394" spans="1:20" x14ac:dyDescent="0.3">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row>
    <row r="2395" spans="1:20" x14ac:dyDescent="0.3">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row>
    <row r="2396" spans="1:20" x14ac:dyDescent="0.3">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row>
    <row r="2397" spans="1:20" x14ac:dyDescent="0.3">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row>
    <row r="2398" spans="1:20" x14ac:dyDescent="0.3">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row>
    <row r="2399" spans="1:20" x14ac:dyDescent="0.3">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row>
    <row r="2400" spans="1:20" x14ac:dyDescent="0.3">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row>
    <row r="2401" spans="1:20" x14ac:dyDescent="0.3">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row>
    <row r="2402" spans="1:20" x14ac:dyDescent="0.3">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row>
    <row r="2403" spans="1:20" x14ac:dyDescent="0.3">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row>
    <row r="2404" spans="1:20" x14ac:dyDescent="0.3">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row>
    <row r="2405" spans="1:20" x14ac:dyDescent="0.3">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row>
    <row r="2406" spans="1:20" x14ac:dyDescent="0.3">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row>
    <row r="2407" spans="1:20" x14ac:dyDescent="0.3">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row>
    <row r="2408" spans="1:20" x14ac:dyDescent="0.3">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row>
    <row r="2409" spans="1:20" x14ac:dyDescent="0.3">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row>
    <row r="2410" spans="1:20" x14ac:dyDescent="0.3">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row>
    <row r="2411" spans="1:20" x14ac:dyDescent="0.3">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row>
    <row r="2412" spans="1:20" x14ac:dyDescent="0.3">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row>
    <row r="2413" spans="1:20" x14ac:dyDescent="0.3">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row>
    <row r="2414" spans="1:20" x14ac:dyDescent="0.3">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row>
    <row r="2415" spans="1:20" x14ac:dyDescent="0.3">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row>
    <row r="2416" spans="1:20" x14ac:dyDescent="0.3">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row>
    <row r="2417" spans="1:20" x14ac:dyDescent="0.3">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row>
    <row r="2418" spans="1:20" x14ac:dyDescent="0.3">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row>
    <row r="2419" spans="1:20" x14ac:dyDescent="0.3">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row>
    <row r="2420" spans="1:20" x14ac:dyDescent="0.3">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row>
    <row r="2421" spans="1:20" x14ac:dyDescent="0.3">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row>
    <row r="2422" spans="1:20" x14ac:dyDescent="0.3">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row>
    <row r="2423" spans="1:20" x14ac:dyDescent="0.3">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row>
    <row r="2424" spans="1:20" x14ac:dyDescent="0.3">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row>
    <row r="2425" spans="1:20" x14ac:dyDescent="0.3">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row>
    <row r="2426" spans="1:20" x14ac:dyDescent="0.3">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row>
    <row r="2427" spans="1:20" x14ac:dyDescent="0.3">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row>
    <row r="2428" spans="1:20" x14ac:dyDescent="0.3">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row>
    <row r="2429" spans="1:20" x14ac:dyDescent="0.3">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row>
    <row r="2430" spans="1:20" x14ac:dyDescent="0.3">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row>
    <row r="2431" spans="1:20" x14ac:dyDescent="0.3">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row>
    <row r="2432" spans="1:20" x14ac:dyDescent="0.3">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row>
    <row r="2433" spans="1:20" x14ac:dyDescent="0.3">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row>
    <row r="2434" spans="1:20" x14ac:dyDescent="0.3">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row>
    <row r="2435" spans="1:20" x14ac:dyDescent="0.3">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row>
    <row r="2436" spans="1:20" x14ac:dyDescent="0.3">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row>
    <row r="2437" spans="1:20" x14ac:dyDescent="0.3">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row>
    <row r="2438" spans="1:20" x14ac:dyDescent="0.3">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row>
    <row r="2439" spans="1:20" x14ac:dyDescent="0.3">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row>
    <row r="2440" spans="1:20" x14ac:dyDescent="0.3">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row>
    <row r="2441" spans="1:20" x14ac:dyDescent="0.3">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row>
    <row r="2442" spans="1:20" x14ac:dyDescent="0.3">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row>
    <row r="2443" spans="1:20" x14ac:dyDescent="0.3">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row>
    <row r="2444" spans="1:20" x14ac:dyDescent="0.3">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row>
    <row r="2445" spans="1:20" x14ac:dyDescent="0.3">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row>
    <row r="2446" spans="1:20" x14ac:dyDescent="0.3">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row>
    <row r="2447" spans="1:20" x14ac:dyDescent="0.3">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row>
    <row r="2448" spans="1:20" x14ac:dyDescent="0.3">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row>
    <row r="2449" spans="1:20" x14ac:dyDescent="0.3">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row>
    <row r="2450" spans="1:20" x14ac:dyDescent="0.3">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row>
    <row r="2451" spans="1:20" x14ac:dyDescent="0.3">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row>
    <row r="2452" spans="1:20" x14ac:dyDescent="0.3">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row>
    <row r="2453" spans="1:20" x14ac:dyDescent="0.3">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row>
    <row r="2454" spans="1:20" x14ac:dyDescent="0.3">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row>
    <row r="2455" spans="1:20" x14ac:dyDescent="0.3">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row>
    <row r="2456" spans="1:20" x14ac:dyDescent="0.3">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row>
    <row r="2457" spans="1:20" x14ac:dyDescent="0.3">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row>
    <row r="2458" spans="1:20" x14ac:dyDescent="0.3">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row>
    <row r="2459" spans="1:20" x14ac:dyDescent="0.3">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row>
    <row r="2460" spans="1:20" x14ac:dyDescent="0.3">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row>
    <row r="2461" spans="1:20" x14ac:dyDescent="0.3">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row>
    <row r="2462" spans="1:20" x14ac:dyDescent="0.3">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row>
    <row r="2463" spans="1:20" x14ac:dyDescent="0.3">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row>
    <row r="2464" spans="1:20" x14ac:dyDescent="0.3">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row>
    <row r="2465" spans="1:20" x14ac:dyDescent="0.3">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row>
    <row r="2466" spans="1:20" x14ac:dyDescent="0.3">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row>
    <row r="2467" spans="1:20" x14ac:dyDescent="0.3">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row>
    <row r="2468" spans="1:20" x14ac:dyDescent="0.3">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row>
    <row r="2469" spans="1:20" x14ac:dyDescent="0.3">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row>
    <row r="2470" spans="1:20" x14ac:dyDescent="0.3">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row>
    <row r="2471" spans="1:20" x14ac:dyDescent="0.3">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row>
    <row r="2472" spans="1:20" x14ac:dyDescent="0.3">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row>
    <row r="2473" spans="1:20" x14ac:dyDescent="0.3">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row>
    <row r="2474" spans="1:20" x14ac:dyDescent="0.3">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row>
    <row r="2475" spans="1:20" x14ac:dyDescent="0.3">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row>
    <row r="2476" spans="1:20" x14ac:dyDescent="0.3">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row>
    <row r="2477" spans="1:20" x14ac:dyDescent="0.3">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row>
    <row r="2478" spans="1:20" x14ac:dyDescent="0.3">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row>
    <row r="2479" spans="1:20" x14ac:dyDescent="0.3">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row>
    <row r="2480" spans="1:20" x14ac:dyDescent="0.3">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row>
    <row r="2481" spans="1:20" x14ac:dyDescent="0.3">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row>
    <row r="2482" spans="1:20" x14ac:dyDescent="0.3">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row>
    <row r="2483" spans="1:20" x14ac:dyDescent="0.3">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row>
    <row r="2484" spans="1:20" x14ac:dyDescent="0.3">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row>
    <row r="2485" spans="1:20" x14ac:dyDescent="0.3">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row>
    <row r="2486" spans="1:20" x14ac:dyDescent="0.3">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row>
    <row r="2487" spans="1:20" x14ac:dyDescent="0.3">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row>
    <row r="2488" spans="1:20" x14ac:dyDescent="0.3">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row>
    <row r="2489" spans="1:20" x14ac:dyDescent="0.3">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row>
    <row r="2490" spans="1:20" x14ac:dyDescent="0.3">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row>
    <row r="2491" spans="1:20" x14ac:dyDescent="0.3">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row>
    <row r="2492" spans="1:20" x14ac:dyDescent="0.3">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row>
    <row r="2493" spans="1:20" x14ac:dyDescent="0.3">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row>
    <row r="2494" spans="1:20" x14ac:dyDescent="0.3">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row>
    <row r="2495" spans="1:20" x14ac:dyDescent="0.3">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row>
    <row r="2496" spans="1:20" x14ac:dyDescent="0.3">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row>
    <row r="2497" spans="1:20" x14ac:dyDescent="0.3">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row>
    <row r="2498" spans="1:20" x14ac:dyDescent="0.3">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row>
    <row r="2499" spans="1:20" x14ac:dyDescent="0.3">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row>
    <row r="2500" spans="1:20" x14ac:dyDescent="0.3">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row>
    <row r="2501" spans="1:20" x14ac:dyDescent="0.3">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row>
    <row r="2502" spans="1:20" x14ac:dyDescent="0.3">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row>
    <row r="2503" spans="1:20" x14ac:dyDescent="0.3">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row>
    <row r="2504" spans="1:20" x14ac:dyDescent="0.3">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row>
    <row r="2505" spans="1:20" x14ac:dyDescent="0.3">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row>
    <row r="2506" spans="1:20" x14ac:dyDescent="0.3">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row>
    <row r="2507" spans="1:20" x14ac:dyDescent="0.3">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row>
    <row r="2508" spans="1:20" x14ac:dyDescent="0.3">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row>
    <row r="2509" spans="1:20" x14ac:dyDescent="0.3">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row>
    <row r="2510" spans="1:20" x14ac:dyDescent="0.3">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row>
    <row r="2511" spans="1:20" x14ac:dyDescent="0.3">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row>
    <row r="2512" spans="1:20" x14ac:dyDescent="0.3">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row>
    <row r="2513" spans="1:20" x14ac:dyDescent="0.3">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row>
    <row r="2514" spans="1:20" x14ac:dyDescent="0.3">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row>
    <row r="2515" spans="1:20" x14ac:dyDescent="0.3">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row>
    <row r="2516" spans="1:20" x14ac:dyDescent="0.3">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row>
    <row r="2517" spans="1:20" x14ac:dyDescent="0.3">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row>
    <row r="2518" spans="1:20" x14ac:dyDescent="0.3">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row>
    <row r="2519" spans="1:20" x14ac:dyDescent="0.3">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row>
    <row r="2520" spans="1:20" x14ac:dyDescent="0.3">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row>
    <row r="2521" spans="1:20" x14ac:dyDescent="0.3">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row>
    <row r="2522" spans="1:20" x14ac:dyDescent="0.3">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row>
    <row r="2523" spans="1:20" x14ac:dyDescent="0.3">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row>
    <row r="2524" spans="1:20" x14ac:dyDescent="0.3">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row>
    <row r="2525" spans="1:20" x14ac:dyDescent="0.3">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row>
    <row r="2526" spans="1:20" x14ac:dyDescent="0.3">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row>
    <row r="2527" spans="1:20" x14ac:dyDescent="0.3">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row>
    <row r="2528" spans="1:20" x14ac:dyDescent="0.3">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row>
    <row r="2529" spans="1:20" x14ac:dyDescent="0.3">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row>
    <row r="2530" spans="1:20" x14ac:dyDescent="0.3">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row>
    <row r="2531" spans="1:20" x14ac:dyDescent="0.3">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row>
    <row r="2532" spans="1:20" x14ac:dyDescent="0.3">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row>
    <row r="2533" spans="1:20" x14ac:dyDescent="0.3">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row>
    <row r="2534" spans="1:20" x14ac:dyDescent="0.3">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row>
    <row r="2535" spans="1:20" x14ac:dyDescent="0.3">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row>
    <row r="2536" spans="1:20" x14ac:dyDescent="0.3">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row>
    <row r="2537" spans="1:20" x14ac:dyDescent="0.3">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row>
    <row r="2538" spans="1:20" x14ac:dyDescent="0.3">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row>
    <row r="2539" spans="1:20" x14ac:dyDescent="0.3">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row>
    <row r="2540" spans="1:20" x14ac:dyDescent="0.3">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row>
    <row r="2541" spans="1:20" x14ac:dyDescent="0.3">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row>
    <row r="2542" spans="1:20" x14ac:dyDescent="0.3">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row>
    <row r="2543" spans="1:20" x14ac:dyDescent="0.3">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row>
    <row r="2544" spans="1:20" x14ac:dyDescent="0.3">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row>
    <row r="2545" spans="1:20" x14ac:dyDescent="0.3">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row>
    <row r="2546" spans="1:20" x14ac:dyDescent="0.3">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row>
    <row r="2547" spans="1:20" x14ac:dyDescent="0.3">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row>
    <row r="2548" spans="1:20" x14ac:dyDescent="0.3">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row>
    <row r="2549" spans="1:20" x14ac:dyDescent="0.3">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row>
    <row r="2550" spans="1:20" x14ac:dyDescent="0.3">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row>
    <row r="2551" spans="1:20" x14ac:dyDescent="0.3">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row>
    <row r="2552" spans="1:20" x14ac:dyDescent="0.3">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row>
    <row r="2553" spans="1:20" x14ac:dyDescent="0.3">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row>
    <row r="2554" spans="1:20" x14ac:dyDescent="0.3">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row>
    <row r="2555" spans="1:20" x14ac:dyDescent="0.3">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row>
    <row r="2556" spans="1:20" x14ac:dyDescent="0.3">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row>
    <row r="2557" spans="1:20" x14ac:dyDescent="0.3">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row>
    <row r="2558" spans="1:20" x14ac:dyDescent="0.3">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row>
    <row r="2559" spans="1:20" x14ac:dyDescent="0.3">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row>
    <row r="2560" spans="1:20" x14ac:dyDescent="0.3">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row>
    <row r="2561" spans="1:20" x14ac:dyDescent="0.3">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row>
    <row r="2562" spans="1:20" x14ac:dyDescent="0.3">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row>
    <row r="2563" spans="1:20" x14ac:dyDescent="0.3">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row>
    <row r="2564" spans="1:20" x14ac:dyDescent="0.3">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row>
    <row r="2565" spans="1:20" x14ac:dyDescent="0.3">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row>
    <row r="2566" spans="1:20" x14ac:dyDescent="0.3">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row>
    <row r="2567" spans="1:20" x14ac:dyDescent="0.3">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row>
    <row r="2568" spans="1:20" x14ac:dyDescent="0.3">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row>
    <row r="2569" spans="1:20" x14ac:dyDescent="0.3">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row>
    <row r="2570" spans="1:20" x14ac:dyDescent="0.3">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row>
    <row r="2571" spans="1:20" x14ac:dyDescent="0.3">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row>
    <row r="2572" spans="1:20" x14ac:dyDescent="0.3">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row>
    <row r="2573" spans="1:20" x14ac:dyDescent="0.3">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row>
    <row r="2574" spans="1:20" x14ac:dyDescent="0.3">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row>
    <row r="2575" spans="1:20" x14ac:dyDescent="0.3">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row>
    <row r="2576" spans="1:20" x14ac:dyDescent="0.3">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row>
    <row r="2577" spans="1:20" x14ac:dyDescent="0.3">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row>
    <row r="2578" spans="1:20" x14ac:dyDescent="0.3">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row>
    <row r="2579" spans="1:20" x14ac:dyDescent="0.3">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row>
    <row r="2580" spans="1:20" x14ac:dyDescent="0.3">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row>
    <row r="2581" spans="1:20" x14ac:dyDescent="0.3">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row>
    <row r="2582" spans="1:20" x14ac:dyDescent="0.3">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row>
    <row r="2583" spans="1:20" x14ac:dyDescent="0.3">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row>
    <row r="2584" spans="1:20" x14ac:dyDescent="0.3">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row>
    <row r="2585" spans="1:20" x14ac:dyDescent="0.3">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row>
    <row r="2586" spans="1:20" x14ac:dyDescent="0.3">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row>
    <row r="2587" spans="1:20" x14ac:dyDescent="0.3">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row>
    <row r="2588" spans="1:20" x14ac:dyDescent="0.3">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row>
    <row r="2589" spans="1:20" x14ac:dyDescent="0.3">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row>
    <row r="2590" spans="1:20" x14ac:dyDescent="0.3">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row>
    <row r="2591" spans="1:20" x14ac:dyDescent="0.3">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row>
    <row r="2592" spans="1:20" x14ac:dyDescent="0.3">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row>
    <row r="2593" spans="1:20" x14ac:dyDescent="0.3">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row>
    <row r="2594" spans="1:20" x14ac:dyDescent="0.3">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row>
    <row r="2595" spans="1:20" x14ac:dyDescent="0.3">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row>
    <row r="2596" spans="1:20" x14ac:dyDescent="0.3">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row>
    <row r="2597" spans="1:20" x14ac:dyDescent="0.3">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row>
    <row r="2598" spans="1:20" x14ac:dyDescent="0.3">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row>
    <row r="2599" spans="1:20" x14ac:dyDescent="0.3">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row>
    <row r="2600" spans="1:20" x14ac:dyDescent="0.3">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row>
    <row r="2601" spans="1:20" x14ac:dyDescent="0.3">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row>
    <row r="2602" spans="1:20" x14ac:dyDescent="0.3">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row>
    <row r="2603" spans="1:20" x14ac:dyDescent="0.3">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row>
    <row r="2604" spans="1:20" x14ac:dyDescent="0.3">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row>
    <row r="2605" spans="1:20" x14ac:dyDescent="0.3">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row>
    <row r="2606" spans="1:20" x14ac:dyDescent="0.3">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row>
    <row r="2607" spans="1:20" x14ac:dyDescent="0.3">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row>
    <row r="2608" spans="1:20" x14ac:dyDescent="0.3">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row>
    <row r="2609" spans="1:20" x14ac:dyDescent="0.3">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row>
    <row r="2610" spans="1:20" x14ac:dyDescent="0.3">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row>
    <row r="2611" spans="1:20" x14ac:dyDescent="0.3">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row>
    <row r="2612" spans="1:20" x14ac:dyDescent="0.3">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row>
    <row r="2613" spans="1:20" x14ac:dyDescent="0.3">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row>
    <row r="2614" spans="1:20" x14ac:dyDescent="0.3">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row>
    <row r="2615" spans="1:20" x14ac:dyDescent="0.3">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row>
    <row r="2616" spans="1:20" x14ac:dyDescent="0.3">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row>
    <row r="2617" spans="1:20" x14ac:dyDescent="0.3">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row>
    <row r="2618" spans="1:20" x14ac:dyDescent="0.3">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row>
    <row r="2619" spans="1:20" x14ac:dyDescent="0.3">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row>
    <row r="2620" spans="1:20" x14ac:dyDescent="0.3">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row>
    <row r="2621" spans="1:20" x14ac:dyDescent="0.3">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row>
    <row r="2622" spans="1:20" x14ac:dyDescent="0.3">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row>
    <row r="2623" spans="1:20" x14ac:dyDescent="0.3">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row>
    <row r="2624" spans="1:20" x14ac:dyDescent="0.3">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row>
    <row r="2625" spans="1:20" x14ac:dyDescent="0.3">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row>
    <row r="2626" spans="1:20" x14ac:dyDescent="0.3">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row>
    <row r="2627" spans="1:20" x14ac:dyDescent="0.3">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row>
    <row r="2628" spans="1:20" x14ac:dyDescent="0.3">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row>
    <row r="2629" spans="1:20" x14ac:dyDescent="0.3">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row>
    <row r="2630" spans="1:20" x14ac:dyDescent="0.3">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row>
    <row r="2631" spans="1:20" x14ac:dyDescent="0.3">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row>
    <row r="2632" spans="1:20" x14ac:dyDescent="0.3">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row>
    <row r="2633" spans="1:20" x14ac:dyDescent="0.3">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row>
    <row r="2634" spans="1:20" x14ac:dyDescent="0.3">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row>
    <row r="2635" spans="1:20" x14ac:dyDescent="0.3">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row>
    <row r="2636" spans="1:20" x14ac:dyDescent="0.3">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row>
    <row r="2637" spans="1:20" x14ac:dyDescent="0.3">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row>
    <row r="2638" spans="1:20" x14ac:dyDescent="0.3">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row>
    <row r="2639" spans="1:20" x14ac:dyDescent="0.3">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row>
    <row r="2640" spans="1:20" x14ac:dyDescent="0.3">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row>
    <row r="2641" spans="1:20" x14ac:dyDescent="0.3">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row>
    <row r="2642" spans="1:20" x14ac:dyDescent="0.3">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row>
    <row r="2643" spans="1:20" x14ac:dyDescent="0.3">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row>
    <row r="2644" spans="1:20" x14ac:dyDescent="0.3">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row>
    <row r="2645" spans="1:20" x14ac:dyDescent="0.3">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row>
    <row r="2646" spans="1:20" x14ac:dyDescent="0.3">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row>
    <row r="2647" spans="1:20" x14ac:dyDescent="0.3">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row>
    <row r="2648" spans="1:20" x14ac:dyDescent="0.3">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row>
    <row r="2649" spans="1:20" x14ac:dyDescent="0.3">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row>
    <row r="2650" spans="1:20" x14ac:dyDescent="0.3">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row>
    <row r="2651" spans="1:20" x14ac:dyDescent="0.3">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row>
    <row r="2652" spans="1:20" x14ac:dyDescent="0.3">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row>
    <row r="2653" spans="1:20" x14ac:dyDescent="0.3">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row>
    <row r="2654" spans="1:20" x14ac:dyDescent="0.3">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row>
    <row r="2655" spans="1:20" x14ac:dyDescent="0.3">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row>
    <row r="2656" spans="1:20" x14ac:dyDescent="0.3">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row>
    <row r="2657" spans="1:20" x14ac:dyDescent="0.3">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row>
    <row r="2658" spans="1:20" x14ac:dyDescent="0.3">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row>
    <row r="2659" spans="1:20" x14ac:dyDescent="0.3">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row>
    <row r="2660" spans="1:20" x14ac:dyDescent="0.3">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row>
    <row r="2661" spans="1:20" x14ac:dyDescent="0.3">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row>
    <row r="2662" spans="1:20" x14ac:dyDescent="0.3">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row>
    <row r="2663" spans="1:20" x14ac:dyDescent="0.3">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row>
    <row r="2664" spans="1:20" x14ac:dyDescent="0.3">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row>
    <row r="2665" spans="1:20" x14ac:dyDescent="0.3">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row>
    <row r="2666" spans="1:20" x14ac:dyDescent="0.3">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row>
    <row r="2667" spans="1:20" x14ac:dyDescent="0.3">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row>
    <row r="2668" spans="1:20" x14ac:dyDescent="0.3">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row>
    <row r="2669" spans="1:20" x14ac:dyDescent="0.3">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row>
    <row r="2670" spans="1:20" x14ac:dyDescent="0.3">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row>
    <row r="2671" spans="1:20" x14ac:dyDescent="0.3">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row>
    <row r="2672" spans="1:20" x14ac:dyDescent="0.3">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row>
    <row r="2673" spans="1:20" x14ac:dyDescent="0.3">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row>
    <row r="2674" spans="1:20" x14ac:dyDescent="0.3">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row>
    <row r="2675" spans="1:20" x14ac:dyDescent="0.3">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row>
    <row r="2676" spans="1:20" x14ac:dyDescent="0.3">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row>
    <row r="2677" spans="1:20" x14ac:dyDescent="0.3">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row>
    <row r="2678" spans="1:20" x14ac:dyDescent="0.3">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row>
    <row r="2679" spans="1:20" x14ac:dyDescent="0.3">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row>
    <row r="2680" spans="1:20" x14ac:dyDescent="0.3">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row>
    <row r="2681" spans="1:20" x14ac:dyDescent="0.3">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row>
    <row r="2682" spans="1:20" x14ac:dyDescent="0.3">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row>
    <row r="2683" spans="1:20" x14ac:dyDescent="0.3">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row>
    <row r="2684" spans="1:20" x14ac:dyDescent="0.3">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row>
    <row r="2685" spans="1:20" x14ac:dyDescent="0.3">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row>
    <row r="2686" spans="1:20" x14ac:dyDescent="0.3">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row>
    <row r="2687" spans="1:20" x14ac:dyDescent="0.3">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row>
    <row r="2688" spans="1:20" x14ac:dyDescent="0.3">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row>
    <row r="2689" spans="1:20" x14ac:dyDescent="0.3">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row>
    <row r="2690" spans="1:20" x14ac:dyDescent="0.3">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row>
    <row r="2691" spans="1:20" x14ac:dyDescent="0.3">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row>
    <row r="2692" spans="1:20" x14ac:dyDescent="0.3">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row>
    <row r="2693" spans="1:20" x14ac:dyDescent="0.3">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row>
    <row r="2694" spans="1:20" x14ac:dyDescent="0.3">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row>
    <row r="2695" spans="1:20" x14ac:dyDescent="0.3">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row>
    <row r="2696" spans="1:20" x14ac:dyDescent="0.3">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row>
    <row r="2697" spans="1:20" x14ac:dyDescent="0.3">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row>
    <row r="2698" spans="1:20" x14ac:dyDescent="0.3">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row>
    <row r="2699" spans="1:20" x14ac:dyDescent="0.3">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row>
    <row r="2700" spans="1:20" x14ac:dyDescent="0.3">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row>
    <row r="2701" spans="1:20" x14ac:dyDescent="0.3">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row>
    <row r="2702" spans="1:20" x14ac:dyDescent="0.3">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row>
    <row r="2703" spans="1:20" x14ac:dyDescent="0.3">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row>
    <row r="2704" spans="1:20" x14ac:dyDescent="0.3">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row>
    <row r="2705" spans="1:20" x14ac:dyDescent="0.3">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row>
    <row r="2706" spans="1:20" x14ac:dyDescent="0.3">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row>
    <row r="2707" spans="1:20" x14ac:dyDescent="0.3">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row>
    <row r="2708" spans="1:20" x14ac:dyDescent="0.3">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row>
    <row r="2709" spans="1:20" x14ac:dyDescent="0.3">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row>
    <row r="2710" spans="1:20" x14ac:dyDescent="0.3">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row>
    <row r="2711" spans="1:20" x14ac:dyDescent="0.3">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row>
    <row r="2712" spans="1:20" x14ac:dyDescent="0.3">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row>
    <row r="2713" spans="1:20" x14ac:dyDescent="0.3">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row>
    <row r="2714" spans="1:20" x14ac:dyDescent="0.3">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row>
    <row r="2715" spans="1:20" x14ac:dyDescent="0.3">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row>
    <row r="2716" spans="1:20" x14ac:dyDescent="0.3">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row>
    <row r="2717" spans="1:20" x14ac:dyDescent="0.3">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row>
    <row r="2718" spans="1:20" x14ac:dyDescent="0.3">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row>
    <row r="2719" spans="1:20" x14ac:dyDescent="0.3">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row>
    <row r="2720" spans="1:20" x14ac:dyDescent="0.3">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row>
    <row r="2721" spans="1:20" x14ac:dyDescent="0.3">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row>
    <row r="2722" spans="1:20" x14ac:dyDescent="0.3">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row>
    <row r="2723" spans="1:20" x14ac:dyDescent="0.3">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row>
    <row r="2724" spans="1:20" x14ac:dyDescent="0.3">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row>
    <row r="2725" spans="1:20" x14ac:dyDescent="0.3">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row>
    <row r="2726" spans="1:20" x14ac:dyDescent="0.3">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row>
    <row r="2727" spans="1:20" x14ac:dyDescent="0.3">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row>
    <row r="2728" spans="1:20" x14ac:dyDescent="0.3">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row>
    <row r="2729" spans="1:20" x14ac:dyDescent="0.3">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row>
    <row r="2730" spans="1:20" x14ac:dyDescent="0.3">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row>
    <row r="2731" spans="1:20" x14ac:dyDescent="0.3">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row>
    <row r="2732" spans="1:20" x14ac:dyDescent="0.3">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row>
    <row r="2733" spans="1:20" x14ac:dyDescent="0.3">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row>
    <row r="2734" spans="1:20" x14ac:dyDescent="0.3">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row>
    <row r="2735" spans="1:20" x14ac:dyDescent="0.3">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row>
    <row r="2736" spans="1:20" x14ac:dyDescent="0.3">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row>
    <row r="2737" spans="1:20" x14ac:dyDescent="0.3">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row>
    <row r="2738" spans="1:20" x14ac:dyDescent="0.3">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row>
    <row r="2739" spans="1:20" x14ac:dyDescent="0.3">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row>
    <row r="2740" spans="1:20" x14ac:dyDescent="0.3">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row>
    <row r="2741" spans="1:20" x14ac:dyDescent="0.3">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row>
    <row r="2742" spans="1:20" x14ac:dyDescent="0.3">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row>
    <row r="2743" spans="1:20" x14ac:dyDescent="0.3">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row>
    <row r="2744" spans="1:20" x14ac:dyDescent="0.3">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row>
    <row r="2745" spans="1:20" x14ac:dyDescent="0.3">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row>
    <row r="2746" spans="1:20" x14ac:dyDescent="0.3">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row>
    <row r="2747" spans="1:20" x14ac:dyDescent="0.3">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row>
    <row r="2748" spans="1:20" x14ac:dyDescent="0.3">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row>
    <row r="2749" spans="1:20" x14ac:dyDescent="0.3">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row>
    <row r="2750" spans="1:20" x14ac:dyDescent="0.3">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row>
    <row r="2751" spans="1:20" x14ac:dyDescent="0.3">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row>
    <row r="2752" spans="1:20" x14ac:dyDescent="0.3">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row>
    <row r="2753" spans="1:20" x14ac:dyDescent="0.3">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row>
    <row r="2754" spans="1:20" x14ac:dyDescent="0.3">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row>
    <row r="2755" spans="1:20" x14ac:dyDescent="0.3">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row>
    <row r="2756" spans="1:20" x14ac:dyDescent="0.3">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row>
    <row r="2757" spans="1:20" x14ac:dyDescent="0.3">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row>
    <row r="2758" spans="1:20" x14ac:dyDescent="0.3">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row>
    <row r="2759" spans="1:20" x14ac:dyDescent="0.3">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row>
    <row r="2760" spans="1:20" x14ac:dyDescent="0.3">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row>
    <row r="2761" spans="1:20" x14ac:dyDescent="0.3">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row>
    <row r="2762" spans="1:20" x14ac:dyDescent="0.3">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row>
    <row r="2763" spans="1:20" x14ac:dyDescent="0.3">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row>
    <row r="2764" spans="1:20" x14ac:dyDescent="0.3">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row>
    <row r="2765" spans="1:20" x14ac:dyDescent="0.3">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row>
    <row r="2766" spans="1:20" x14ac:dyDescent="0.3">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row>
    <row r="2767" spans="1:20" x14ac:dyDescent="0.3">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row>
    <row r="2768" spans="1:20" x14ac:dyDescent="0.3">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row>
    <row r="2769" spans="1:20" x14ac:dyDescent="0.3">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row>
    <row r="2770" spans="1:20" x14ac:dyDescent="0.3">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row>
    <row r="2771" spans="1:20" x14ac:dyDescent="0.3">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row>
    <row r="2772" spans="1:20" x14ac:dyDescent="0.3">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row>
    <row r="2773" spans="1:20" x14ac:dyDescent="0.3">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row>
    <row r="2774" spans="1:20" x14ac:dyDescent="0.3">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row>
    <row r="2775" spans="1:20" x14ac:dyDescent="0.3">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row>
    <row r="2776" spans="1:20" x14ac:dyDescent="0.3">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row>
    <row r="2777" spans="1:20" x14ac:dyDescent="0.3">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row>
    <row r="2778" spans="1:20" x14ac:dyDescent="0.3">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row>
    <row r="2779" spans="1:20" x14ac:dyDescent="0.3">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row>
    <row r="2780" spans="1:20" x14ac:dyDescent="0.3">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row>
    <row r="2781" spans="1:20" x14ac:dyDescent="0.3">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row>
    <row r="2782" spans="1:20" x14ac:dyDescent="0.3">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row>
    <row r="2783" spans="1:20" x14ac:dyDescent="0.3">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row>
    <row r="2784" spans="1:20" x14ac:dyDescent="0.3">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row>
    <row r="2785" spans="1:20" x14ac:dyDescent="0.3">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row>
    <row r="2786" spans="1:20" x14ac:dyDescent="0.3">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row>
    <row r="2787" spans="1:20" x14ac:dyDescent="0.3">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row>
    <row r="2788" spans="1:20" x14ac:dyDescent="0.3">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row>
    <row r="2789" spans="1:20" x14ac:dyDescent="0.3">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row>
    <row r="2790" spans="1:20" x14ac:dyDescent="0.3">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row>
    <row r="2791" spans="1:20" x14ac:dyDescent="0.3">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row>
    <row r="2792" spans="1:20" x14ac:dyDescent="0.3">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row>
    <row r="2793" spans="1:20" x14ac:dyDescent="0.3">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row>
    <row r="2794" spans="1:20" x14ac:dyDescent="0.3">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row>
    <row r="2795" spans="1:20" x14ac:dyDescent="0.3">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row>
    <row r="2796" spans="1:20" x14ac:dyDescent="0.3">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row>
    <row r="2797" spans="1:20" x14ac:dyDescent="0.3">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row>
    <row r="2798" spans="1:20" x14ac:dyDescent="0.3">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row>
    <row r="2799" spans="1:20" x14ac:dyDescent="0.3">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row>
    <row r="2800" spans="1:20" x14ac:dyDescent="0.3">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row>
    <row r="2801" spans="1:20" x14ac:dyDescent="0.3">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row>
    <row r="2802" spans="1:20" x14ac:dyDescent="0.3">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row>
    <row r="2803" spans="1:20" x14ac:dyDescent="0.3">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row>
    <row r="2804" spans="1:20" x14ac:dyDescent="0.3">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row>
    <row r="2805" spans="1:20" x14ac:dyDescent="0.3">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row>
    <row r="2806" spans="1:20" x14ac:dyDescent="0.3">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row>
    <row r="2807" spans="1:20" x14ac:dyDescent="0.3">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row>
    <row r="2808" spans="1:20" x14ac:dyDescent="0.3">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row>
    <row r="2809" spans="1:20" x14ac:dyDescent="0.3">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row>
    <row r="2810" spans="1:20" x14ac:dyDescent="0.3">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row>
    <row r="2811" spans="1:20" x14ac:dyDescent="0.3">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row>
    <row r="2812" spans="1:20" x14ac:dyDescent="0.3">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row>
    <row r="2813" spans="1:20" x14ac:dyDescent="0.3">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row>
    <row r="2814" spans="1:20" x14ac:dyDescent="0.3">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row>
    <row r="2815" spans="1:20" x14ac:dyDescent="0.3">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row>
    <row r="2816" spans="1:20" x14ac:dyDescent="0.3">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row>
    <row r="2817" spans="1:20" x14ac:dyDescent="0.3">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row>
    <row r="2818" spans="1:20" x14ac:dyDescent="0.3">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row>
    <row r="2819" spans="1:20" x14ac:dyDescent="0.3">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row>
    <row r="2820" spans="1:20" x14ac:dyDescent="0.3">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row>
    <row r="2821" spans="1:20" x14ac:dyDescent="0.3">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row>
    <row r="2822" spans="1:20" x14ac:dyDescent="0.3">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row>
    <row r="2823" spans="1:20" x14ac:dyDescent="0.3">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row>
    <row r="2824" spans="1:20" x14ac:dyDescent="0.3">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row>
    <row r="2825" spans="1:20" x14ac:dyDescent="0.3">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row>
    <row r="2826" spans="1:20" x14ac:dyDescent="0.3">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row>
    <row r="2827" spans="1:20" x14ac:dyDescent="0.3">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row>
    <row r="2828" spans="1:20" x14ac:dyDescent="0.3">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row>
    <row r="2829" spans="1:20" x14ac:dyDescent="0.3">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row>
    <row r="2830" spans="1:20" x14ac:dyDescent="0.3">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row>
    <row r="2831" spans="1:20" x14ac:dyDescent="0.3">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row>
    <row r="2832" spans="1:20" x14ac:dyDescent="0.3">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row>
    <row r="2833" spans="1:20" x14ac:dyDescent="0.3">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row>
    <row r="2834" spans="1:20" x14ac:dyDescent="0.3">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row>
    <row r="2835" spans="1:20" x14ac:dyDescent="0.3">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row>
    <row r="2836" spans="1:20" x14ac:dyDescent="0.3">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row>
    <row r="2837" spans="1:20" x14ac:dyDescent="0.3">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row>
    <row r="2838" spans="1:20" x14ac:dyDescent="0.3">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row>
    <row r="2839" spans="1:20" x14ac:dyDescent="0.3">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row>
    <row r="2840" spans="1:20" x14ac:dyDescent="0.3">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row>
    <row r="2841" spans="1:20" x14ac:dyDescent="0.3">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row>
    <row r="2842" spans="1:20" x14ac:dyDescent="0.3">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row>
    <row r="2843" spans="1:20" x14ac:dyDescent="0.3">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row>
    <row r="2844" spans="1:20" x14ac:dyDescent="0.3">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row>
    <row r="2845" spans="1:20" x14ac:dyDescent="0.3">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row>
    <row r="2846" spans="1:20" x14ac:dyDescent="0.3">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row>
    <row r="2847" spans="1:20" x14ac:dyDescent="0.3">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row>
    <row r="2848" spans="1:20" x14ac:dyDescent="0.3">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row>
    <row r="2849" spans="1:20" x14ac:dyDescent="0.3">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row>
    <row r="2850" spans="1:20" x14ac:dyDescent="0.3">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row>
    <row r="2851" spans="1:20" x14ac:dyDescent="0.3">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row>
    <row r="2852" spans="1:20" x14ac:dyDescent="0.3">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row>
    <row r="2853" spans="1:20" x14ac:dyDescent="0.3">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row>
    <row r="2854" spans="1:20" x14ac:dyDescent="0.3">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row>
    <row r="2855" spans="1:20" x14ac:dyDescent="0.3">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row>
    <row r="2856" spans="1:20" x14ac:dyDescent="0.3">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row>
    <row r="2857" spans="1:20" x14ac:dyDescent="0.3">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row>
    <row r="2858" spans="1:20" x14ac:dyDescent="0.3">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row>
    <row r="2859" spans="1:20" x14ac:dyDescent="0.3">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row>
    <row r="2860" spans="1:20" x14ac:dyDescent="0.3">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row>
    <row r="2861" spans="1:20" x14ac:dyDescent="0.3">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row>
    <row r="2862" spans="1:20" x14ac:dyDescent="0.3">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row>
    <row r="2863" spans="1:20" x14ac:dyDescent="0.3">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row>
    <row r="2864" spans="1:20" x14ac:dyDescent="0.3">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row>
    <row r="2865" spans="1:20" x14ac:dyDescent="0.3">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row>
    <row r="2866" spans="1:20" x14ac:dyDescent="0.3">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row>
    <row r="2867" spans="1:20" x14ac:dyDescent="0.3">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row>
    <row r="2868" spans="1:20" x14ac:dyDescent="0.3">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row>
    <row r="2869" spans="1:20" x14ac:dyDescent="0.3">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row>
    <row r="2870" spans="1:20" x14ac:dyDescent="0.3">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row>
    <row r="2871" spans="1:20" x14ac:dyDescent="0.3">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row>
    <row r="2872" spans="1:20" x14ac:dyDescent="0.3">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row>
    <row r="2873" spans="1:20" x14ac:dyDescent="0.3">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row>
    <row r="2874" spans="1:20" x14ac:dyDescent="0.3">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row>
    <row r="2875" spans="1:20" x14ac:dyDescent="0.3">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row>
    <row r="2876" spans="1:20" x14ac:dyDescent="0.3">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row>
    <row r="2877" spans="1:20" x14ac:dyDescent="0.3">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row>
    <row r="2878" spans="1:20" x14ac:dyDescent="0.3">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row>
    <row r="2879" spans="1:20" x14ac:dyDescent="0.3">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row>
    <row r="2880" spans="1:20" x14ac:dyDescent="0.3">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row>
    <row r="2881" spans="1:20" x14ac:dyDescent="0.3">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row>
    <row r="2882" spans="1:20" x14ac:dyDescent="0.3">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row>
    <row r="2883" spans="1:20" x14ac:dyDescent="0.3">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row>
    <row r="2884" spans="1:20" x14ac:dyDescent="0.3">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row>
    <row r="2885" spans="1:20" x14ac:dyDescent="0.3">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row>
    <row r="2886" spans="1:20" x14ac:dyDescent="0.3">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row>
    <row r="2887" spans="1:20" x14ac:dyDescent="0.3">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row>
    <row r="2888" spans="1:20" x14ac:dyDescent="0.3">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row>
    <row r="2889" spans="1:20" x14ac:dyDescent="0.3">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row>
    <row r="2890" spans="1:20" x14ac:dyDescent="0.3">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row>
    <row r="2891" spans="1:20" x14ac:dyDescent="0.3">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row>
    <row r="2892" spans="1:20" x14ac:dyDescent="0.3">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row>
    <row r="2893" spans="1:20" x14ac:dyDescent="0.3">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row>
    <row r="2894" spans="1:20" x14ac:dyDescent="0.3">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row>
    <row r="2895" spans="1:20" x14ac:dyDescent="0.3">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row>
    <row r="2896" spans="1:20" x14ac:dyDescent="0.3">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row>
    <row r="2897" spans="1:20" x14ac:dyDescent="0.3">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row>
    <row r="2898" spans="1:20" x14ac:dyDescent="0.3">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row>
    <row r="2899" spans="1:20" x14ac:dyDescent="0.3">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row>
    <row r="2900" spans="1:20" x14ac:dyDescent="0.3">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row>
    <row r="2901" spans="1:20" x14ac:dyDescent="0.3">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row>
    <row r="2902" spans="1:20" x14ac:dyDescent="0.3">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row>
    <row r="2903" spans="1:20" x14ac:dyDescent="0.3">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row>
    <row r="2904" spans="1:20" x14ac:dyDescent="0.3">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row>
    <row r="2905" spans="1:20" x14ac:dyDescent="0.3">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row>
    <row r="2906" spans="1:20" x14ac:dyDescent="0.3">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row>
    <row r="2907" spans="1:20" x14ac:dyDescent="0.3">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row>
    <row r="2908" spans="1:20" x14ac:dyDescent="0.3">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row>
    <row r="2909" spans="1:20" x14ac:dyDescent="0.3">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row>
    <row r="2910" spans="1:20" x14ac:dyDescent="0.3">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row>
    <row r="2911" spans="1:20" x14ac:dyDescent="0.3">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row>
    <row r="2912" spans="1:20" x14ac:dyDescent="0.3">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row>
    <row r="2913" spans="1:20" x14ac:dyDescent="0.3">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row>
    <row r="2914" spans="1:20" x14ac:dyDescent="0.3">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row>
    <row r="2915" spans="1:20" x14ac:dyDescent="0.3">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row>
    <row r="2916" spans="1:20" x14ac:dyDescent="0.3">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row>
    <row r="2917" spans="1:20" x14ac:dyDescent="0.3">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row>
    <row r="2918" spans="1:20" x14ac:dyDescent="0.3">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row>
    <row r="2919" spans="1:20" x14ac:dyDescent="0.3">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row>
    <row r="2920" spans="1:20" x14ac:dyDescent="0.3">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row>
    <row r="2921" spans="1:20" x14ac:dyDescent="0.3">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row>
    <row r="2922" spans="1:20" x14ac:dyDescent="0.3">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row>
    <row r="2923" spans="1:20" x14ac:dyDescent="0.3">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row>
    <row r="2924" spans="1:20" x14ac:dyDescent="0.3">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row>
    <row r="2925" spans="1:20" x14ac:dyDescent="0.3">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row>
    <row r="2926" spans="1:20" x14ac:dyDescent="0.3">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row>
    <row r="2927" spans="1:20" x14ac:dyDescent="0.3">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row>
    <row r="2928" spans="1:20" x14ac:dyDescent="0.3">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row>
    <row r="2929" spans="1:20" x14ac:dyDescent="0.3">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row>
    <row r="2930" spans="1:20" x14ac:dyDescent="0.3">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row>
    <row r="2931" spans="1:20" x14ac:dyDescent="0.3">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row>
    <row r="2932" spans="1:20" x14ac:dyDescent="0.3">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row>
    <row r="2933" spans="1:20" x14ac:dyDescent="0.3">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row>
    <row r="2934" spans="1:20" x14ac:dyDescent="0.3">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row>
    <row r="2935" spans="1:20" x14ac:dyDescent="0.3">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row>
    <row r="2936" spans="1:20" x14ac:dyDescent="0.3">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row>
    <row r="2937" spans="1:20" x14ac:dyDescent="0.3">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row>
    <row r="2938" spans="1:20" x14ac:dyDescent="0.3">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row>
    <row r="2939" spans="1:20" x14ac:dyDescent="0.3">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row>
    <row r="2940" spans="1:20" x14ac:dyDescent="0.3">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row>
    <row r="2941" spans="1:20" x14ac:dyDescent="0.3">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row>
    <row r="2942" spans="1:20" x14ac:dyDescent="0.3">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row>
    <row r="2943" spans="1:20" x14ac:dyDescent="0.3">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row>
    <row r="2944" spans="1:20" x14ac:dyDescent="0.3">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row>
    <row r="2945" spans="1:20" x14ac:dyDescent="0.3">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row>
    <row r="2946" spans="1:20" x14ac:dyDescent="0.3">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row>
    <row r="2947" spans="1:20" x14ac:dyDescent="0.3">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row>
    <row r="2948" spans="1:20" x14ac:dyDescent="0.3">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row>
    <row r="2949" spans="1:20" x14ac:dyDescent="0.3">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row>
    <row r="2950" spans="1:20" x14ac:dyDescent="0.3">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row>
    <row r="2951" spans="1:20" x14ac:dyDescent="0.3">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row>
    <row r="2952" spans="1:20" x14ac:dyDescent="0.3">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row>
    <row r="2953" spans="1:20" x14ac:dyDescent="0.3">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row>
    <row r="2954" spans="1:20" x14ac:dyDescent="0.3">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row>
    <row r="2955" spans="1:20" x14ac:dyDescent="0.3">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row>
    <row r="2956" spans="1:20" x14ac:dyDescent="0.3">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row>
    <row r="2957" spans="1:20" x14ac:dyDescent="0.3">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row>
    <row r="2958" spans="1:20" x14ac:dyDescent="0.3">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row>
    <row r="2959" spans="1:20" x14ac:dyDescent="0.3">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row>
    <row r="2960" spans="1:20" x14ac:dyDescent="0.3">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row>
    <row r="2961" spans="1:20" x14ac:dyDescent="0.3">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row>
    <row r="2962" spans="1:20" x14ac:dyDescent="0.3">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row>
    <row r="2963" spans="1:20" x14ac:dyDescent="0.3">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row>
    <row r="2964" spans="1:20" x14ac:dyDescent="0.3">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row>
    <row r="2965" spans="1:20" x14ac:dyDescent="0.3">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row>
    <row r="2966" spans="1:20" x14ac:dyDescent="0.3">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row>
    <row r="2967" spans="1:20" x14ac:dyDescent="0.3">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row>
    <row r="2968" spans="1:20" x14ac:dyDescent="0.3">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row>
    <row r="2969" spans="1:20" x14ac:dyDescent="0.3">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row>
    <row r="2970" spans="1:20" x14ac:dyDescent="0.3">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row>
    <row r="2971" spans="1:20" x14ac:dyDescent="0.3">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row>
    <row r="2972" spans="1:20" x14ac:dyDescent="0.3">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row>
    <row r="2973" spans="1:20" x14ac:dyDescent="0.3">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row>
    <row r="2974" spans="1:20" x14ac:dyDescent="0.3">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row>
    <row r="2975" spans="1:20" x14ac:dyDescent="0.3">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row>
    <row r="2976" spans="1:20" x14ac:dyDescent="0.3">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row>
    <row r="2977" spans="1:20" x14ac:dyDescent="0.3">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row>
    <row r="2978" spans="1:20" x14ac:dyDescent="0.3">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row>
    <row r="2979" spans="1:20" x14ac:dyDescent="0.3">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row>
    <row r="2980" spans="1:20" x14ac:dyDescent="0.3">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row>
    <row r="2981" spans="1:20" x14ac:dyDescent="0.3">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row>
    <row r="2982" spans="1:20" x14ac:dyDescent="0.3">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row>
    <row r="2983" spans="1:20" x14ac:dyDescent="0.3">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row>
    <row r="2984" spans="1:20" x14ac:dyDescent="0.3">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row>
    <row r="2985" spans="1:20" x14ac:dyDescent="0.3">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row>
    <row r="2986" spans="1:20" x14ac:dyDescent="0.3">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row>
    <row r="2987" spans="1:20" x14ac:dyDescent="0.3">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row>
    <row r="2988" spans="1:20" x14ac:dyDescent="0.3">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row>
    <row r="2989" spans="1:20" x14ac:dyDescent="0.3">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row>
    <row r="2990" spans="1:20" x14ac:dyDescent="0.3">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row>
    <row r="2991" spans="1:20" x14ac:dyDescent="0.3">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row>
    <row r="2992" spans="1:20" x14ac:dyDescent="0.3">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row>
    <row r="2993" spans="1:20" x14ac:dyDescent="0.3">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row>
    <row r="2994" spans="1:20" x14ac:dyDescent="0.3">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row>
    <row r="2995" spans="1:20" x14ac:dyDescent="0.3">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row>
    <row r="2996" spans="1:20" x14ac:dyDescent="0.3">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row>
    <row r="2997" spans="1:20" x14ac:dyDescent="0.3">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row>
    <row r="2998" spans="1:20" x14ac:dyDescent="0.3">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row>
    <row r="2999" spans="1:20" x14ac:dyDescent="0.3">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row>
    <row r="3000" spans="1:20" x14ac:dyDescent="0.3">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row>
    <row r="3001" spans="1:20" x14ac:dyDescent="0.3">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row>
    <row r="3002" spans="1:20" x14ac:dyDescent="0.3">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row>
    <row r="3003" spans="1:20" x14ac:dyDescent="0.3">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row>
    <row r="3004" spans="1:20" x14ac:dyDescent="0.3">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row>
    <row r="3005" spans="1:20" x14ac:dyDescent="0.3">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row>
    <row r="3006" spans="1:20" x14ac:dyDescent="0.3">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row>
    <row r="3007" spans="1:20" x14ac:dyDescent="0.3">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row>
    <row r="3008" spans="1:20" x14ac:dyDescent="0.3">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row>
    <row r="3009" spans="1:20" x14ac:dyDescent="0.3">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row>
    <row r="3010" spans="1:20" x14ac:dyDescent="0.3">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row>
    <row r="3011" spans="1:20" x14ac:dyDescent="0.3">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row>
    <row r="3012" spans="1:20" x14ac:dyDescent="0.3">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row>
    <row r="3013" spans="1:20" x14ac:dyDescent="0.3">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row>
    <row r="3014" spans="1:20" x14ac:dyDescent="0.3">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row>
    <row r="3015" spans="1:20" x14ac:dyDescent="0.3">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row>
    <row r="3016" spans="1:20" x14ac:dyDescent="0.3">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row>
    <row r="3017" spans="1:20" x14ac:dyDescent="0.3">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row>
    <row r="3018" spans="1:20" x14ac:dyDescent="0.3">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row>
    <row r="3019" spans="1:20" x14ac:dyDescent="0.3">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row>
    <row r="3020" spans="1:20" x14ac:dyDescent="0.3">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row>
    <row r="3021" spans="1:20" x14ac:dyDescent="0.3">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row>
    <row r="3022" spans="1:20" x14ac:dyDescent="0.3">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row>
    <row r="3023" spans="1:20" x14ac:dyDescent="0.3">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row>
    <row r="3024" spans="1:20" x14ac:dyDescent="0.3">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row>
    <row r="3025" spans="1:20" x14ac:dyDescent="0.3">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row>
    <row r="3026" spans="1:20" x14ac:dyDescent="0.3">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row>
    <row r="3027" spans="1:20" x14ac:dyDescent="0.3">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row>
    <row r="3028" spans="1:20" x14ac:dyDescent="0.3">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row>
    <row r="3029" spans="1:20" x14ac:dyDescent="0.3">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row>
    <row r="3030" spans="1:20" x14ac:dyDescent="0.3">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row>
    <row r="3031" spans="1:20" x14ac:dyDescent="0.3">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row>
    <row r="3032" spans="1:20" x14ac:dyDescent="0.3">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row>
    <row r="3033" spans="1:20" x14ac:dyDescent="0.3">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row>
    <row r="3034" spans="1:20" x14ac:dyDescent="0.3">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row>
    <row r="3035" spans="1:20" x14ac:dyDescent="0.3">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row>
    <row r="3036" spans="1:20" x14ac:dyDescent="0.3">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row>
    <row r="3037" spans="1:20" x14ac:dyDescent="0.3">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row>
    <row r="3038" spans="1:20" x14ac:dyDescent="0.3">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row>
    <row r="3039" spans="1:20" x14ac:dyDescent="0.3">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row>
    <row r="3040" spans="1:20" x14ac:dyDescent="0.3">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row>
    <row r="3041" spans="1:20" x14ac:dyDescent="0.3">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row>
    <row r="3042" spans="1:20" x14ac:dyDescent="0.3">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row>
    <row r="3043" spans="1:20" x14ac:dyDescent="0.3">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row>
    <row r="3044" spans="1:20" x14ac:dyDescent="0.3">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row>
    <row r="3045" spans="1:20" x14ac:dyDescent="0.3">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row>
    <row r="3046" spans="1:20" x14ac:dyDescent="0.3">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row>
    <row r="3047" spans="1:20" x14ac:dyDescent="0.3">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row>
    <row r="3048" spans="1:20" x14ac:dyDescent="0.3">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row>
    <row r="3049" spans="1:20" x14ac:dyDescent="0.3">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row>
    <row r="3050" spans="1:20" x14ac:dyDescent="0.3">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row>
    <row r="3051" spans="1:20" x14ac:dyDescent="0.3">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row>
    <row r="3052" spans="1:20" x14ac:dyDescent="0.3">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row>
    <row r="3053" spans="1:20" x14ac:dyDescent="0.3">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row>
    <row r="3054" spans="1:20" x14ac:dyDescent="0.3">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row>
    <row r="3055" spans="1:20" x14ac:dyDescent="0.3">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row>
    <row r="3056" spans="1:20" x14ac:dyDescent="0.3">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row>
    <row r="3057" spans="1:20" x14ac:dyDescent="0.3">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row>
    <row r="3058" spans="1:20" x14ac:dyDescent="0.3">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row>
    <row r="3059" spans="1:20" x14ac:dyDescent="0.3">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row>
    <row r="3060" spans="1:20" x14ac:dyDescent="0.3">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row>
    <row r="3061" spans="1:20" x14ac:dyDescent="0.3">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row>
    <row r="3062" spans="1:20" x14ac:dyDescent="0.3">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row>
    <row r="3063" spans="1:20" x14ac:dyDescent="0.3">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row>
    <row r="3064" spans="1:20" x14ac:dyDescent="0.3">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row>
    <row r="3065" spans="1:20" x14ac:dyDescent="0.3">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row>
    <row r="3066" spans="1:20" x14ac:dyDescent="0.3">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row>
    <row r="3067" spans="1:20" x14ac:dyDescent="0.3">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row>
    <row r="3068" spans="1:20" x14ac:dyDescent="0.3">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row>
    <row r="3069" spans="1:20" x14ac:dyDescent="0.3">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row>
    <row r="3070" spans="1:20" x14ac:dyDescent="0.3">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row>
    <row r="3071" spans="1:20" x14ac:dyDescent="0.3">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row>
    <row r="3072" spans="1:20" x14ac:dyDescent="0.3">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row>
    <row r="3073" spans="1:20" x14ac:dyDescent="0.3">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row>
    <row r="3074" spans="1:20" x14ac:dyDescent="0.3">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row>
    <row r="3075" spans="1:20" x14ac:dyDescent="0.3">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row>
    <row r="3076" spans="1:20" x14ac:dyDescent="0.3">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row>
    <row r="3077" spans="1:20" x14ac:dyDescent="0.3">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row>
    <row r="3078" spans="1:20" x14ac:dyDescent="0.3">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row>
    <row r="3079" spans="1:20" x14ac:dyDescent="0.3">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row>
    <row r="3080" spans="1:20" x14ac:dyDescent="0.3">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row>
    <row r="3081" spans="1:20" x14ac:dyDescent="0.3">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row>
    <row r="3082" spans="1:20" x14ac:dyDescent="0.3">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row>
    <row r="3083" spans="1:20" x14ac:dyDescent="0.3">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row>
    <row r="3084" spans="1:20" x14ac:dyDescent="0.3">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row>
    <row r="3085" spans="1:20" x14ac:dyDescent="0.3">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row>
    <row r="3086" spans="1:20" x14ac:dyDescent="0.3">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row>
    <row r="3087" spans="1:20" x14ac:dyDescent="0.3">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row>
    <row r="3088" spans="1:20" x14ac:dyDescent="0.3">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row>
    <row r="3089" spans="1:20" x14ac:dyDescent="0.3">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row>
    <row r="3090" spans="1:20" x14ac:dyDescent="0.3">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row>
    <row r="3091" spans="1:20" x14ac:dyDescent="0.3">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row>
    <row r="3092" spans="1:20" x14ac:dyDescent="0.3">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row>
    <row r="3093" spans="1:20" x14ac:dyDescent="0.3">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row>
    <row r="3094" spans="1:20" x14ac:dyDescent="0.3">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row>
    <row r="3095" spans="1:20" x14ac:dyDescent="0.3">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row>
    <row r="3096" spans="1:20" x14ac:dyDescent="0.3">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row>
    <row r="3097" spans="1:20" x14ac:dyDescent="0.3">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row>
    <row r="3098" spans="1:20" x14ac:dyDescent="0.3">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row>
    <row r="3099" spans="1:20" x14ac:dyDescent="0.3">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row>
    <row r="3100" spans="1:20" x14ac:dyDescent="0.3">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row>
    <row r="3101" spans="1:20" x14ac:dyDescent="0.3">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row>
    <row r="3102" spans="1:20" x14ac:dyDescent="0.3">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row>
    <row r="3103" spans="1:20" x14ac:dyDescent="0.3">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row>
    <row r="3104" spans="1:20" x14ac:dyDescent="0.3">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row>
    <row r="3105" spans="1:20" x14ac:dyDescent="0.3">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row>
    <row r="3106" spans="1:20" x14ac:dyDescent="0.3">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row>
    <row r="3107" spans="1:20" x14ac:dyDescent="0.3">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row>
    <row r="3108" spans="1:20" x14ac:dyDescent="0.3">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row>
    <row r="3109" spans="1:20" x14ac:dyDescent="0.3">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row>
    <row r="3110" spans="1:20" x14ac:dyDescent="0.3">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row>
    <row r="3111" spans="1:20" x14ac:dyDescent="0.3">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row>
    <row r="3112" spans="1:20" x14ac:dyDescent="0.3">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row>
    <row r="3113" spans="1:20" x14ac:dyDescent="0.3">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row>
    <row r="3114" spans="1:20" x14ac:dyDescent="0.3">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row>
    <row r="3115" spans="1:20" x14ac:dyDescent="0.3">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row>
    <row r="3116" spans="1:20" x14ac:dyDescent="0.3">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row>
    <row r="3117" spans="1:20" x14ac:dyDescent="0.3">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row>
    <row r="3118" spans="1:20" x14ac:dyDescent="0.3">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row>
    <row r="3119" spans="1:20" x14ac:dyDescent="0.3">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row>
    <row r="3120" spans="1:20" x14ac:dyDescent="0.3">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row>
    <row r="3121" spans="1:20" x14ac:dyDescent="0.3">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row>
    <row r="3122" spans="1:20" x14ac:dyDescent="0.3">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row>
    <row r="3123" spans="1:20" x14ac:dyDescent="0.3">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row>
    <row r="3124" spans="1:20" x14ac:dyDescent="0.3">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row>
    <row r="3125" spans="1:20" x14ac:dyDescent="0.3">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row>
    <row r="3126" spans="1:20" x14ac:dyDescent="0.3">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row>
    <row r="3127" spans="1:20" x14ac:dyDescent="0.3">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row>
    <row r="3128" spans="1:20" x14ac:dyDescent="0.3">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row>
    <row r="3129" spans="1:20" x14ac:dyDescent="0.3">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row>
    <row r="3130" spans="1:20" x14ac:dyDescent="0.3">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row>
    <row r="3131" spans="1:20" x14ac:dyDescent="0.3">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row>
    <row r="3132" spans="1:20" x14ac:dyDescent="0.3">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row>
    <row r="3133" spans="1:20" x14ac:dyDescent="0.3">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row>
    <row r="3134" spans="1:20" x14ac:dyDescent="0.3">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row>
    <row r="3135" spans="1:20" x14ac:dyDescent="0.3">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row>
    <row r="3136" spans="1:20" x14ac:dyDescent="0.3">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row>
    <row r="3137" spans="1:20" x14ac:dyDescent="0.3">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row>
    <row r="3138" spans="1:20" x14ac:dyDescent="0.3">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row>
    <row r="3139" spans="1:20" x14ac:dyDescent="0.3">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row>
    <row r="3140" spans="1:20" x14ac:dyDescent="0.3">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row>
    <row r="3141" spans="1:20" x14ac:dyDescent="0.3">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row>
    <row r="3142" spans="1:20" x14ac:dyDescent="0.3">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row>
    <row r="3143" spans="1:20" x14ac:dyDescent="0.3">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row>
    <row r="3144" spans="1:20" x14ac:dyDescent="0.3">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row>
    <row r="3145" spans="1:20" x14ac:dyDescent="0.3">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row>
    <row r="3146" spans="1:20" x14ac:dyDescent="0.3">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row>
    <row r="3147" spans="1:20" x14ac:dyDescent="0.3">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row>
    <row r="3148" spans="1:20" x14ac:dyDescent="0.3">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row>
    <row r="3149" spans="1:20" x14ac:dyDescent="0.3">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row>
    <row r="3150" spans="1:20" x14ac:dyDescent="0.3">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row>
    <row r="3151" spans="1:20" x14ac:dyDescent="0.3">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row>
    <row r="3152" spans="1:20" x14ac:dyDescent="0.3">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row>
    <row r="3153" spans="1:20" x14ac:dyDescent="0.3">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row>
    <row r="3154" spans="1:20" x14ac:dyDescent="0.3">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row>
    <row r="3155" spans="1:20" x14ac:dyDescent="0.3">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row>
    <row r="3156" spans="1:20" x14ac:dyDescent="0.3">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row>
    <row r="3157" spans="1:20" x14ac:dyDescent="0.3">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row>
    <row r="3158" spans="1:20" x14ac:dyDescent="0.3">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row>
    <row r="3159" spans="1:20" x14ac:dyDescent="0.3">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row>
    <row r="3160" spans="1:20" x14ac:dyDescent="0.3">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row>
    <row r="3161" spans="1:20" x14ac:dyDescent="0.3">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row>
    <row r="3162" spans="1:20" x14ac:dyDescent="0.3">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row>
    <row r="3163" spans="1:20" x14ac:dyDescent="0.3">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row>
    <row r="3164" spans="1:20" x14ac:dyDescent="0.3">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row>
    <row r="3165" spans="1:20" x14ac:dyDescent="0.3">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row>
    <row r="3166" spans="1:20" x14ac:dyDescent="0.3">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row>
    <row r="3167" spans="1:20" x14ac:dyDescent="0.3">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row>
    <row r="3168" spans="1:20" x14ac:dyDescent="0.3">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row>
    <row r="3169" spans="1:20" x14ac:dyDescent="0.3">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row>
    <row r="3170" spans="1:20" x14ac:dyDescent="0.3">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row>
    <row r="3171" spans="1:20" x14ac:dyDescent="0.3">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row>
    <row r="3172" spans="1:20" x14ac:dyDescent="0.3">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row>
    <row r="3173" spans="1:20" x14ac:dyDescent="0.3">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row>
    <row r="3174" spans="1:20" x14ac:dyDescent="0.3">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row>
    <row r="3175" spans="1:20" x14ac:dyDescent="0.3">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row>
    <row r="3176" spans="1:20" x14ac:dyDescent="0.3">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row>
    <row r="3177" spans="1:20" x14ac:dyDescent="0.3">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row>
    <row r="3178" spans="1:20" x14ac:dyDescent="0.3">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row>
    <row r="3179" spans="1:20" x14ac:dyDescent="0.3">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row>
    <row r="3180" spans="1:20" x14ac:dyDescent="0.3">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row>
    <row r="3181" spans="1:20" x14ac:dyDescent="0.3">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row>
    <row r="3182" spans="1:20" x14ac:dyDescent="0.3">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row>
    <row r="3183" spans="1:20" x14ac:dyDescent="0.3">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row>
    <row r="3184" spans="1:20" x14ac:dyDescent="0.3">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row>
    <row r="3185" spans="1:20" x14ac:dyDescent="0.3">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row>
    <row r="3186" spans="1:20" x14ac:dyDescent="0.3">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row>
    <row r="3187" spans="1:20" x14ac:dyDescent="0.3">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row>
    <row r="3188" spans="1:20" x14ac:dyDescent="0.3">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row>
    <row r="3189" spans="1:20" x14ac:dyDescent="0.3">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row>
    <row r="3190" spans="1:20" x14ac:dyDescent="0.3">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row>
    <row r="3191" spans="1:20" x14ac:dyDescent="0.3">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row>
    <row r="3192" spans="1:20" x14ac:dyDescent="0.3">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row>
    <row r="3193" spans="1:20" x14ac:dyDescent="0.3">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row>
    <row r="3194" spans="1:20" x14ac:dyDescent="0.3">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row>
    <row r="3195" spans="1:20" x14ac:dyDescent="0.3">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row>
    <row r="3196" spans="1:20" x14ac:dyDescent="0.3">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row>
    <row r="3197" spans="1:20" x14ac:dyDescent="0.3">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row>
    <row r="3198" spans="1:20" x14ac:dyDescent="0.3">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row>
    <row r="3199" spans="1:20" x14ac:dyDescent="0.3">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row>
    <row r="3200" spans="1:20" x14ac:dyDescent="0.3">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row>
    <row r="3201" spans="1:20" x14ac:dyDescent="0.3">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row>
    <row r="3202" spans="1:20" x14ac:dyDescent="0.3">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row>
    <row r="3203" spans="1:20" x14ac:dyDescent="0.3">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row>
    <row r="3204" spans="1:20" x14ac:dyDescent="0.3">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row>
    <row r="3205" spans="1:20" x14ac:dyDescent="0.3">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row>
    <row r="3206" spans="1:20" x14ac:dyDescent="0.3">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row>
    <row r="3207" spans="1:20" x14ac:dyDescent="0.3">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row>
    <row r="3208" spans="1:20" x14ac:dyDescent="0.3">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row>
    <row r="3209" spans="1:20" x14ac:dyDescent="0.3">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row>
    <row r="3210" spans="1:20" x14ac:dyDescent="0.3">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row>
    <row r="3211" spans="1:20" x14ac:dyDescent="0.3">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row>
    <row r="3212" spans="1:20" x14ac:dyDescent="0.3">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row>
    <row r="3213" spans="1:20" x14ac:dyDescent="0.3">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row>
    <row r="3214" spans="1:20" x14ac:dyDescent="0.3">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row>
    <row r="3215" spans="1:20" x14ac:dyDescent="0.3">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row>
    <row r="3216" spans="1:20" x14ac:dyDescent="0.3">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row>
    <row r="3217" spans="1:20" x14ac:dyDescent="0.3">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row>
    <row r="3218" spans="1:20" x14ac:dyDescent="0.3">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row>
    <row r="3219" spans="1:20" x14ac:dyDescent="0.3">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row>
    <row r="3220" spans="1:20" x14ac:dyDescent="0.3">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row>
    <row r="3221" spans="1:20" x14ac:dyDescent="0.3">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row>
    <row r="3222" spans="1:20" x14ac:dyDescent="0.3">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row>
    <row r="3223" spans="1:20" x14ac:dyDescent="0.3">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row>
    <row r="3224" spans="1:20" x14ac:dyDescent="0.3">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row>
    <row r="3225" spans="1:20" x14ac:dyDescent="0.3">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row>
    <row r="3226" spans="1:20" x14ac:dyDescent="0.3">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row>
    <row r="3227" spans="1:20" x14ac:dyDescent="0.3">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row>
    <row r="3228" spans="1:20" x14ac:dyDescent="0.3">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row>
    <row r="3229" spans="1:20" x14ac:dyDescent="0.3">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row>
    <row r="3230" spans="1:20" x14ac:dyDescent="0.3">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row>
    <row r="3231" spans="1:20" x14ac:dyDescent="0.3">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row>
    <row r="3232" spans="1:20" x14ac:dyDescent="0.3">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row>
    <row r="3233" spans="1:20" x14ac:dyDescent="0.3">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row>
    <row r="3234" spans="1:20" x14ac:dyDescent="0.3">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row>
    <row r="3235" spans="1:20" x14ac:dyDescent="0.3">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row>
    <row r="3236" spans="1:20" x14ac:dyDescent="0.3">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row>
    <row r="3237" spans="1:20" x14ac:dyDescent="0.3">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row>
    <row r="3238" spans="1:20" x14ac:dyDescent="0.3">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row>
    <row r="3239" spans="1:20" x14ac:dyDescent="0.3">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row>
    <row r="3240" spans="1:20" x14ac:dyDescent="0.3">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row>
    <row r="3241" spans="1:20" x14ac:dyDescent="0.3">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row>
    <row r="3242" spans="1:20" x14ac:dyDescent="0.3">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row>
    <row r="3243" spans="1:20" x14ac:dyDescent="0.3">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row>
    <row r="3244" spans="1:20" x14ac:dyDescent="0.3">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row>
    <row r="3245" spans="1:20" x14ac:dyDescent="0.3">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row>
    <row r="3246" spans="1:20" x14ac:dyDescent="0.3">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row>
    <row r="3247" spans="1:20" x14ac:dyDescent="0.3">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row>
    <row r="3248" spans="1:20" x14ac:dyDescent="0.3">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row>
    <row r="3249" spans="1:20" x14ac:dyDescent="0.3">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row>
    <row r="3250" spans="1:20" x14ac:dyDescent="0.3">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row>
    <row r="3251" spans="1:20" x14ac:dyDescent="0.3">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row>
    <row r="3252" spans="1:20" x14ac:dyDescent="0.3">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row>
    <row r="3253" spans="1:20" x14ac:dyDescent="0.3">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row>
    <row r="3254" spans="1:20" x14ac:dyDescent="0.3">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row>
    <row r="3255" spans="1:20" x14ac:dyDescent="0.3">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row>
    <row r="3256" spans="1:20" x14ac:dyDescent="0.3">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row>
    <row r="3257" spans="1:20" x14ac:dyDescent="0.3">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row>
    <row r="3258" spans="1:20" x14ac:dyDescent="0.3">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row>
    <row r="3259" spans="1:20" x14ac:dyDescent="0.3">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row>
    <row r="3260" spans="1:20" x14ac:dyDescent="0.3">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row>
    <row r="3261" spans="1:20" x14ac:dyDescent="0.3">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row>
    <row r="3262" spans="1:20" x14ac:dyDescent="0.3">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row>
    <row r="3263" spans="1:20" x14ac:dyDescent="0.3">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row>
    <row r="3264" spans="1:20" x14ac:dyDescent="0.3">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row>
    <row r="3265" spans="1:20" x14ac:dyDescent="0.3">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row>
    <row r="3266" spans="1:20" x14ac:dyDescent="0.3">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row>
    <row r="3267" spans="1:20" x14ac:dyDescent="0.3">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row>
    <row r="3268" spans="1:20" x14ac:dyDescent="0.3">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row>
    <row r="3269" spans="1:20" x14ac:dyDescent="0.3">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row>
    <row r="3270" spans="1:20" x14ac:dyDescent="0.3">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row>
    <row r="3271" spans="1:20" x14ac:dyDescent="0.3">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row>
    <row r="3272" spans="1:20" x14ac:dyDescent="0.3">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row>
    <row r="3273" spans="1:20" x14ac:dyDescent="0.3">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row>
    <row r="3274" spans="1:20" x14ac:dyDescent="0.3">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row>
    <row r="3275" spans="1:20" x14ac:dyDescent="0.3">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row>
    <row r="3276" spans="1:20" x14ac:dyDescent="0.3">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row>
    <row r="3277" spans="1:20" x14ac:dyDescent="0.3">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row>
    <row r="3278" spans="1:20" x14ac:dyDescent="0.3">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row>
    <row r="3279" spans="1:20" x14ac:dyDescent="0.3">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row>
    <row r="3280" spans="1:20" x14ac:dyDescent="0.3">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row>
    <row r="3281" spans="1:20" x14ac:dyDescent="0.3">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row>
    <row r="3282" spans="1:20" x14ac:dyDescent="0.3">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row>
    <row r="3283" spans="1:20" x14ac:dyDescent="0.3">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row>
    <row r="3284" spans="1:20" x14ac:dyDescent="0.3">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row>
    <row r="3285" spans="1:20" x14ac:dyDescent="0.3">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row>
    <row r="3286" spans="1:20" x14ac:dyDescent="0.3">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row>
    <row r="3287" spans="1:20" x14ac:dyDescent="0.3">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row>
    <row r="3288" spans="1:20" x14ac:dyDescent="0.3">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row>
    <row r="3289" spans="1:20" x14ac:dyDescent="0.3">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row>
    <row r="3290" spans="1:20" x14ac:dyDescent="0.3">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row>
    <row r="3291" spans="1:20" x14ac:dyDescent="0.3">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row>
    <row r="3292" spans="1:20" x14ac:dyDescent="0.3">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row>
    <row r="3293" spans="1:20" x14ac:dyDescent="0.3">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row>
    <row r="3294" spans="1:20" x14ac:dyDescent="0.3">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row>
    <row r="3295" spans="1:20" x14ac:dyDescent="0.3">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row>
    <row r="3296" spans="1:20" x14ac:dyDescent="0.3">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row>
    <row r="3297" spans="1:20" x14ac:dyDescent="0.3">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row>
    <row r="3298" spans="1:20" x14ac:dyDescent="0.3">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row>
    <row r="3299" spans="1:20" x14ac:dyDescent="0.3">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row>
    <row r="3300" spans="1:20" x14ac:dyDescent="0.3">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row>
    <row r="3301" spans="1:20" x14ac:dyDescent="0.3">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row>
    <row r="3302" spans="1:20" x14ac:dyDescent="0.3">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row>
    <row r="3303" spans="1:20" x14ac:dyDescent="0.3">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row>
    <row r="3304" spans="1:20" x14ac:dyDescent="0.3">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row>
    <row r="3305" spans="1:20" x14ac:dyDescent="0.3">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row>
    <row r="3306" spans="1:20" x14ac:dyDescent="0.3">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row>
    <row r="3307" spans="1:20" x14ac:dyDescent="0.3">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row>
    <row r="3308" spans="1:20" x14ac:dyDescent="0.3">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row>
    <row r="3309" spans="1:20" x14ac:dyDescent="0.3">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row>
    <row r="3310" spans="1:20" x14ac:dyDescent="0.3">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row>
    <row r="3311" spans="1:20" x14ac:dyDescent="0.3">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row>
    <row r="3312" spans="1:20" x14ac:dyDescent="0.3">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row>
    <row r="3313" spans="1:20" x14ac:dyDescent="0.3">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row>
    <row r="3314" spans="1:20" x14ac:dyDescent="0.3">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row>
    <row r="3315" spans="1:20" x14ac:dyDescent="0.3">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row>
    <row r="3316" spans="1:20" x14ac:dyDescent="0.3">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row>
    <row r="3317" spans="1:20" x14ac:dyDescent="0.3">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row>
    <row r="3318" spans="1:20" x14ac:dyDescent="0.3">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row>
    <row r="3319" spans="1:20" x14ac:dyDescent="0.3">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row>
    <row r="3320" spans="1:20" x14ac:dyDescent="0.3">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row>
    <row r="3321" spans="1:20" x14ac:dyDescent="0.3">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row>
    <row r="3322" spans="1:20" x14ac:dyDescent="0.3">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row>
    <row r="3323" spans="1:20" x14ac:dyDescent="0.3">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row>
    <row r="3324" spans="1:20" x14ac:dyDescent="0.3">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row>
    <row r="3325" spans="1:20" x14ac:dyDescent="0.3">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row>
    <row r="3326" spans="1:20" x14ac:dyDescent="0.3">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row>
    <row r="3327" spans="1:20" x14ac:dyDescent="0.3">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row>
    <row r="3328" spans="1:20" x14ac:dyDescent="0.3">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row>
    <row r="3329" spans="1:20" x14ac:dyDescent="0.3">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row>
    <row r="3330" spans="1:20" x14ac:dyDescent="0.3">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row>
    <row r="3331" spans="1:20" x14ac:dyDescent="0.3">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row>
    <row r="3332" spans="1:20" x14ac:dyDescent="0.3">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row>
    <row r="3333" spans="1:20" x14ac:dyDescent="0.3">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row>
    <row r="3334" spans="1:20" x14ac:dyDescent="0.3">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row>
    <row r="3335" spans="1:20" x14ac:dyDescent="0.3">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row>
    <row r="3336" spans="1:20" x14ac:dyDescent="0.3">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row>
    <row r="3337" spans="1:20" x14ac:dyDescent="0.3">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row>
    <row r="3338" spans="1:20" x14ac:dyDescent="0.3">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row>
    <row r="3339" spans="1:20" x14ac:dyDescent="0.3">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row>
    <row r="3340" spans="1:20" x14ac:dyDescent="0.3">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row>
    <row r="3341" spans="1:20" x14ac:dyDescent="0.3">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row>
    <row r="3342" spans="1:20" x14ac:dyDescent="0.3">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row>
    <row r="3343" spans="1:20" x14ac:dyDescent="0.3">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row>
    <row r="3344" spans="1:20" x14ac:dyDescent="0.3">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row>
    <row r="3345" spans="1:20" x14ac:dyDescent="0.3">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row>
    <row r="3346" spans="1:20" x14ac:dyDescent="0.3">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row>
    <row r="3347" spans="1:20" x14ac:dyDescent="0.3">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row>
    <row r="3348" spans="1:20" x14ac:dyDescent="0.3">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row>
    <row r="3349" spans="1:20" x14ac:dyDescent="0.3">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row>
    <row r="3350" spans="1:20" x14ac:dyDescent="0.3">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row>
    <row r="3351" spans="1:20" x14ac:dyDescent="0.3">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row>
    <row r="3352" spans="1:20" x14ac:dyDescent="0.3">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row>
    <row r="3353" spans="1:20" x14ac:dyDescent="0.3">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row>
    <row r="3354" spans="1:20" x14ac:dyDescent="0.3">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row>
    <row r="3355" spans="1:20" x14ac:dyDescent="0.3">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row>
    <row r="3356" spans="1:20" x14ac:dyDescent="0.3">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row>
    <row r="3357" spans="1:20" x14ac:dyDescent="0.3">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row>
    <row r="3358" spans="1:20" x14ac:dyDescent="0.3">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row>
    <row r="3359" spans="1:20" x14ac:dyDescent="0.3">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row>
    <row r="3360" spans="1:20" x14ac:dyDescent="0.3">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row>
    <row r="3361" spans="1:20" x14ac:dyDescent="0.3">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row>
    <row r="3362" spans="1:20" x14ac:dyDescent="0.3">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row>
    <row r="3363" spans="1:20" x14ac:dyDescent="0.3">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row>
    <row r="3364" spans="1:20" x14ac:dyDescent="0.3">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row>
    <row r="3365" spans="1:20" x14ac:dyDescent="0.3">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row>
    <row r="3366" spans="1:20" x14ac:dyDescent="0.3">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row>
    <row r="3367" spans="1:20" x14ac:dyDescent="0.3">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row>
    <row r="3368" spans="1:20" x14ac:dyDescent="0.3">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row>
    <row r="3369" spans="1:20" x14ac:dyDescent="0.3">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row>
    <row r="3370" spans="1:20" x14ac:dyDescent="0.3">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row>
    <row r="3371" spans="1:20" x14ac:dyDescent="0.3">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row>
    <row r="3372" spans="1:20" x14ac:dyDescent="0.3">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row>
    <row r="3373" spans="1:20" x14ac:dyDescent="0.3">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row>
    <row r="3374" spans="1:20" x14ac:dyDescent="0.3">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row>
    <row r="3375" spans="1:20" x14ac:dyDescent="0.3">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row>
    <row r="3376" spans="1:20" x14ac:dyDescent="0.3">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row>
    <row r="3377" spans="1:20" x14ac:dyDescent="0.3">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row>
    <row r="3378" spans="1:20" x14ac:dyDescent="0.3">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row>
    <row r="3379" spans="1:20" x14ac:dyDescent="0.3">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row>
    <row r="3380" spans="1:20" x14ac:dyDescent="0.3">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row>
    <row r="3381" spans="1:20" x14ac:dyDescent="0.3">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row>
    <row r="3382" spans="1:20" x14ac:dyDescent="0.3">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row>
    <row r="3383" spans="1:20" x14ac:dyDescent="0.3">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row>
    <row r="3384" spans="1:20" x14ac:dyDescent="0.3">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row>
    <row r="3385" spans="1:20" x14ac:dyDescent="0.3">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row>
    <row r="3386" spans="1:20" x14ac:dyDescent="0.3">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row>
    <row r="3387" spans="1:20" x14ac:dyDescent="0.3">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row>
    <row r="3388" spans="1:20" x14ac:dyDescent="0.3">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row>
    <row r="3389" spans="1:20" x14ac:dyDescent="0.3">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row>
    <row r="3390" spans="1:20" x14ac:dyDescent="0.3">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row>
    <row r="3391" spans="1:20" x14ac:dyDescent="0.3">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row>
    <row r="3392" spans="1:20" x14ac:dyDescent="0.3">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row>
    <row r="3393" spans="1:20" x14ac:dyDescent="0.3">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row>
    <row r="3394" spans="1:20" x14ac:dyDescent="0.3">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row>
    <row r="3395" spans="1:20" x14ac:dyDescent="0.3">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row>
    <row r="3396" spans="1:20" x14ac:dyDescent="0.3">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row>
    <row r="3397" spans="1:20" x14ac:dyDescent="0.3">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row>
    <row r="3398" spans="1:20" x14ac:dyDescent="0.3">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row>
    <row r="3399" spans="1:20" x14ac:dyDescent="0.3">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row>
    <row r="3400" spans="1:20" x14ac:dyDescent="0.3">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row>
    <row r="3401" spans="1:20" x14ac:dyDescent="0.3">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row>
    <row r="3402" spans="1:20" x14ac:dyDescent="0.3">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row>
    <row r="3403" spans="1:20" x14ac:dyDescent="0.3">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row>
    <row r="3404" spans="1:20" x14ac:dyDescent="0.3">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row>
    <row r="3405" spans="1:20" x14ac:dyDescent="0.3">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row>
    <row r="3406" spans="1:20" x14ac:dyDescent="0.3">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row>
    <row r="3407" spans="1:20" x14ac:dyDescent="0.3">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row>
    <row r="3408" spans="1:20" x14ac:dyDescent="0.3">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row>
    <row r="3409" spans="1:20" x14ac:dyDescent="0.3">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row>
    <row r="3410" spans="1:20" x14ac:dyDescent="0.3">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row>
    <row r="3411" spans="1:20" x14ac:dyDescent="0.3">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row>
    <row r="3412" spans="1:20" x14ac:dyDescent="0.3">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row>
    <row r="3413" spans="1:20" x14ac:dyDescent="0.3">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row>
    <row r="3414" spans="1:20" x14ac:dyDescent="0.3">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row>
    <row r="3415" spans="1:20" x14ac:dyDescent="0.3">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row>
    <row r="3416" spans="1:20" x14ac:dyDescent="0.3">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row>
    <row r="3417" spans="1:20" x14ac:dyDescent="0.3">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row>
    <row r="3418" spans="1:20" x14ac:dyDescent="0.3">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row>
    <row r="3419" spans="1:20" x14ac:dyDescent="0.3">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row>
    <row r="3420" spans="1:20" x14ac:dyDescent="0.3">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row>
    <row r="3421" spans="1:20" x14ac:dyDescent="0.3">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row>
    <row r="3422" spans="1:20" x14ac:dyDescent="0.3">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row>
    <row r="3423" spans="1:20" x14ac:dyDescent="0.3">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row>
    <row r="3424" spans="1:20" x14ac:dyDescent="0.3">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row>
    <row r="3425" spans="1:20" x14ac:dyDescent="0.3">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row>
    <row r="3426" spans="1:20" x14ac:dyDescent="0.3">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row>
    <row r="3427" spans="1:20" x14ac:dyDescent="0.3">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row>
    <row r="3428" spans="1:20" x14ac:dyDescent="0.3">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row>
    <row r="3429" spans="1:20" x14ac:dyDescent="0.3">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row>
    <row r="3430" spans="1:20" x14ac:dyDescent="0.3">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row>
    <row r="3431" spans="1:20" x14ac:dyDescent="0.3">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row>
    <row r="3432" spans="1:20" x14ac:dyDescent="0.3">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row>
    <row r="3433" spans="1:20" x14ac:dyDescent="0.3">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row>
    <row r="3434" spans="1:20" x14ac:dyDescent="0.3">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row>
    <row r="3435" spans="1:20" x14ac:dyDescent="0.3">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row>
    <row r="3436" spans="1:20" x14ac:dyDescent="0.3">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row>
    <row r="3437" spans="1:20" x14ac:dyDescent="0.3">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row>
    <row r="3438" spans="1:20" x14ac:dyDescent="0.3">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row>
    <row r="3439" spans="1:20" x14ac:dyDescent="0.3">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row>
    <row r="3440" spans="1:20" x14ac:dyDescent="0.3">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row>
    <row r="3441" spans="1:20" x14ac:dyDescent="0.3">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row>
    <row r="3442" spans="1:20" x14ac:dyDescent="0.3">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row>
    <row r="3443" spans="1:20" x14ac:dyDescent="0.3">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row>
    <row r="3444" spans="1:20" x14ac:dyDescent="0.3">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row>
    <row r="3445" spans="1:20" x14ac:dyDescent="0.3">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row>
    <row r="3446" spans="1:20" x14ac:dyDescent="0.3">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row>
    <row r="3447" spans="1:20" x14ac:dyDescent="0.3">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row>
    <row r="3448" spans="1:20" x14ac:dyDescent="0.3">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row>
    <row r="3449" spans="1:20" x14ac:dyDescent="0.3">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row>
    <row r="3450" spans="1:20" x14ac:dyDescent="0.3">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row>
    <row r="3451" spans="1:20" x14ac:dyDescent="0.3">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row>
    <row r="3452" spans="1:20" x14ac:dyDescent="0.3">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row>
    <row r="3453" spans="1:20" x14ac:dyDescent="0.3">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row>
    <row r="3454" spans="1:20" x14ac:dyDescent="0.3">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row>
    <row r="3455" spans="1:20" x14ac:dyDescent="0.3">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row>
    <row r="3456" spans="1:20" x14ac:dyDescent="0.3">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row>
    <row r="3457" spans="1:20" x14ac:dyDescent="0.3">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row>
    <row r="3458" spans="1:20" x14ac:dyDescent="0.3">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row>
    <row r="3459" spans="1:20" x14ac:dyDescent="0.3">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row>
    <row r="3460" spans="1:20" x14ac:dyDescent="0.3">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row>
    <row r="3461" spans="1:20" x14ac:dyDescent="0.3">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row>
    <row r="3462" spans="1:20" x14ac:dyDescent="0.3">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row>
    <row r="3463" spans="1:20" x14ac:dyDescent="0.3">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row>
    <row r="3464" spans="1:20" x14ac:dyDescent="0.3">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row>
    <row r="3465" spans="1:20" x14ac:dyDescent="0.3">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row>
    <row r="3466" spans="1:20" x14ac:dyDescent="0.3">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row>
    <row r="3467" spans="1:20" x14ac:dyDescent="0.3">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row>
    <row r="3468" spans="1:20" x14ac:dyDescent="0.3">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row>
    <row r="3469" spans="1:20" x14ac:dyDescent="0.3">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row>
    <row r="3470" spans="1:20" x14ac:dyDescent="0.3">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row>
    <row r="3471" spans="1:20" x14ac:dyDescent="0.3">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row>
    <row r="3472" spans="1:20" x14ac:dyDescent="0.3">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row>
    <row r="3473" spans="1:20" x14ac:dyDescent="0.3">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row>
    <row r="3474" spans="1:20" x14ac:dyDescent="0.3">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row>
    <row r="3475" spans="1:20" x14ac:dyDescent="0.3">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row>
    <row r="3476" spans="1:20" x14ac:dyDescent="0.3">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row>
    <row r="3477" spans="1:20" x14ac:dyDescent="0.3">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row>
    <row r="3478" spans="1:20" x14ac:dyDescent="0.3">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row>
    <row r="3479" spans="1:20" x14ac:dyDescent="0.3">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row>
    <row r="3480" spans="1:20" x14ac:dyDescent="0.3">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row>
    <row r="3481" spans="1:20" x14ac:dyDescent="0.3">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row>
    <row r="3482" spans="1:20" x14ac:dyDescent="0.3">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row>
    <row r="3483" spans="1:20" x14ac:dyDescent="0.3">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row>
    <row r="3484" spans="1:20" x14ac:dyDescent="0.3">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row>
    <row r="3485" spans="1:20" x14ac:dyDescent="0.3">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row>
    <row r="3486" spans="1:20" x14ac:dyDescent="0.3">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row>
    <row r="3487" spans="1:20" x14ac:dyDescent="0.3">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row>
    <row r="3488" spans="1:20" x14ac:dyDescent="0.3">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row>
    <row r="3489" spans="1:20" x14ac:dyDescent="0.3">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row>
    <row r="3490" spans="1:20" x14ac:dyDescent="0.3">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row>
    <row r="3491" spans="1:20" x14ac:dyDescent="0.3">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row>
    <row r="3492" spans="1:20" x14ac:dyDescent="0.3">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row>
    <row r="3493" spans="1:20" x14ac:dyDescent="0.3">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row>
    <row r="3494" spans="1:20" x14ac:dyDescent="0.3">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row>
    <row r="3495" spans="1:20" x14ac:dyDescent="0.3">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row>
    <row r="3496" spans="1:20" x14ac:dyDescent="0.3">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row>
    <row r="3497" spans="1:20" x14ac:dyDescent="0.3">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row>
    <row r="3498" spans="1:20" x14ac:dyDescent="0.3">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row>
    <row r="3499" spans="1:20" x14ac:dyDescent="0.3">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row>
    <row r="3500" spans="1:20" x14ac:dyDescent="0.3">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row>
    <row r="3501" spans="1:20" x14ac:dyDescent="0.3">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row>
    <row r="3502" spans="1:20" x14ac:dyDescent="0.3">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row>
    <row r="3503" spans="1:20" x14ac:dyDescent="0.3">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row>
    <row r="3504" spans="1:20" x14ac:dyDescent="0.3">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row>
    <row r="3505" spans="1:20" x14ac:dyDescent="0.3">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row>
    <row r="3506" spans="1:20" x14ac:dyDescent="0.3">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row>
    <row r="3507" spans="1:20" x14ac:dyDescent="0.3">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row>
    <row r="3508" spans="1:20" x14ac:dyDescent="0.3">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row>
    <row r="3509" spans="1:20" x14ac:dyDescent="0.3">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row>
    <row r="3510" spans="1:20" x14ac:dyDescent="0.3">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row>
    <row r="3511" spans="1:20" x14ac:dyDescent="0.3">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row>
    <row r="3512" spans="1:20" x14ac:dyDescent="0.3">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row>
    <row r="3513" spans="1:20" x14ac:dyDescent="0.3">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row>
    <row r="3514" spans="1:20" x14ac:dyDescent="0.3">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row>
    <row r="3515" spans="1:20" x14ac:dyDescent="0.3">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row>
    <row r="3516" spans="1:20" x14ac:dyDescent="0.3">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row>
    <row r="3517" spans="1:20" x14ac:dyDescent="0.3">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row>
    <row r="3518" spans="1:20" x14ac:dyDescent="0.3">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row>
    <row r="3519" spans="1:20" x14ac:dyDescent="0.3">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row>
    <row r="3520" spans="1:20" x14ac:dyDescent="0.3">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row>
    <row r="3521" spans="1:20" x14ac:dyDescent="0.3">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row>
    <row r="3522" spans="1:20" x14ac:dyDescent="0.3">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row>
    <row r="3523" spans="1:20" x14ac:dyDescent="0.3">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row>
    <row r="3524" spans="1:20" x14ac:dyDescent="0.3">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row>
    <row r="3525" spans="1:20" x14ac:dyDescent="0.3">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row>
    <row r="3526" spans="1:20" x14ac:dyDescent="0.3">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row>
    <row r="3527" spans="1:20" x14ac:dyDescent="0.3">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row>
    <row r="3528" spans="1:20" x14ac:dyDescent="0.3">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row>
    <row r="3529" spans="1:20" x14ac:dyDescent="0.3">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row>
    <row r="3530" spans="1:20" x14ac:dyDescent="0.3">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row>
    <row r="3531" spans="1:20" x14ac:dyDescent="0.3">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row>
    <row r="3532" spans="1:20" x14ac:dyDescent="0.3">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row>
    <row r="3533" spans="1:20" x14ac:dyDescent="0.3">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row>
    <row r="3534" spans="1:20" x14ac:dyDescent="0.3">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row>
    <row r="3535" spans="1:20" x14ac:dyDescent="0.3">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row>
    <row r="3536" spans="1:20" x14ac:dyDescent="0.3">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row>
    <row r="3537" spans="1:20" x14ac:dyDescent="0.3">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row>
    <row r="3538" spans="1:20" x14ac:dyDescent="0.3">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row>
    <row r="3539" spans="1:20" x14ac:dyDescent="0.3">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row>
    <row r="3540" spans="1:20" x14ac:dyDescent="0.3">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row>
    <row r="3541" spans="1:20" x14ac:dyDescent="0.3">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row>
    <row r="3542" spans="1:20" x14ac:dyDescent="0.3">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row>
    <row r="3543" spans="1:20" x14ac:dyDescent="0.3">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row>
    <row r="3544" spans="1:20" x14ac:dyDescent="0.3">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row>
    <row r="3545" spans="1:20" x14ac:dyDescent="0.3">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row>
    <row r="3546" spans="1:20" x14ac:dyDescent="0.3">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row>
    <row r="3547" spans="1:20" x14ac:dyDescent="0.3">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row>
    <row r="3548" spans="1:20" x14ac:dyDescent="0.3">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row>
    <row r="3549" spans="1:20" x14ac:dyDescent="0.3">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row>
    <row r="3550" spans="1:20" x14ac:dyDescent="0.3">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row>
    <row r="3551" spans="1:20" x14ac:dyDescent="0.3">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row>
    <row r="3552" spans="1:20" x14ac:dyDescent="0.3">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row>
    <row r="3553" spans="1:20" x14ac:dyDescent="0.3">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row>
    <row r="3554" spans="1:20" x14ac:dyDescent="0.3">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row>
    <row r="3555" spans="1:20" x14ac:dyDescent="0.3">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row>
    <row r="3556" spans="1:20" x14ac:dyDescent="0.3">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row>
    <row r="3557" spans="1:20" x14ac:dyDescent="0.3">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row>
    <row r="3558" spans="1:20" x14ac:dyDescent="0.3">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row>
    <row r="3559" spans="1:20" x14ac:dyDescent="0.3">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row>
    <row r="3560" spans="1:20" x14ac:dyDescent="0.3">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row>
    <row r="3561" spans="1:20" x14ac:dyDescent="0.3">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row>
    <row r="3562" spans="1:20" x14ac:dyDescent="0.3">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row>
    <row r="3563" spans="1:20" x14ac:dyDescent="0.3">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row>
    <row r="3564" spans="1:20" x14ac:dyDescent="0.3">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row>
    <row r="3565" spans="1:20" x14ac:dyDescent="0.3">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row>
    <row r="3566" spans="1:20" x14ac:dyDescent="0.3">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row>
    <row r="3567" spans="1:20" x14ac:dyDescent="0.3">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row>
    <row r="3568" spans="1:20" x14ac:dyDescent="0.3">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row>
    <row r="3569" spans="1:20" x14ac:dyDescent="0.3">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row>
    <row r="3570" spans="1:20" x14ac:dyDescent="0.3">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row>
    <row r="3571" spans="1:20" x14ac:dyDescent="0.3">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row>
    <row r="3572" spans="1:20" x14ac:dyDescent="0.3">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row>
    <row r="3573" spans="1:20" x14ac:dyDescent="0.3">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row>
    <row r="3574" spans="1:20" x14ac:dyDescent="0.3">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row>
    <row r="3575" spans="1:20" x14ac:dyDescent="0.3">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row>
    <row r="3576" spans="1:20" x14ac:dyDescent="0.3">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row>
    <row r="3577" spans="1:20" x14ac:dyDescent="0.3">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row>
    <row r="3578" spans="1:20" x14ac:dyDescent="0.3">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row>
    <row r="3579" spans="1:20" x14ac:dyDescent="0.3">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row>
    <row r="3580" spans="1:20" x14ac:dyDescent="0.3">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row>
    <row r="3581" spans="1:20" x14ac:dyDescent="0.3">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row>
    <row r="3582" spans="1:20" x14ac:dyDescent="0.3">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row>
    <row r="3583" spans="1:20" x14ac:dyDescent="0.3">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row>
    <row r="3584" spans="1:20" x14ac:dyDescent="0.3">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row>
    <row r="3585" spans="1:20" x14ac:dyDescent="0.3">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row>
    <row r="3586" spans="1:20" x14ac:dyDescent="0.3">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row>
    <row r="3587" spans="1:20" x14ac:dyDescent="0.3">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row>
    <row r="3588" spans="1:20" x14ac:dyDescent="0.3">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row>
    <row r="3589" spans="1:20" x14ac:dyDescent="0.3">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row>
    <row r="3590" spans="1:20" x14ac:dyDescent="0.3">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row>
    <row r="3591" spans="1:20" x14ac:dyDescent="0.3">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row>
    <row r="3592" spans="1:20" x14ac:dyDescent="0.3">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row>
    <row r="3593" spans="1:20" x14ac:dyDescent="0.3">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row>
    <row r="3594" spans="1:20" x14ac:dyDescent="0.3">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row>
    <row r="3595" spans="1:20" x14ac:dyDescent="0.3">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row>
    <row r="3596" spans="1:20" x14ac:dyDescent="0.3">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row>
    <row r="3597" spans="1:20" x14ac:dyDescent="0.3">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row>
    <row r="3598" spans="1:20" x14ac:dyDescent="0.3">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row>
    <row r="3599" spans="1:20" x14ac:dyDescent="0.3">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row>
    <row r="3600" spans="1:20" x14ac:dyDescent="0.3">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row>
    <row r="3601" spans="1:20" x14ac:dyDescent="0.3">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row>
    <row r="3602" spans="1:20" x14ac:dyDescent="0.3">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row>
    <row r="3603" spans="1:20" x14ac:dyDescent="0.3">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row>
    <row r="3604" spans="1:20" x14ac:dyDescent="0.3">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row>
    <row r="3605" spans="1:20" x14ac:dyDescent="0.3">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row>
    <row r="3606" spans="1:20" x14ac:dyDescent="0.3">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row>
    <row r="3607" spans="1:20" x14ac:dyDescent="0.3">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row>
    <row r="3608" spans="1:20" x14ac:dyDescent="0.3">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row>
    <row r="3609" spans="1:20" x14ac:dyDescent="0.3">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row>
    <row r="3610" spans="1:20" x14ac:dyDescent="0.3">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row>
    <row r="3611" spans="1:20" x14ac:dyDescent="0.3">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row>
    <row r="3612" spans="1:20" x14ac:dyDescent="0.3">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row>
    <row r="3613" spans="1:20" x14ac:dyDescent="0.3">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row>
    <row r="3614" spans="1:20" x14ac:dyDescent="0.3">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row>
    <row r="3615" spans="1:20" x14ac:dyDescent="0.3">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row>
    <row r="3616" spans="1:20" x14ac:dyDescent="0.3">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row>
    <row r="3617" spans="1:20" x14ac:dyDescent="0.3">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row>
    <row r="3618" spans="1:20" x14ac:dyDescent="0.3">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row>
    <row r="3619" spans="1:20" x14ac:dyDescent="0.3">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row>
    <row r="3620" spans="1:20" x14ac:dyDescent="0.3">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row>
    <row r="3621" spans="1:20" x14ac:dyDescent="0.3">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row>
    <row r="3622" spans="1:20" x14ac:dyDescent="0.3">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row>
    <row r="3623" spans="1:20" x14ac:dyDescent="0.3">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row>
    <row r="3624" spans="1:20" x14ac:dyDescent="0.3">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row>
    <row r="3625" spans="1:20" x14ac:dyDescent="0.3">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row>
    <row r="3626" spans="1:20" x14ac:dyDescent="0.3">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row>
    <row r="3627" spans="1:20" x14ac:dyDescent="0.3">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row>
    <row r="3628" spans="1:20" x14ac:dyDescent="0.3">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row>
    <row r="3629" spans="1:20" x14ac:dyDescent="0.3">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row>
    <row r="3630" spans="1:20" x14ac:dyDescent="0.3">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row>
    <row r="3631" spans="1:20" x14ac:dyDescent="0.3">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row>
    <row r="3632" spans="1:20" x14ac:dyDescent="0.3">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row>
    <row r="3633" spans="1:20" x14ac:dyDescent="0.3">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row>
    <row r="3634" spans="1:20" x14ac:dyDescent="0.3">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row>
    <row r="3635" spans="1:20" x14ac:dyDescent="0.3">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row>
    <row r="3636" spans="1:20" x14ac:dyDescent="0.3">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row>
    <row r="3637" spans="1:20" x14ac:dyDescent="0.3">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row>
    <row r="3638" spans="1:20" x14ac:dyDescent="0.3">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row>
    <row r="3639" spans="1:20" x14ac:dyDescent="0.3">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row>
    <row r="3640" spans="1:20" x14ac:dyDescent="0.3">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row>
    <row r="3641" spans="1:20" x14ac:dyDescent="0.3">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row>
    <row r="3642" spans="1:20" x14ac:dyDescent="0.3">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row>
    <row r="3643" spans="1:20" x14ac:dyDescent="0.3">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row>
    <row r="3644" spans="1:20" x14ac:dyDescent="0.3">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row>
    <row r="3645" spans="1:20" x14ac:dyDescent="0.3">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row>
    <row r="3646" spans="1:20" x14ac:dyDescent="0.3">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row>
    <row r="3647" spans="1:20" x14ac:dyDescent="0.3">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row>
    <row r="3648" spans="1:20" x14ac:dyDescent="0.3">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row>
    <row r="3649" spans="1:20" x14ac:dyDescent="0.3">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row>
    <row r="3650" spans="1:20" x14ac:dyDescent="0.3">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row>
    <row r="3651" spans="1:20" x14ac:dyDescent="0.3">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row>
    <row r="3652" spans="1:20" x14ac:dyDescent="0.3">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row>
    <row r="3653" spans="1:20" x14ac:dyDescent="0.3">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row>
    <row r="3654" spans="1:20" x14ac:dyDescent="0.3">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row>
    <row r="3655" spans="1:20" x14ac:dyDescent="0.3">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row>
    <row r="3656" spans="1:20" x14ac:dyDescent="0.3">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row>
    <row r="3657" spans="1:20" x14ac:dyDescent="0.3">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row>
    <row r="3658" spans="1:20" x14ac:dyDescent="0.3">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row>
    <row r="3659" spans="1:20" x14ac:dyDescent="0.3">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row>
    <row r="3660" spans="1:20" x14ac:dyDescent="0.3">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row>
    <row r="3661" spans="1:20" x14ac:dyDescent="0.3">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row>
    <row r="3662" spans="1:20" x14ac:dyDescent="0.3">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row>
    <row r="3663" spans="1:20" x14ac:dyDescent="0.3">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row>
    <row r="3664" spans="1:20" x14ac:dyDescent="0.3">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row>
    <row r="3665" spans="1:20" x14ac:dyDescent="0.3">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row>
    <row r="3666" spans="1:20" x14ac:dyDescent="0.3">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row>
    <row r="3667" spans="1:20" x14ac:dyDescent="0.3">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row>
    <row r="3668" spans="1:20" x14ac:dyDescent="0.3">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row>
    <row r="3669" spans="1:20" x14ac:dyDescent="0.3">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row>
    <row r="3670" spans="1:20" x14ac:dyDescent="0.3">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row>
    <row r="3671" spans="1:20" x14ac:dyDescent="0.3">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row>
    <row r="3672" spans="1:20" x14ac:dyDescent="0.3">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row>
    <row r="3673" spans="1:20" x14ac:dyDescent="0.3">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row>
    <row r="3674" spans="1:20" x14ac:dyDescent="0.3">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row>
    <row r="3675" spans="1:20" x14ac:dyDescent="0.3">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row>
    <row r="3676" spans="1:20" x14ac:dyDescent="0.3">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row>
    <row r="3677" spans="1:20" x14ac:dyDescent="0.3">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row>
    <row r="3678" spans="1:20" x14ac:dyDescent="0.3">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row>
    <row r="3679" spans="1:20" x14ac:dyDescent="0.3">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row>
    <row r="3680" spans="1:20" x14ac:dyDescent="0.3">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row>
    <row r="3681" spans="1:20" x14ac:dyDescent="0.3">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row>
    <row r="3682" spans="1:20" x14ac:dyDescent="0.3">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row>
    <row r="3683" spans="1:20" x14ac:dyDescent="0.3">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row>
    <row r="3684" spans="1:20" x14ac:dyDescent="0.3">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row>
    <row r="3685" spans="1:20" x14ac:dyDescent="0.3">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row>
    <row r="3686" spans="1:20" x14ac:dyDescent="0.3">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row>
    <row r="3687" spans="1:20" x14ac:dyDescent="0.3">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row>
    <row r="3688" spans="1:20" x14ac:dyDescent="0.3">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row>
    <row r="3689" spans="1:20" x14ac:dyDescent="0.3">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row>
    <row r="3690" spans="1:20" x14ac:dyDescent="0.3">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row>
    <row r="3691" spans="1:20" x14ac:dyDescent="0.3">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row>
    <row r="3692" spans="1:20" x14ac:dyDescent="0.3">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row>
    <row r="3693" spans="1:20" x14ac:dyDescent="0.3">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row>
    <row r="3694" spans="1:20" x14ac:dyDescent="0.3">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row>
    <row r="3695" spans="1:20" x14ac:dyDescent="0.3">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row>
    <row r="3696" spans="1:20" x14ac:dyDescent="0.3">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row>
    <row r="3697" spans="1:20" x14ac:dyDescent="0.3">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row>
    <row r="3698" spans="1:20" x14ac:dyDescent="0.3">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row>
    <row r="3699" spans="1:20" x14ac:dyDescent="0.3">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row>
    <row r="3700" spans="1:20" x14ac:dyDescent="0.3">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row>
    <row r="3701" spans="1:20" x14ac:dyDescent="0.3">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row>
    <row r="3702" spans="1:20" x14ac:dyDescent="0.3">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row>
    <row r="3703" spans="1:20" x14ac:dyDescent="0.3">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row>
    <row r="3704" spans="1:20" x14ac:dyDescent="0.3">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row>
    <row r="3705" spans="1:20" x14ac:dyDescent="0.3">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row>
    <row r="3706" spans="1:20" x14ac:dyDescent="0.3">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row>
    <row r="3707" spans="1:20" x14ac:dyDescent="0.3">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row>
    <row r="3708" spans="1:20" x14ac:dyDescent="0.3">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row>
    <row r="3709" spans="1:20" x14ac:dyDescent="0.3">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row>
    <row r="3710" spans="1:20" x14ac:dyDescent="0.3">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row>
    <row r="3711" spans="1:20" x14ac:dyDescent="0.3">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row>
    <row r="3712" spans="1:20" x14ac:dyDescent="0.3">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row>
    <row r="3713" spans="1:20" x14ac:dyDescent="0.3">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row>
    <row r="3714" spans="1:20" x14ac:dyDescent="0.3">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row>
    <row r="3715" spans="1:20" x14ac:dyDescent="0.3">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row>
    <row r="3716" spans="1:20" x14ac:dyDescent="0.3">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row>
    <row r="3717" spans="1:20" x14ac:dyDescent="0.3">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row>
    <row r="3718" spans="1:20" x14ac:dyDescent="0.3">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row>
    <row r="3719" spans="1:20" x14ac:dyDescent="0.3">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row>
    <row r="3720" spans="1:20" x14ac:dyDescent="0.3">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row>
    <row r="3721" spans="1:20" x14ac:dyDescent="0.3">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row>
    <row r="3722" spans="1:20" x14ac:dyDescent="0.3">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row>
    <row r="3723" spans="1:20" x14ac:dyDescent="0.3">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row>
    <row r="3724" spans="1:20" x14ac:dyDescent="0.3">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row>
    <row r="3725" spans="1:20" x14ac:dyDescent="0.3">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row>
    <row r="3726" spans="1:20" x14ac:dyDescent="0.3">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row>
    <row r="3727" spans="1:20" x14ac:dyDescent="0.3">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row>
    <row r="3728" spans="1:20" x14ac:dyDescent="0.3">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row>
    <row r="3729" spans="1:20" x14ac:dyDescent="0.3">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row>
    <row r="3730" spans="1:20" x14ac:dyDescent="0.3">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row>
    <row r="3731" spans="1:20" x14ac:dyDescent="0.3">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row>
    <row r="3732" spans="1:20" x14ac:dyDescent="0.3">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row>
    <row r="3733" spans="1:20" x14ac:dyDescent="0.3">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row>
    <row r="3734" spans="1:20" x14ac:dyDescent="0.3">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row>
    <row r="3735" spans="1:20" x14ac:dyDescent="0.3">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row>
    <row r="3736" spans="1:20" x14ac:dyDescent="0.3">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row>
    <row r="3737" spans="1:20" x14ac:dyDescent="0.3">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row>
    <row r="3738" spans="1:20" x14ac:dyDescent="0.3">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row>
    <row r="3739" spans="1:20" x14ac:dyDescent="0.3">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row>
    <row r="3740" spans="1:20" x14ac:dyDescent="0.3">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row>
    <row r="3741" spans="1:20" x14ac:dyDescent="0.3">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row>
    <row r="3742" spans="1:20" x14ac:dyDescent="0.3">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row>
    <row r="3743" spans="1:20" x14ac:dyDescent="0.3">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row>
    <row r="3744" spans="1:20" x14ac:dyDescent="0.3">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row>
    <row r="3745" spans="1:20" x14ac:dyDescent="0.3">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row>
    <row r="3746" spans="1:20" x14ac:dyDescent="0.3">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row>
    <row r="3747" spans="1:20" x14ac:dyDescent="0.3">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row>
    <row r="3748" spans="1:20" x14ac:dyDescent="0.3">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row>
    <row r="3749" spans="1:20" x14ac:dyDescent="0.3">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row>
    <row r="3750" spans="1:20" x14ac:dyDescent="0.3">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row>
    <row r="3751" spans="1:20" x14ac:dyDescent="0.3">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row>
    <row r="3752" spans="1:20" x14ac:dyDescent="0.3">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row>
    <row r="3753" spans="1:20" x14ac:dyDescent="0.3">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row>
    <row r="3754" spans="1:20" x14ac:dyDescent="0.3">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row>
    <row r="3755" spans="1:20" x14ac:dyDescent="0.3">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row>
    <row r="3756" spans="1:20" x14ac:dyDescent="0.3">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row>
    <row r="3757" spans="1:20" x14ac:dyDescent="0.3">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row>
    <row r="3758" spans="1:20" x14ac:dyDescent="0.3">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row>
    <row r="3759" spans="1:20" x14ac:dyDescent="0.3">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row>
    <row r="3760" spans="1:20" x14ac:dyDescent="0.3">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row>
    <row r="3761" spans="1:20" x14ac:dyDescent="0.3">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row>
    <row r="3762" spans="1:20" x14ac:dyDescent="0.3">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row>
    <row r="3763" spans="1:20" x14ac:dyDescent="0.3">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row>
    <row r="3764" spans="1:20" x14ac:dyDescent="0.3">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row>
    <row r="3765" spans="1:20" x14ac:dyDescent="0.3">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row>
    <row r="3766" spans="1:20" x14ac:dyDescent="0.3">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row>
    <row r="3767" spans="1:20" x14ac:dyDescent="0.3">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row>
    <row r="3768" spans="1:20" x14ac:dyDescent="0.3">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row>
    <row r="3769" spans="1:20" x14ac:dyDescent="0.3">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row>
    <row r="3770" spans="1:20" x14ac:dyDescent="0.3">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row>
    <row r="3771" spans="1:20" x14ac:dyDescent="0.3">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row>
    <row r="3772" spans="1:20" x14ac:dyDescent="0.3">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row>
    <row r="3773" spans="1:20" x14ac:dyDescent="0.3">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row>
    <row r="3774" spans="1:20" x14ac:dyDescent="0.3">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row>
    <row r="3775" spans="1:20" x14ac:dyDescent="0.3">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row>
    <row r="3776" spans="1:20" x14ac:dyDescent="0.3">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row>
    <row r="3777" spans="1:20" x14ac:dyDescent="0.3">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row>
    <row r="3778" spans="1:20" x14ac:dyDescent="0.3">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row>
    <row r="3779" spans="1:20" x14ac:dyDescent="0.3">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row>
    <row r="3780" spans="1:20" x14ac:dyDescent="0.3">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row>
    <row r="3781" spans="1:20" x14ac:dyDescent="0.3">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row>
    <row r="3782" spans="1:20" x14ac:dyDescent="0.3">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row>
    <row r="3783" spans="1:20" x14ac:dyDescent="0.3">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row>
    <row r="3784" spans="1:20" x14ac:dyDescent="0.3">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row>
    <row r="3785" spans="1:20" x14ac:dyDescent="0.3">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row>
    <row r="3786" spans="1:20" x14ac:dyDescent="0.3">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row>
    <row r="3787" spans="1:20" x14ac:dyDescent="0.3">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row>
    <row r="3788" spans="1:20" x14ac:dyDescent="0.3">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row>
    <row r="3789" spans="1:20" x14ac:dyDescent="0.3">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row>
    <row r="3790" spans="1:20" x14ac:dyDescent="0.3">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row>
    <row r="3791" spans="1:20" x14ac:dyDescent="0.3">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row>
    <row r="3792" spans="1:20" x14ac:dyDescent="0.3">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row>
    <row r="3793" spans="1:20" x14ac:dyDescent="0.3">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row>
    <row r="3794" spans="1:20" x14ac:dyDescent="0.3">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row>
    <row r="3795" spans="1:20" x14ac:dyDescent="0.3">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row>
    <row r="3796" spans="1:20" x14ac:dyDescent="0.3">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row>
    <row r="3797" spans="1:20" x14ac:dyDescent="0.3">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row>
    <row r="3798" spans="1:20" x14ac:dyDescent="0.3">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row>
    <row r="3799" spans="1:20" x14ac:dyDescent="0.3">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row>
    <row r="3800" spans="1:20" x14ac:dyDescent="0.3">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row>
    <row r="3801" spans="1:20" x14ac:dyDescent="0.3">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row>
    <row r="3802" spans="1:20" x14ac:dyDescent="0.3">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row>
    <row r="3803" spans="1:20" x14ac:dyDescent="0.3">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row>
    <row r="3804" spans="1:20" x14ac:dyDescent="0.3">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row>
    <row r="3805" spans="1:20" x14ac:dyDescent="0.3">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row>
    <row r="3806" spans="1:20" x14ac:dyDescent="0.3">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row>
    <row r="3807" spans="1:20" x14ac:dyDescent="0.3">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row>
    <row r="3808" spans="1:20" x14ac:dyDescent="0.3">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row>
    <row r="3809" spans="1:20" x14ac:dyDescent="0.3">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row>
    <row r="3810" spans="1:20" x14ac:dyDescent="0.3">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row>
    <row r="3811" spans="1:20" x14ac:dyDescent="0.3">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row>
    <row r="3812" spans="1:20" x14ac:dyDescent="0.3">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row>
    <row r="3813" spans="1:20" x14ac:dyDescent="0.3">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row>
    <row r="3814" spans="1:20" x14ac:dyDescent="0.3">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row>
    <row r="3815" spans="1:20" x14ac:dyDescent="0.3">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row>
    <row r="3816" spans="1:20" x14ac:dyDescent="0.3">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row>
    <row r="3817" spans="1:20" x14ac:dyDescent="0.3">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row>
    <row r="3818" spans="1:20" x14ac:dyDescent="0.3">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row>
    <row r="3819" spans="1:20" x14ac:dyDescent="0.3">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row>
    <row r="3820" spans="1:20" x14ac:dyDescent="0.3">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row>
    <row r="3821" spans="1:20" x14ac:dyDescent="0.3">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row>
    <row r="3822" spans="1:20" x14ac:dyDescent="0.3">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row>
    <row r="3823" spans="1:20" x14ac:dyDescent="0.3">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row>
    <row r="3824" spans="1:20" x14ac:dyDescent="0.3">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row>
    <row r="3825" spans="1:20" x14ac:dyDescent="0.3">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row>
    <row r="3826" spans="1:20" x14ac:dyDescent="0.3">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row>
    <row r="3827" spans="1:20" x14ac:dyDescent="0.3">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row>
    <row r="3828" spans="1:20" x14ac:dyDescent="0.3">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row>
    <row r="3829" spans="1:20" x14ac:dyDescent="0.3">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row>
    <row r="3830" spans="1:20" x14ac:dyDescent="0.3">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row>
    <row r="3831" spans="1:20" x14ac:dyDescent="0.3">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row>
    <row r="3832" spans="1:20" x14ac:dyDescent="0.3">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row>
    <row r="3833" spans="1:20" x14ac:dyDescent="0.3">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row>
    <row r="3834" spans="1:20" x14ac:dyDescent="0.3">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row>
    <row r="3835" spans="1:20" x14ac:dyDescent="0.3">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row>
    <row r="3836" spans="1:20" x14ac:dyDescent="0.3">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row>
    <row r="3837" spans="1:20" x14ac:dyDescent="0.3">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row>
    <row r="3838" spans="1:20" x14ac:dyDescent="0.3">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row>
    <row r="3839" spans="1:20" x14ac:dyDescent="0.3">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row>
    <row r="3840" spans="1:20" x14ac:dyDescent="0.3">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row>
    <row r="3841" spans="1:20" x14ac:dyDescent="0.3">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row>
    <row r="3842" spans="1:20" x14ac:dyDescent="0.3">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row>
    <row r="3843" spans="1:20" x14ac:dyDescent="0.3">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row>
    <row r="3844" spans="1:20" x14ac:dyDescent="0.3">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row>
    <row r="3845" spans="1:20" x14ac:dyDescent="0.3">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row>
    <row r="3846" spans="1:20" x14ac:dyDescent="0.3">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row>
    <row r="3847" spans="1:20" x14ac:dyDescent="0.3">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row>
    <row r="3848" spans="1:20" x14ac:dyDescent="0.3">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row>
    <row r="3849" spans="1:20" x14ac:dyDescent="0.3">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row>
    <row r="3850" spans="1:20" x14ac:dyDescent="0.3">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row>
    <row r="3851" spans="1:20" x14ac:dyDescent="0.3">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row>
    <row r="3852" spans="1:20" x14ac:dyDescent="0.3">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row>
    <row r="3853" spans="1:20" x14ac:dyDescent="0.3">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row>
    <row r="3854" spans="1:20" x14ac:dyDescent="0.3">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row>
    <row r="3855" spans="1:20" x14ac:dyDescent="0.3">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row>
    <row r="3856" spans="1:20" x14ac:dyDescent="0.3">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row>
    <row r="3857" spans="1:20" x14ac:dyDescent="0.3">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row>
    <row r="3858" spans="1:20" x14ac:dyDescent="0.3">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row>
    <row r="3859" spans="1:20" x14ac:dyDescent="0.3">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row>
    <row r="3860" spans="1:20" x14ac:dyDescent="0.3">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row>
    <row r="3861" spans="1:20" x14ac:dyDescent="0.3">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row>
    <row r="3862" spans="1:20" x14ac:dyDescent="0.3">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row>
    <row r="3863" spans="1:20" x14ac:dyDescent="0.3">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row>
    <row r="3864" spans="1:20" x14ac:dyDescent="0.3">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row>
    <row r="3865" spans="1:20" x14ac:dyDescent="0.3">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row>
    <row r="3866" spans="1:20" x14ac:dyDescent="0.3">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row>
    <row r="3867" spans="1:20" x14ac:dyDescent="0.3">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row>
    <row r="3868" spans="1:20" x14ac:dyDescent="0.3">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row>
    <row r="3869" spans="1:20" x14ac:dyDescent="0.3">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row>
    <row r="3870" spans="1:20" x14ac:dyDescent="0.3">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row>
    <row r="3871" spans="1:20" x14ac:dyDescent="0.3">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row>
    <row r="3872" spans="1:20" x14ac:dyDescent="0.3">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row>
    <row r="3873" spans="1:20" x14ac:dyDescent="0.3">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row>
    <row r="3874" spans="1:20" x14ac:dyDescent="0.3">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row>
    <row r="3875" spans="1:20" x14ac:dyDescent="0.3">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row>
    <row r="3876" spans="1:20" x14ac:dyDescent="0.3">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row>
    <row r="3877" spans="1:20" x14ac:dyDescent="0.3">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row>
    <row r="3878" spans="1:20" x14ac:dyDescent="0.3">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row>
    <row r="3879" spans="1:20" x14ac:dyDescent="0.3">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row>
    <row r="3880" spans="1:20" x14ac:dyDescent="0.3">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row>
    <row r="3881" spans="1:20" x14ac:dyDescent="0.3">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row>
    <row r="3882" spans="1:20" x14ac:dyDescent="0.3">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row>
    <row r="3883" spans="1:20" x14ac:dyDescent="0.3">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row>
    <row r="3884" spans="1:20" x14ac:dyDescent="0.3">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row>
    <row r="3885" spans="1:20" x14ac:dyDescent="0.3">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row>
    <row r="3886" spans="1:20" x14ac:dyDescent="0.3">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row>
    <row r="3887" spans="1:20" x14ac:dyDescent="0.3">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row>
    <row r="3888" spans="1:20" x14ac:dyDescent="0.3">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row>
    <row r="3889" spans="1:20" x14ac:dyDescent="0.3">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row>
    <row r="3890" spans="1:20" x14ac:dyDescent="0.3">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row>
    <row r="3891" spans="1:20" x14ac:dyDescent="0.3">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row>
    <row r="3892" spans="1:20" x14ac:dyDescent="0.3">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row>
    <row r="3893" spans="1:20" x14ac:dyDescent="0.3">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row>
    <row r="3894" spans="1:20" x14ac:dyDescent="0.3">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row>
    <row r="3895" spans="1:20" x14ac:dyDescent="0.3">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row>
    <row r="3896" spans="1:20" x14ac:dyDescent="0.3">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row>
    <row r="3897" spans="1:20" x14ac:dyDescent="0.3">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row>
    <row r="3898" spans="1:20" x14ac:dyDescent="0.3">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row>
    <row r="3899" spans="1:20" x14ac:dyDescent="0.3">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row>
    <row r="3900" spans="1:20" x14ac:dyDescent="0.3">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row>
    <row r="3901" spans="1:20" x14ac:dyDescent="0.3">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row>
    <row r="3902" spans="1:20" x14ac:dyDescent="0.3">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row>
    <row r="3903" spans="1:20" x14ac:dyDescent="0.3">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row>
    <row r="3904" spans="1:20" x14ac:dyDescent="0.3">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row>
    <row r="3905" spans="1:20" x14ac:dyDescent="0.3">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row>
    <row r="3906" spans="1:20" x14ac:dyDescent="0.3">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row>
    <row r="3907" spans="1:20" x14ac:dyDescent="0.3">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row>
    <row r="3908" spans="1:20" x14ac:dyDescent="0.3">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row>
    <row r="3909" spans="1:20" x14ac:dyDescent="0.3">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row>
    <row r="3910" spans="1:20" x14ac:dyDescent="0.3">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row>
    <row r="3911" spans="1:20" x14ac:dyDescent="0.3">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row>
    <row r="3912" spans="1:20" x14ac:dyDescent="0.3">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row>
    <row r="3913" spans="1:20" x14ac:dyDescent="0.3">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row>
    <row r="3914" spans="1:20" x14ac:dyDescent="0.3">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row>
    <row r="3915" spans="1:20" x14ac:dyDescent="0.3">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row>
    <row r="3916" spans="1:20" x14ac:dyDescent="0.3">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row>
    <row r="3917" spans="1:20" x14ac:dyDescent="0.3">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row>
    <row r="3918" spans="1:20" x14ac:dyDescent="0.3">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row>
    <row r="3919" spans="1:20" x14ac:dyDescent="0.3">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row>
    <row r="3920" spans="1:20" x14ac:dyDescent="0.3">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row>
    <row r="3921" spans="1:20" x14ac:dyDescent="0.3">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row>
    <row r="3922" spans="1:20" x14ac:dyDescent="0.3">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row>
    <row r="3923" spans="1:20" x14ac:dyDescent="0.3">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row>
    <row r="3924" spans="1:20" x14ac:dyDescent="0.3">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row>
    <row r="3925" spans="1:20" x14ac:dyDescent="0.3">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row>
    <row r="3926" spans="1:20" x14ac:dyDescent="0.3">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row>
    <row r="3927" spans="1:20" x14ac:dyDescent="0.3">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row>
    <row r="3928" spans="1:20" x14ac:dyDescent="0.3">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row>
    <row r="3929" spans="1:20" x14ac:dyDescent="0.3">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row>
    <row r="3930" spans="1:20" x14ac:dyDescent="0.3">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row>
    <row r="3931" spans="1:20" x14ac:dyDescent="0.3">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row>
    <row r="3932" spans="1:20" x14ac:dyDescent="0.3">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row>
    <row r="3933" spans="1:20" x14ac:dyDescent="0.3">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row>
    <row r="3934" spans="1:20" x14ac:dyDescent="0.3">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row>
    <row r="3935" spans="1:20" x14ac:dyDescent="0.3">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row>
    <row r="3936" spans="1:20" x14ac:dyDescent="0.3">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row>
    <row r="3937" spans="1:20" x14ac:dyDescent="0.3">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row>
    <row r="3938" spans="1:20" x14ac:dyDescent="0.3">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row>
    <row r="3939" spans="1:20" x14ac:dyDescent="0.3">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row>
    <row r="3940" spans="1:20" x14ac:dyDescent="0.3">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row>
    <row r="3941" spans="1:20" x14ac:dyDescent="0.3">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row>
    <row r="3942" spans="1:20" x14ac:dyDescent="0.3">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row>
    <row r="3943" spans="1:20" x14ac:dyDescent="0.3">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row>
    <row r="3944" spans="1:20" x14ac:dyDescent="0.3">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row>
    <row r="3945" spans="1:20" x14ac:dyDescent="0.3">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row>
    <row r="3946" spans="1:20" x14ac:dyDescent="0.3">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row>
    <row r="3947" spans="1:20" x14ac:dyDescent="0.3">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row>
    <row r="3948" spans="1:20" x14ac:dyDescent="0.3">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row>
    <row r="3949" spans="1:20" x14ac:dyDescent="0.3">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row>
    <row r="3950" spans="1:20" x14ac:dyDescent="0.3">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row>
    <row r="3951" spans="1:20" x14ac:dyDescent="0.3">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row>
    <row r="3952" spans="1:20" x14ac:dyDescent="0.3">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row>
    <row r="3953" spans="1:20" x14ac:dyDescent="0.3">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row>
    <row r="3954" spans="1:20" x14ac:dyDescent="0.3">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row>
    <row r="3955" spans="1:20" x14ac:dyDescent="0.3">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row>
    <row r="3956" spans="1:20" x14ac:dyDescent="0.3">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row>
    <row r="3957" spans="1:20" x14ac:dyDescent="0.3">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row>
    <row r="3958" spans="1:20" x14ac:dyDescent="0.3">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row>
    <row r="3959" spans="1:20" x14ac:dyDescent="0.3">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row>
    <row r="3960" spans="1:20" x14ac:dyDescent="0.3">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row>
    <row r="3961" spans="1:20" x14ac:dyDescent="0.3">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row>
    <row r="3962" spans="1:20" x14ac:dyDescent="0.3">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row>
    <row r="3963" spans="1:20" x14ac:dyDescent="0.3">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row>
    <row r="3964" spans="1:20" x14ac:dyDescent="0.3">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row>
    <row r="3965" spans="1:20" x14ac:dyDescent="0.3">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row>
    <row r="3966" spans="1:20" x14ac:dyDescent="0.3">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row>
    <row r="3967" spans="1:20" x14ac:dyDescent="0.3">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row>
    <row r="3968" spans="1:20" x14ac:dyDescent="0.3">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row>
    <row r="3969" spans="1:20" x14ac:dyDescent="0.3">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row>
    <row r="3970" spans="1:20" x14ac:dyDescent="0.3">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row>
    <row r="3971" spans="1:20" x14ac:dyDescent="0.3">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row>
    <row r="3972" spans="1:20" x14ac:dyDescent="0.3">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row>
    <row r="3973" spans="1:20" x14ac:dyDescent="0.3">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row>
    <row r="3974" spans="1:20" x14ac:dyDescent="0.3">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row>
    <row r="3975" spans="1:20" x14ac:dyDescent="0.3">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row>
    <row r="3976" spans="1:20" x14ac:dyDescent="0.3">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row>
    <row r="3977" spans="1:20" x14ac:dyDescent="0.3">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row>
    <row r="3978" spans="1:20" x14ac:dyDescent="0.3">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row>
    <row r="3979" spans="1:20" x14ac:dyDescent="0.3">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row>
    <row r="3980" spans="1:20" x14ac:dyDescent="0.3">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row>
    <row r="3981" spans="1:20" x14ac:dyDescent="0.3">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row>
    <row r="3982" spans="1:20" x14ac:dyDescent="0.3">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row>
    <row r="3983" spans="1:20" x14ac:dyDescent="0.3">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row>
    <row r="3984" spans="1:20" x14ac:dyDescent="0.3">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row>
    <row r="3985" spans="1:20" x14ac:dyDescent="0.3">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row>
    <row r="3986" spans="1:20" x14ac:dyDescent="0.3">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row>
    <row r="3987" spans="1:20" x14ac:dyDescent="0.3">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row>
    <row r="3988" spans="1:20" x14ac:dyDescent="0.3">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row>
    <row r="3989" spans="1:20" x14ac:dyDescent="0.3">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row>
    <row r="3990" spans="1:20" x14ac:dyDescent="0.3">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row>
    <row r="3991" spans="1:20" x14ac:dyDescent="0.3">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row>
    <row r="3992" spans="1:20" x14ac:dyDescent="0.3">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row>
    <row r="3993" spans="1:20" x14ac:dyDescent="0.3">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row>
    <row r="3994" spans="1:20" x14ac:dyDescent="0.3">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row>
    <row r="3995" spans="1:20" x14ac:dyDescent="0.3">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row>
    <row r="3996" spans="1:20" x14ac:dyDescent="0.3">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row>
    <row r="3997" spans="1:20" x14ac:dyDescent="0.3">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row>
    <row r="3998" spans="1:20" x14ac:dyDescent="0.3">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row>
    <row r="3999" spans="1:20" x14ac:dyDescent="0.3">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row>
    <row r="4000" spans="1:20" x14ac:dyDescent="0.3">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row>
    <row r="4001" spans="1:20" x14ac:dyDescent="0.3">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row>
    <row r="4002" spans="1:20" x14ac:dyDescent="0.3">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row>
    <row r="4003" spans="1:20" x14ac:dyDescent="0.3">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row>
    <row r="4004" spans="1:20" x14ac:dyDescent="0.3">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row>
    <row r="4005" spans="1:20" x14ac:dyDescent="0.3">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row>
    <row r="4006" spans="1:20" x14ac:dyDescent="0.3">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row>
    <row r="4007" spans="1:20" x14ac:dyDescent="0.3">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row>
    <row r="4008" spans="1:20" x14ac:dyDescent="0.3">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row>
    <row r="4009" spans="1:20" x14ac:dyDescent="0.3">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row>
    <row r="4010" spans="1:20" x14ac:dyDescent="0.3">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row>
    <row r="4011" spans="1:20" x14ac:dyDescent="0.3">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row>
    <row r="4012" spans="1:20" x14ac:dyDescent="0.3">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row>
    <row r="4013" spans="1:20" x14ac:dyDescent="0.3">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row>
    <row r="4014" spans="1:20" x14ac:dyDescent="0.3">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row>
    <row r="4015" spans="1:20" x14ac:dyDescent="0.3">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row>
    <row r="4016" spans="1:20" x14ac:dyDescent="0.3">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row>
    <row r="4017" spans="1:20" x14ac:dyDescent="0.3">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row>
    <row r="4018" spans="1:20" x14ac:dyDescent="0.3">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row>
    <row r="4019" spans="1:20" x14ac:dyDescent="0.3">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row>
    <row r="4020" spans="1:20" x14ac:dyDescent="0.3">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row>
    <row r="4021" spans="1:20" x14ac:dyDescent="0.3">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row>
    <row r="4022" spans="1:20" x14ac:dyDescent="0.3">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row>
    <row r="4023" spans="1:20" x14ac:dyDescent="0.3">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row>
    <row r="4024" spans="1:20" x14ac:dyDescent="0.3">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row>
    <row r="4025" spans="1:20" x14ac:dyDescent="0.3">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row>
    <row r="4026" spans="1:20" x14ac:dyDescent="0.3">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row>
    <row r="4027" spans="1:20" x14ac:dyDescent="0.3">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row>
    <row r="4028" spans="1:20" x14ac:dyDescent="0.3">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row>
    <row r="4029" spans="1:20" x14ac:dyDescent="0.3">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row>
    <row r="4030" spans="1:20" x14ac:dyDescent="0.3">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row>
    <row r="4031" spans="1:20" x14ac:dyDescent="0.3">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row>
    <row r="4032" spans="1:20" x14ac:dyDescent="0.3">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row>
    <row r="4033" spans="1:20" x14ac:dyDescent="0.3">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row>
    <row r="4034" spans="1:20" x14ac:dyDescent="0.3">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row>
    <row r="4035" spans="1:20" x14ac:dyDescent="0.3">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row>
    <row r="4036" spans="1:20" x14ac:dyDescent="0.3">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row>
    <row r="4037" spans="1:20" x14ac:dyDescent="0.3">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row>
    <row r="4038" spans="1:20" x14ac:dyDescent="0.3">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row>
    <row r="4039" spans="1:20" x14ac:dyDescent="0.3">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row>
    <row r="4040" spans="1:20" x14ac:dyDescent="0.3">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row>
    <row r="4041" spans="1:20" x14ac:dyDescent="0.3">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row>
    <row r="4042" spans="1:20" x14ac:dyDescent="0.3">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row>
    <row r="4043" spans="1:20" x14ac:dyDescent="0.3">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row>
    <row r="4044" spans="1:20" x14ac:dyDescent="0.3">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row>
    <row r="4045" spans="1:20" x14ac:dyDescent="0.3">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row>
    <row r="4046" spans="1:20" x14ac:dyDescent="0.3">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row>
    <row r="4047" spans="1:20" x14ac:dyDescent="0.3">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row>
    <row r="4048" spans="1:20" x14ac:dyDescent="0.3">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row>
    <row r="4049" spans="1:20" x14ac:dyDescent="0.3">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row>
    <row r="4050" spans="1:20" x14ac:dyDescent="0.3">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row>
    <row r="4051" spans="1:20" x14ac:dyDescent="0.3">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row>
    <row r="4052" spans="1:20" x14ac:dyDescent="0.3">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row>
    <row r="4053" spans="1:20" x14ac:dyDescent="0.3">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row>
    <row r="4054" spans="1:20" x14ac:dyDescent="0.3">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row>
    <row r="4055" spans="1:20" x14ac:dyDescent="0.3">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row>
    <row r="4056" spans="1:20" x14ac:dyDescent="0.3">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row>
    <row r="4057" spans="1:20" x14ac:dyDescent="0.3">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row>
    <row r="4058" spans="1:20" x14ac:dyDescent="0.3">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row>
    <row r="4059" spans="1:20" x14ac:dyDescent="0.3">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row>
    <row r="4060" spans="1:20" x14ac:dyDescent="0.3">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row>
    <row r="4061" spans="1:20" x14ac:dyDescent="0.3">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row>
    <row r="4062" spans="1:20" x14ac:dyDescent="0.3">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row>
    <row r="4063" spans="1:20" x14ac:dyDescent="0.3">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row>
    <row r="4064" spans="1:20" x14ac:dyDescent="0.3">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row>
    <row r="4065" spans="1:20" x14ac:dyDescent="0.3">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row>
    <row r="4066" spans="1:20" x14ac:dyDescent="0.3">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row>
    <row r="4067" spans="1:20" x14ac:dyDescent="0.3">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row>
    <row r="4068" spans="1:20" x14ac:dyDescent="0.3">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row>
    <row r="4069" spans="1:20" x14ac:dyDescent="0.3">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row>
    <row r="4070" spans="1:20" x14ac:dyDescent="0.3">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row>
    <row r="4071" spans="1:20" x14ac:dyDescent="0.3">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row>
    <row r="4072" spans="1:20" x14ac:dyDescent="0.3">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row>
    <row r="4073" spans="1:20" x14ac:dyDescent="0.3">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row>
    <row r="4074" spans="1:20" x14ac:dyDescent="0.3">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row>
    <row r="4075" spans="1:20" x14ac:dyDescent="0.3">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row>
    <row r="4076" spans="1:20" x14ac:dyDescent="0.3">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row>
    <row r="4077" spans="1:20" x14ac:dyDescent="0.3">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row>
    <row r="4078" spans="1:20" x14ac:dyDescent="0.3">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row>
    <row r="4079" spans="1:20" x14ac:dyDescent="0.3">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row>
    <row r="4080" spans="1:20" x14ac:dyDescent="0.3">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row>
    <row r="4081" spans="1:20" x14ac:dyDescent="0.3">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row>
    <row r="4082" spans="1:20" x14ac:dyDescent="0.3">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row>
    <row r="4083" spans="1:20" x14ac:dyDescent="0.3">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row>
    <row r="4084" spans="1:20" x14ac:dyDescent="0.3">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row>
    <row r="4085" spans="1:20" x14ac:dyDescent="0.3">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row>
    <row r="4086" spans="1:20" x14ac:dyDescent="0.3">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row>
    <row r="4087" spans="1:20" x14ac:dyDescent="0.3">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row>
    <row r="4088" spans="1:20" x14ac:dyDescent="0.3">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row>
    <row r="4089" spans="1:20" x14ac:dyDescent="0.3">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row>
    <row r="4090" spans="1:20" x14ac:dyDescent="0.3">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row>
    <row r="4091" spans="1:20" x14ac:dyDescent="0.3">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row>
    <row r="4092" spans="1:20" x14ac:dyDescent="0.3">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row>
    <row r="4093" spans="1:20" x14ac:dyDescent="0.3">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row>
    <row r="4094" spans="1:20" x14ac:dyDescent="0.3">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row>
    <row r="4095" spans="1:20" x14ac:dyDescent="0.3">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row>
    <row r="4096" spans="1:20" x14ac:dyDescent="0.3">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row>
    <row r="4097" spans="1:20" x14ac:dyDescent="0.3">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row>
    <row r="4098" spans="1:20" x14ac:dyDescent="0.3">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row>
    <row r="4099" spans="1:20" x14ac:dyDescent="0.3">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row>
    <row r="4100" spans="1:20" x14ac:dyDescent="0.3">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row>
    <row r="4101" spans="1:20" x14ac:dyDescent="0.3">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row>
    <row r="4102" spans="1:20" x14ac:dyDescent="0.3">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row>
    <row r="4103" spans="1:20" x14ac:dyDescent="0.3">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row>
    <row r="4104" spans="1:20" x14ac:dyDescent="0.3">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row>
    <row r="4105" spans="1:20" x14ac:dyDescent="0.3">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row>
    <row r="4106" spans="1:20" x14ac:dyDescent="0.3">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row>
    <row r="4107" spans="1:20" x14ac:dyDescent="0.3">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row>
    <row r="4108" spans="1:20" x14ac:dyDescent="0.3">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row>
    <row r="4109" spans="1:20" x14ac:dyDescent="0.3">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row>
    <row r="4110" spans="1:20" x14ac:dyDescent="0.3">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row>
    <row r="4111" spans="1:20" x14ac:dyDescent="0.3">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row>
    <row r="4112" spans="1:20" x14ac:dyDescent="0.3">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row>
    <row r="4113" spans="1:20" x14ac:dyDescent="0.3">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row>
    <row r="4114" spans="1:20" x14ac:dyDescent="0.3">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row>
    <row r="4115" spans="1:20" x14ac:dyDescent="0.3">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row>
    <row r="4116" spans="1:20" x14ac:dyDescent="0.3">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row>
    <row r="4117" spans="1:20" x14ac:dyDescent="0.3">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row>
    <row r="4118" spans="1:20" x14ac:dyDescent="0.3">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row>
    <row r="4119" spans="1:20" x14ac:dyDescent="0.3">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row>
    <row r="4120" spans="1:20" x14ac:dyDescent="0.3">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row>
    <row r="4121" spans="1:20" x14ac:dyDescent="0.3">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row>
    <row r="4122" spans="1:20" x14ac:dyDescent="0.3">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row>
    <row r="4123" spans="1:20" x14ac:dyDescent="0.3">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row>
    <row r="4124" spans="1:20" x14ac:dyDescent="0.3">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row>
    <row r="4125" spans="1:20" x14ac:dyDescent="0.3">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row>
    <row r="4126" spans="1:20" x14ac:dyDescent="0.3">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row>
    <row r="4127" spans="1:20" x14ac:dyDescent="0.3">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row>
    <row r="4128" spans="1:20" x14ac:dyDescent="0.3">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row>
    <row r="4129" spans="1:20" x14ac:dyDescent="0.3">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row>
    <row r="4130" spans="1:20" x14ac:dyDescent="0.3">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row>
    <row r="4131" spans="1:20" x14ac:dyDescent="0.3">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row>
    <row r="4132" spans="1:20" x14ac:dyDescent="0.3">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row>
    <row r="4133" spans="1:20" x14ac:dyDescent="0.3">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row>
    <row r="4134" spans="1:20" x14ac:dyDescent="0.3">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row>
    <row r="4135" spans="1:20" x14ac:dyDescent="0.3">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row>
    <row r="4136" spans="1:20" x14ac:dyDescent="0.3">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row>
    <row r="4137" spans="1:20" x14ac:dyDescent="0.3">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row>
    <row r="4138" spans="1:20" x14ac:dyDescent="0.3">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row>
    <row r="4139" spans="1:20" x14ac:dyDescent="0.3">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row>
    <row r="4140" spans="1:20" x14ac:dyDescent="0.3">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row>
    <row r="4141" spans="1:20" x14ac:dyDescent="0.3">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row>
    <row r="4142" spans="1:20" x14ac:dyDescent="0.3">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row>
    <row r="4143" spans="1:20" x14ac:dyDescent="0.3">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row>
    <row r="4144" spans="1:20" x14ac:dyDescent="0.3">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row>
    <row r="4145" spans="1:20" x14ac:dyDescent="0.3">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row>
    <row r="4146" spans="1:20" x14ac:dyDescent="0.3">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row>
    <row r="4147" spans="1:20" x14ac:dyDescent="0.3">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row>
    <row r="4148" spans="1:20" x14ac:dyDescent="0.3">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row>
    <row r="4149" spans="1:20" x14ac:dyDescent="0.3">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row>
    <row r="4150" spans="1:20" x14ac:dyDescent="0.3">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row>
    <row r="4151" spans="1:20" x14ac:dyDescent="0.3">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row>
    <row r="4152" spans="1:20" x14ac:dyDescent="0.3">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row>
    <row r="4153" spans="1:20" x14ac:dyDescent="0.3">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row>
    <row r="4154" spans="1:20" x14ac:dyDescent="0.3">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row>
    <row r="4155" spans="1:20" x14ac:dyDescent="0.3">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row>
    <row r="4156" spans="1:20" x14ac:dyDescent="0.3">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row>
    <row r="4157" spans="1:20" x14ac:dyDescent="0.3">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row>
    <row r="4158" spans="1:20" x14ac:dyDescent="0.3">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row>
    <row r="4159" spans="1:20" x14ac:dyDescent="0.3">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row>
    <row r="4160" spans="1:20" x14ac:dyDescent="0.3">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row>
    <row r="4161" spans="1:20" x14ac:dyDescent="0.3">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row>
    <row r="4162" spans="1:20" x14ac:dyDescent="0.3">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row>
    <row r="4163" spans="1:20" x14ac:dyDescent="0.3">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row>
    <row r="4164" spans="1:20" x14ac:dyDescent="0.3">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row>
    <row r="4165" spans="1:20" x14ac:dyDescent="0.3">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row>
    <row r="4166" spans="1:20" x14ac:dyDescent="0.3">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row>
    <row r="4167" spans="1:20" x14ac:dyDescent="0.3">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row>
    <row r="4168" spans="1:20" x14ac:dyDescent="0.3">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row>
    <row r="4169" spans="1:20" x14ac:dyDescent="0.3">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row>
    <row r="4170" spans="1:20" x14ac:dyDescent="0.3">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row>
    <row r="4171" spans="1:20" x14ac:dyDescent="0.3">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row>
    <row r="4172" spans="1:20" x14ac:dyDescent="0.3">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row>
    <row r="4173" spans="1:20" x14ac:dyDescent="0.3">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row>
    <row r="4174" spans="1:20" x14ac:dyDescent="0.3">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row>
    <row r="4175" spans="1:20" x14ac:dyDescent="0.3">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row>
    <row r="4176" spans="1:20" x14ac:dyDescent="0.3">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row>
    <row r="4177" spans="1:20" x14ac:dyDescent="0.3">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row>
    <row r="4178" spans="1:20" x14ac:dyDescent="0.3">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row>
    <row r="4179" spans="1:20" x14ac:dyDescent="0.3">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row>
    <row r="4180" spans="1:20" x14ac:dyDescent="0.3">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row>
    <row r="4181" spans="1:20" x14ac:dyDescent="0.3">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row>
    <row r="4182" spans="1:20" x14ac:dyDescent="0.3">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row>
    <row r="4183" spans="1:20" x14ac:dyDescent="0.3">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row>
    <row r="4184" spans="1:20" x14ac:dyDescent="0.3">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row>
    <row r="4185" spans="1:20" x14ac:dyDescent="0.3">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row>
    <row r="4186" spans="1:20" x14ac:dyDescent="0.3">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row>
    <row r="4187" spans="1:20" x14ac:dyDescent="0.3">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row>
    <row r="4188" spans="1:20" x14ac:dyDescent="0.3">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row>
    <row r="4189" spans="1:20" x14ac:dyDescent="0.3">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row>
    <row r="4190" spans="1:20" x14ac:dyDescent="0.3">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row>
    <row r="4191" spans="1:20" x14ac:dyDescent="0.3">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row>
    <row r="4192" spans="1:20" x14ac:dyDescent="0.3">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row>
    <row r="4193" spans="1:20" x14ac:dyDescent="0.3">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row>
    <row r="4194" spans="1:20" x14ac:dyDescent="0.3">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row>
    <row r="4195" spans="1:20" x14ac:dyDescent="0.3">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row>
    <row r="4196" spans="1:20" x14ac:dyDescent="0.3">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row>
    <row r="4197" spans="1:20" x14ac:dyDescent="0.3">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row>
    <row r="4198" spans="1:20" x14ac:dyDescent="0.3">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row>
    <row r="4199" spans="1:20" x14ac:dyDescent="0.3">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row>
    <row r="4200" spans="1:20" x14ac:dyDescent="0.3">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row>
    <row r="4201" spans="1:20" x14ac:dyDescent="0.3">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row>
    <row r="4202" spans="1:20" x14ac:dyDescent="0.3">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row>
    <row r="4203" spans="1:20" x14ac:dyDescent="0.3">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row>
    <row r="4204" spans="1:20" x14ac:dyDescent="0.3">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row>
    <row r="4205" spans="1:20" x14ac:dyDescent="0.3">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row>
    <row r="4206" spans="1:20" x14ac:dyDescent="0.3">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row>
    <row r="4207" spans="1:20" x14ac:dyDescent="0.3">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row>
    <row r="4208" spans="1:20" x14ac:dyDescent="0.3">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row>
    <row r="4209" spans="1:20" x14ac:dyDescent="0.3">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row>
    <row r="4210" spans="1:20" x14ac:dyDescent="0.3">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row>
    <row r="4211" spans="1:20" x14ac:dyDescent="0.3">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row>
    <row r="4212" spans="1:20" x14ac:dyDescent="0.3">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row>
    <row r="4213" spans="1:20" x14ac:dyDescent="0.3">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row>
    <row r="4214" spans="1:20" x14ac:dyDescent="0.3">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row>
    <row r="4215" spans="1:20" x14ac:dyDescent="0.3">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row>
    <row r="4216" spans="1:20" x14ac:dyDescent="0.3">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row>
    <row r="4217" spans="1:20" x14ac:dyDescent="0.3">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row>
    <row r="4218" spans="1:20" x14ac:dyDescent="0.3">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row>
    <row r="4219" spans="1:20" x14ac:dyDescent="0.3">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row>
    <row r="4220" spans="1:20" x14ac:dyDescent="0.3">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row>
    <row r="4221" spans="1:20" x14ac:dyDescent="0.3">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row>
    <row r="4222" spans="1:20" x14ac:dyDescent="0.3">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row>
    <row r="4223" spans="1:20" x14ac:dyDescent="0.3">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row>
    <row r="4224" spans="1:20" x14ac:dyDescent="0.3">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row>
    <row r="4225" spans="1:20" x14ac:dyDescent="0.3">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row>
    <row r="4226" spans="1:20" x14ac:dyDescent="0.3">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row>
    <row r="4227" spans="1:20" x14ac:dyDescent="0.3">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row>
    <row r="4228" spans="1:20" x14ac:dyDescent="0.3">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row>
    <row r="4229" spans="1:20" x14ac:dyDescent="0.3">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row>
    <row r="4230" spans="1:20" x14ac:dyDescent="0.3">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row>
    <row r="4231" spans="1:20" x14ac:dyDescent="0.3">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row>
    <row r="4232" spans="1:20" x14ac:dyDescent="0.3">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row>
    <row r="4233" spans="1:20" x14ac:dyDescent="0.3">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row>
    <row r="4234" spans="1:20" x14ac:dyDescent="0.3">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row>
    <row r="4235" spans="1:20" x14ac:dyDescent="0.3">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row>
    <row r="4236" spans="1:20" x14ac:dyDescent="0.3">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row>
    <row r="4237" spans="1:20" x14ac:dyDescent="0.3">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row>
    <row r="4238" spans="1:20" x14ac:dyDescent="0.3">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row>
    <row r="4239" spans="1:20" x14ac:dyDescent="0.3">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row>
    <row r="4240" spans="1:20" x14ac:dyDescent="0.3">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row>
    <row r="4241" spans="1:20" x14ac:dyDescent="0.3">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row>
    <row r="4242" spans="1:20" x14ac:dyDescent="0.3">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row>
    <row r="4243" spans="1:20" x14ac:dyDescent="0.3">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row>
    <row r="4244" spans="1:20" x14ac:dyDescent="0.3">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row>
    <row r="4245" spans="1:20" x14ac:dyDescent="0.3">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row>
    <row r="4246" spans="1:20" x14ac:dyDescent="0.3">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row>
    <row r="4247" spans="1:20" x14ac:dyDescent="0.3">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row>
    <row r="4248" spans="1:20" x14ac:dyDescent="0.3">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row>
    <row r="4249" spans="1:20" x14ac:dyDescent="0.3">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row>
    <row r="4250" spans="1:20" x14ac:dyDescent="0.3">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row>
    <row r="4251" spans="1:20" x14ac:dyDescent="0.3">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row>
    <row r="4252" spans="1:20" x14ac:dyDescent="0.3">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row>
    <row r="4253" spans="1:20" x14ac:dyDescent="0.3">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row>
    <row r="4254" spans="1:20" x14ac:dyDescent="0.3">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row>
    <row r="4255" spans="1:20" x14ac:dyDescent="0.3">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row>
    <row r="4256" spans="1:20" x14ac:dyDescent="0.3">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row>
    <row r="4257" spans="1:20" x14ac:dyDescent="0.3">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row>
    <row r="4258" spans="1:20" x14ac:dyDescent="0.3">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row>
    <row r="4259" spans="1:20" x14ac:dyDescent="0.3">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row>
    <row r="4260" spans="1:20" x14ac:dyDescent="0.3">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row>
    <row r="4261" spans="1:20" x14ac:dyDescent="0.3">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row>
    <row r="4262" spans="1:20" x14ac:dyDescent="0.3">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row>
    <row r="4263" spans="1:20" x14ac:dyDescent="0.3">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row>
    <row r="4264" spans="1:20" x14ac:dyDescent="0.3">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row>
    <row r="4265" spans="1:20" x14ac:dyDescent="0.3">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row>
    <row r="4266" spans="1:20" x14ac:dyDescent="0.3">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row>
    <row r="4267" spans="1:20" x14ac:dyDescent="0.3">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row>
    <row r="4268" spans="1:20" x14ac:dyDescent="0.3">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row>
    <row r="4269" spans="1:20" x14ac:dyDescent="0.3">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row>
    <row r="4270" spans="1:20" x14ac:dyDescent="0.3">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row>
    <row r="4271" spans="1:20" x14ac:dyDescent="0.3">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row>
    <row r="4272" spans="1:20" x14ac:dyDescent="0.3">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row>
    <row r="4273" spans="1:20" x14ac:dyDescent="0.3">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row>
    <row r="4274" spans="1:20" x14ac:dyDescent="0.3">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row>
    <row r="4275" spans="1:20" x14ac:dyDescent="0.3">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row>
    <row r="4276" spans="1:20" x14ac:dyDescent="0.3">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row>
    <row r="4277" spans="1:20" x14ac:dyDescent="0.3">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row>
    <row r="4278" spans="1:20" x14ac:dyDescent="0.3">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row>
    <row r="4279" spans="1:20" x14ac:dyDescent="0.3">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row>
    <row r="4280" spans="1:20" x14ac:dyDescent="0.3">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row>
    <row r="4281" spans="1:20" x14ac:dyDescent="0.3">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row>
    <row r="4282" spans="1:20" x14ac:dyDescent="0.3">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row>
    <row r="4283" spans="1:20" x14ac:dyDescent="0.3">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row>
    <row r="4284" spans="1:20" x14ac:dyDescent="0.3">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row>
    <row r="4285" spans="1:20" x14ac:dyDescent="0.3">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row>
    <row r="4286" spans="1:20" x14ac:dyDescent="0.3">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row>
    <row r="4287" spans="1:20" x14ac:dyDescent="0.3">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row>
    <row r="4288" spans="1:20" x14ac:dyDescent="0.3">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row>
    <row r="4289" spans="1:20" x14ac:dyDescent="0.3">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row>
    <row r="4290" spans="1:20" x14ac:dyDescent="0.3">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row>
    <row r="4291" spans="1:20" x14ac:dyDescent="0.3">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row>
    <row r="4292" spans="1:20" x14ac:dyDescent="0.3">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row>
    <row r="4293" spans="1:20" x14ac:dyDescent="0.3">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row>
    <row r="4294" spans="1:20" x14ac:dyDescent="0.3">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row>
    <row r="4295" spans="1:20" x14ac:dyDescent="0.3">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row>
    <row r="4296" spans="1:20" x14ac:dyDescent="0.3">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row>
    <row r="4297" spans="1:20" x14ac:dyDescent="0.3">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row>
    <row r="4298" spans="1:20" x14ac:dyDescent="0.3">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row>
    <row r="4299" spans="1:20" x14ac:dyDescent="0.3">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row>
    <row r="4300" spans="1:20" x14ac:dyDescent="0.3">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row>
    <row r="4301" spans="1:20" x14ac:dyDescent="0.3">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row>
    <row r="4302" spans="1:20" x14ac:dyDescent="0.3">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row>
    <row r="4303" spans="1:20" x14ac:dyDescent="0.3">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row>
    <row r="4304" spans="1:20" x14ac:dyDescent="0.3">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row>
    <row r="4305" spans="1:20" x14ac:dyDescent="0.3">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row>
    <row r="4306" spans="1:20" x14ac:dyDescent="0.3">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row>
    <row r="4307" spans="1:20" x14ac:dyDescent="0.3">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row>
    <row r="4308" spans="1:20" x14ac:dyDescent="0.3">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row>
    <row r="4309" spans="1:20" x14ac:dyDescent="0.3">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row>
    <row r="4310" spans="1:20" x14ac:dyDescent="0.3">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row>
    <row r="4311" spans="1:20" x14ac:dyDescent="0.3">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row>
    <row r="4312" spans="1:20" x14ac:dyDescent="0.3">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row>
    <row r="4313" spans="1:20" x14ac:dyDescent="0.3">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row>
    <row r="4314" spans="1:20" x14ac:dyDescent="0.3">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row>
    <row r="4315" spans="1:20" x14ac:dyDescent="0.3">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row>
    <row r="4316" spans="1:20" x14ac:dyDescent="0.3">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row>
    <row r="4317" spans="1:20" x14ac:dyDescent="0.3">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row>
    <row r="4318" spans="1:20" x14ac:dyDescent="0.3">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row>
    <row r="4319" spans="1:20" x14ac:dyDescent="0.3">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row>
    <row r="4320" spans="1:20" x14ac:dyDescent="0.3">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row>
    <row r="4321" spans="1:20" x14ac:dyDescent="0.3">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row>
    <row r="4322" spans="1:20" x14ac:dyDescent="0.3">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row>
    <row r="4323" spans="1:20" x14ac:dyDescent="0.3">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row>
    <row r="4324" spans="1:20" x14ac:dyDescent="0.3">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row>
    <row r="4325" spans="1:20" x14ac:dyDescent="0.3">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row>
    <row r="4326" spans="1:20" x14ac:dyDescent="0.3">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row>
    <row r="4327" spans="1:20" x14ac:dyDescent="0.3">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row>
    <row r="4328" spans="1:20" x14ac:dyDescent="0.3">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row>
    <row r="4329" spans="1:20" x14ac:dyDescent="0.3">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row>
    <row r="4330" spans="1:20" x14ac:dyDescent="0.3">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row>
    <row r="4331" spans="1:20" x14ac:dyDescent="0.3">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row>
    <row r="4332" spans="1:20" x14ac:dyDescent="0.3">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row>
    <row r="4333" spans="1:20" x14ac:dyDescent="0.3">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row>
    <row r="4334" spans="1:20" x14ac:dyDescent="0.3">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row>
    <row r="4335" spans="1:20" x14ac:dyDescent="0.3">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row>
    <row r="4336" spans="1:20" x14ac:dyDescent="0.3">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row>
    <row r="4337" spans="1:20" x14ac:dyDescent="0.3">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row>
    <row r="4338" spans="1:20" x14ac:dyDescent="0.3">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row>
    <row r="4339" spans="1:20" x14ac:dyDescent="0.3">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row>
    <row r="4340" spans="1:20" x14ac:dyDescent="0.3">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row>
    <row r="4341" spans="1:20" x14ac:dyDescent="0.3">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row>
    <row r="4342" spans="1:20" x14ac:dyDescent="0.3">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row>
    <row r="4343" spans="1:20" x14ac:dyDescent="0.3">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row>
    <row r="4344" spans="1:20" x14ac:dyDescent="0.3">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row>
    <row r="4345" spans="1:20" x14ac:dyDescent="0.3">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row>
    <row r="4346" spans="1:20" x14ac:dyDescent="0.3">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row>
    <row r="4347" spans="1:20" x14ac:dyDescent="0.3">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row>
    <row r="4348" spans="1:20" x14ac:dyDescent="0.3">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row>
    <row r="4349" spans="1:20" x14ac:dyDescent="0.3">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row>
    <row r="4350" spans="1:20" x14ac:dyDescent="0.3">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row>
    <row r="4351" spans="1:20" x14ac:dyDescent="0.3">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row>
    <row r="4352" spans="1:20" x14ac:dyDescent="0.3">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row>
    <row r="4353" spans="1:20" x14ac:dyDescent="0.3">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row>
    <row r="4354" spans="1:20" x14ac:dyDescent="0.3">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row>
    <row r="4355" spans="1:20" x14ac:dyDescent="0.3">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row>
    <row r="4356" spans="1:20" x14ac:dyDescent="0.3">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row>
    <row r="4357" spans="1:20" x14ac:dyDescent="0.3">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row>
    <row r="4358" spans="1:20" x14ac:dyDescent="0.3">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row>
    <row r="4359" spans="1:20" x14ac:dyDescent="0.3">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row>
    <row r="4360" spans="1:20" x14ac:dyDescent="0.3">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row>
    <row r="4361" spans="1:20" x14ac:dyDescent="0.3">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row>
    <row r="4362" spans="1:20" x14ac:dyDescent="0.3">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row>
    <row r="4363" spans="1:20" x14ac:dyDescent="0.3">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row>
    <row r="4364" spans="1:20" x14ac:dyDescent="0.3">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row>
    <row r="4365" spans="1:20" x14ac:dyDescent="0.3">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row>
    <row r="4366" spans="1:20" x14ac:dyDescent="0.3">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row>
    <row r="4367" spans="1:20" x14ac:dyDescent="0.3">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row>
    <row r="4368" spans="1:20" x14ac:dyDescent="0.3">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row>
    <row r="4369" spans="1:20" x14ac:dyDescent="0.3">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row>
    <row r="4370" spans="1:20" x14ac:dyDescent="0.3">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row>
    <row r="4371" spans="1:20" x14ac:dyDescent="0.3">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row>
    <row r="4372" spans="1:20" x14ac:dyDescent="0.3">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row>
    <row r="4373" spans="1:20" x14ac:dyDescent="0.3">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row>
    <row r="4374" spans="1:20" x14ac:dyDescent="0.3">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row>
    <row r="4375" spans="1:20" x14ac:dyDescent="0.3">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row>
    <row r="4376" spans="1:20" x14ac:dyDescent="0.3">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row>
    <row r="4377" spans="1:20" x14ac:dyDescent="0.3">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row>
    <row r="4378" spans="1:20" x14ac:dyDescent="0.3">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row>
    <row r="4379" spans="1:20" x14ac:dyDescent="0.3">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row>
    <row r="4380" spans="1:20" x14ac:dyDescent="0.3">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row>
    <row r="4381" spans="1:20" x14ac:dyDescent="0.3">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row>
    <row r="4382" spans="1:20" x14ac:dyDescent="0.3">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row>
    <row r="4383" spans="1:20" x14ac:dyDescent="0.3">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row>
    <row r="4384" spans="1:20" x14ac:dyDescent="0.3">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row>
    <row r="4385" spans="1:20" x14ac:dyDescent="0.3">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row>
    <row r="4386" spans="1:20" x14ac:dyDescent="0.3">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row>
    <row r="4387" spans="1:20" x14ac:dyDescent="0.3">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row>
    <row r="4388" spans="1:20" x14ac:dyDescent="0.3">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row>
    <row r="4389" spans="1:20" x14ac:dyDescent="0.3">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row>
    <row r="4390" spans="1:20" x14ac:dyDescent="0.3">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row>
    <row r="4391" spans="1:20" x14ac:dyDescent="0.3">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row>
    <row r="4392" spans="1:20" x14ac:dyDescent="0.3">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row>
    <row r="4393" spans="1:20" x14ac:dyDescent="0.3">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row>
    <row r="4394" spans="1:20" x14ac:dyDescent="0.3">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row>
    <row r="4395" spans="1:20" x14ac:dyDescent="0.3">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row>
    <row r="4396" spans="1:20" x14ac:dyDescent="0.3">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row>
    <row r="4397" spans="1:20" x14ac:dyDescent="0.3">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row>
    <row r="4398" spans="1:20" x14ac:dyDescent="0.3">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row>
    <row r="4399" spans="1:20" x14ac:dyDescent="0.3">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row>
    <row r="4400" spans="1:20" x14ac:dyDescent="0.3">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row>
    <row r="4401" spans="1:20" x14ac:dyDescent="0.3">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row>
    <row r="4402" spans="1:20" x14ac:dyDescent="0.3">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row>
    <row r="4403" spans="1:20" x14ac:dyDescent="0.3">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row>
    <row r="4404" spans="1:20" x14ac:dyDescent="0.3">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row>
    <row r="4405" spans="1:20" x14ac:dyDescent="0.3">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row>
    <row r="4406" spans="1:20" x14ac:dyDescent="0.3">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row>
    <row r="4407" spans="1:20" x14ac:dyDescent="0.3">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row>
    <row r="4408" spans="1:20" x14ac:dyDescent="0.3">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row>
    <row r="4409" spans="1:20" x14ac:dyDescent="0.3">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row>
    <row r="4410" spans="1:20" x14ac:dyDescent="0.3">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row>
    <row r="4411" spans="1:20" x14ac:dyDescent="0.3">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row>
    <row r="4412" spans="1:20" x14ac:dyDescent="0.3">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row>
    <row r="4413" spans="1:20" x14ac:dyDescent="0.3">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row>
    <row r="4414" spans="1:20" x14ac:dyDescent="0.3">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row>
    <row r="4415" spans="1:20" x14ac:dyDescent="0.3">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row>
    <row r="4416" spans="1:20" x14ac:dyDescent="0.3">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row>
    <row r="4417" spans="1:20" x14ac:dyDescent="0.3">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row>
    <row r="4418" spans="1:20" x14ac:dyDescent="0.3">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row>
    <row r="4419" spans="1:20" x14ac:dyDescent="0.3">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row>
    <row r="4420" spans="1:20" x14ac:dyDescent="0.3">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row>
    <row r="4421" spans="1:20" x14ac:dyDescent="0.3">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row>
    <row r="4422" spans="1:20" x14ac:dyDescent="0.3">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row>
    <row r="4423" spans="1:20" x14ac:dyDescent="0.3">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row>
    <row r="4424" spans="1:20" x14ac:dyDescent="0.3">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row>
    <row r="4425" spans="1:20" x14ac:dyDescent="0.3">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row>
    <row r="4426" spans="1:20" x14ac:dyDescent="0.3">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row>
    <row r="4427" spans="1:20" x14ac:dyDescent="0.3">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row>
    <row r="4428" spans="1:20" x14ac:dyDescent="0.3">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row>
    <row r="4429" spans="1:20" x14ac:dyDescent="0.3">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row>
    <row r="4430" spans="1:20" x14ac:dyDescent="0.3">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row>
    <row r="4431" spans="1:20" x14ac:dyDescent="0.3">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row>
    <row r="4432" spans="1:20" x14ac:dyDescent="0.3">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row>
    <row r="4433" spans="1:20" x14ac:dyDescent="0.3">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row>
    <row r="4434" spans="1:20" x14ac:dyDescent="0.3">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row>
    <row r="4435" spans="1:20" x14ac:dyDescent="0.3">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row>
    <row r="4436" spans="1:20" x14ac:dyDescent="0.3">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row>
    <row r="4437" spans="1:20" x14ac:dyDescent="0.3">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row>
    <row r="4438" spans="1:20" x14ac:dyDescent="0.3">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row>
    <row r="4439" spans="1:20" x14ac:dyDescent="0.3">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row>
    <row r="4440" spans="1:20" x14ac:dyDescent="0.3">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row>
    <row r="4441" spans="1:20" x14ac:dyDescent="0.3">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row>
    <row r="4442" spans="1:20" x14ac:dyDescent="0.3">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row>
    <row r="4443" spans="1:20" x14ac:dyDescent="0.3">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row>
    <row r="4444" spans="1:20" x14ac:dyDescent="0.3">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row>
    <row r="4445" spans="1:20" x14ac:dyDescent="0.3">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row>
    <row r="4446" spans="1:20" x14ac:dyDescent="0.3">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row>
    <row r="4447" spans="1:20" x14ac:dyDescent="0.3">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row>
    <row r="4448" spans="1:20" x14ac:dyDescent="0.3">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row>
    <row r="4449" spans="1:20" x14ac:dyDescent="0.3">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row>
    <row r="4450" spans="1:20" x14ac:dyDescent="0.3">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row>
    <row r="4451" spans="1:20" x14ac:dyDescent="0.3">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row>
    <row r="4452" spans="1:20" x14ac:dyDescent="0.3">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row>
    <row r="4453" spans="1:20" x14ac:dyDescent="0.3">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row>
    <row r="4454" spans="1:20" x14ac:dyDescent="0.3">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row>
    <row r="4455" spans="1:20" x14ac:dyDescent="0.3">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row>
    <row r="4456" spans="1:20" x14ac:dyDescent="0.3">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row>
    <row r="4457" spans="1:20" x14ac:dyDescent="0.3">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row>
    <row r="4458" spans="1:20" x14ac:dyDescent="0.3">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row>
    <row r="4459" spans="1:20" x14ac:dyDescent="0.3">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row>
    <row r="4460" spans="1:20" x14ac:dyDescent="0.3">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row>
    <row r="4461" spans="1:20" x14ac:dyDescent="0.3">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row>
    <row r="4462" spans="1:20" x14ac:dyDescent="0.3">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row>
    <row r="4463" spans="1:20" x14ac:dyDescent="0.3">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row>
    <row r="4464" spans="1:20" x14ac:dyDescent="0.3">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row>
    <row r="4465" spans="1:20" x14ac:dyDescent="0.3">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row>
    <row r="4466" spans="1:20" x14ac:dyDescent="0.3">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row>
    <row r="4467" spans="1:20" x14ac:dyDescent="0.3">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row>
    <row r="4468" spans="1:20" x14ac:dyDescent="0.3">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row>
    <row r="4469" spans="1:20" x14ac:dyDescent="0.3">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row>
    <row r="4470" spans="1:20" x14ac:dyDescent="0.3">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row>
    <row r="4471" spans="1:20" x14ac:dyDescent="0.3">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row>
    <row r="4472" spans="1:20" x14ac:dyDescent="0.3">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row>
    <row r="4473" spans="1:20" x14ac:dyDescent="0.3">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row>
    <row r="4474" spans="1:20" x14ac:dyDescent="0.3">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row>
    <row r="4475" spans="1:20" x14ac:dyDescent="0.3">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row>
    <row r="4476" spans="1:20" x14ac:dyDescent="0.3">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row>
    <row r="4477" spans="1:20" x14ac:dyDescent="0.3">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row>
    <row r="4478" spans="1:20" x14ac:dyDescent="0.3">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row>
    <row r="4479" spans="1:20" x14ac:dyDescent="0.3">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row>
    <row r="4480" spans="1:20" x14ac:dyDescent="0.3">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row>
    <row r="4481" spans="1:20" x14ac:dyDescent="0.3">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row>
    <row r="4482" spans="1:20" x14ac:dyDescent="0.3">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row>
    <row r="4483" spans="1:20" x14ac:dyDescent="0.3">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row>
    <row r="4484" spans="1:20" x14ac:dyDescent="0.3">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row>
    <row r="4485" spans="1:20" x14ac:dyDescent="0.3">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row>
    <row r="4486" spans="1:20" x14ac:dyDescent="0.3">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row>
    <row r="4487" spans="1:20" x14ac:dyDescent="0.3">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row>
    <row r="4488" spans="1:20" x14ac:dyDescent="0.3">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row>
    <row r="4489" spans="1:20" x14ac:dyDescent="0.3">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row>
    <row r="4490" spans="1:20" x14ac:dyDescent="0.3">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row>
    <row r="4491" spans="1:20" x14ac:dyDescent="0.3">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row>
    <row r="4492" spans="1:20" x14ac:dyDescent="0.3">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row>
    <row r="4493" spans="1:20" x14ac:dyDescent="0.3">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row>
    <row r="4494" spans="1:20" x14ac:dyDescent="0.3">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row>
    <row r="4495" spans="1:20" x14ac:dyDescent="0.3">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row>
    <row r="4496" spans="1:20" x14ac:dyDescent="0.3">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row>
    <row r="4497" spans="1:20" x14ac:dyDescent="0.3">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row>
    <row r="4498" spans="1:20" x14ac:dyDescent="0.3">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row>
    <row r="4499" spans="1:20" x14ac:dyDescent="0.3">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row>
    <row r="4500" spans="1:20" x14ac:dyDescent="0.3">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row>
    <row r="4501" spans="1:20" x14ac:dyDescent="0.3">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row>
    <row r="4502" spans="1:20" x14ac:dyDescent="0.3">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row>
    <row r="4503" spans="1:20" x14ac:dyDescent="0.3">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row>
    <row r="4504" spans="1:20" x14ac:dyDescent="0.3">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row>
    <row r="4505" spans="1:20" x14ac:dyDescent="0.3">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row>
    <row r="4506" spans="1:20" x14ac:dyDescent="0.3">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row>
    <row r="4507" spans="1:20" x14ac:dyDescent="0.3">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row>
    <row r="4508" spans="1:20" x14ac:dyDescent="0.3">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row>
    <row r="4509" spans="1:20" x14ac:dyDescent="0.3">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row>
    <row r="4510" spans="1:20" x14ac:dyDescent="0.3">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row>
    <row r="4511" spans="1:20" x14ac:dyDescent="0.3">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row>
    <row r="4512" spans="1:20" x14ac:dyDescent="0.3">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row>
    <row r="4513" spans="1:20" x14ac:dyDescent="0.3">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row>
    <row r="4514" spans="1:20" x14ac:dyDescent="0.3">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row>
    <row r="4515" spans="1:20" x14ac:dyDescent="0.3">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row>
    <row r="4516" spans="1:20" x14ac:dyDescent="0.3">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row>
    <row r="4517" spans="1:20" x14ac:dyDescent="0.3">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row>
    <row r="4518" spans="1:20" x14ac:dyDescent="0.3">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row>
    <row r="4519" spans="1:20" x14ac:dyDescent="0.3">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row>
    <row r="4520" spans="1:20" x14ac:dyDescent="0.3">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row>
    <row r="4521" spans="1:20" x14ac:dyDescent="0.3">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row>
    <row r="4522" spans="1:20" x14ac:dyDescent="0.3">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row>
    <row r="4523" spans="1:20" x14ac:dyDescent="0.3">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row>
    <row r="4524" spans="1:20" x14ac:dyDescent="0.3">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row>
    <row r="4525" spans="1:20" x14ac:dyDescent="0.3">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row>
    <row r="4526" spans="1:20" x14ac:dyDescent="0.3">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row>
    <row r="4527" spans="1:20" x14ac:dyDescent="0.3">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row>
    <row r="4528" spans="1:20" x14ac:dyDescent="0.3">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row>
    <row r="4529" spans="1:20" x14ac:dyDescent="0.3">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row>
    <row r="4530" spans="1:20" x14ac:dyDescent="0.3">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row>
    <row r="4531" spans="1:20" x14ac:dyDescent="0.3">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row>
    <row r="4532" spans="1:20" x14ac:dyDescent="0.3">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row>
    <row r="4533" spans="1:20" x14ac:dyDescent="0.3">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row>
    <row r="4534" spans="1:20" x14ac:dyDescent="0.3">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row>
    <row r="4535" spans="1:20" x14ac:dyDescent="0.3">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row>
    <row r="4536" spans="1:20" x14ac:dyDescent="0.3">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row>
    <row r="4537" spans="1:20" x14ac:dyDescent="0.3">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row>
    <row r="4538" spans="1:20" x14ac:dyDescent="0.3">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row>
    <row r="4539" spans="1:20" x14ac:dyDescent="0.3">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row>
    <row r="4540" spans="1:20" x14ac:dyDescent="0.3">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row>
    <row r="4541" spans="1:20" x14ac:dyDescent="0.3">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row>
    <row r="4542" spans="1:20" x14ac:dyDescent="0.3">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row>
    <row r="4543" spans="1:20" x14ac:dyDescent="0.3">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row>
    <row r="4544" spans="1:20" x14ac:dyDescent="0.3">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row>
    <row r="4545" spans="1:20" x14ac:dyDescent="0.3">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row>
    <row r="4546" spans="1:20" x14ac:dyDescent="0.3">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row>
    <row r="4547" spans="1:20" x14ac:dyDescent="0.3">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row>
    <row r="4548" spans="1:20" x14ac:dyDescent="0.3">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row>
    <row r="4549" spans="1:20" x14ac:dyDescent="0.3">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row>
    <row r="4550" spans="1:20" x14ac:dyDescent="0.3">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row>
    <row r="4551" spans="1:20" x14ac:dyDescent="0.3">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row>
    <row r="4552" spans="1:20" x14ac:dyDescent="0.3">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row>
    <row r="4553" spans="1:20" x14ac:dyDescent="0.3">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row>
    <row r="4554" spans="1:20" x14ac:dyDescent="0.3">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row>
    <row r="4555" spans="1:20" x14ac:dyDescent="0.3">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row>
    <row r="4556" spans="1:20" x14ac:dyDescent="0.3">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row>
    <row r="4557" spans="1:20" x14ac:dyDescent="0.3">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row>
    <row r="4558" spans="1:20" x14ac:dyDescent="0.3">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row>
    <row r="4559" spans="1:20" x14ac:dyDescent="0.3">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row>
    <row r="4560" spans="1:20" x14ac:dyDescent="0.3">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row>
    <row r="4561" spans="1:20" x14ac:dyDescent="0.3">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row>
    <row r="4562" spans="1:20" x14ac:dyDescent="0.3">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row>
    <row r="4563" spans="1:20" x14ac:dyDescent="0.3">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row>
    <row r="4564" spans="1:20" x14ac:dyDescent="0.3">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row>
    <row r="4565" spans="1:20" x14ac:dyDescent="0.3">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row>
    <row r="4566" spans="1:20" x14ac:dyDescent="0.3">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row>
    <row r="4567" spans="1:20" x14ac:dyDescent="0.3">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row>
    <row r="4568" spans="1:20" x14ac:dyDescent="0.3">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row>
    <row r="4569" spans="1:20" x14ac:dyDescent="0.3">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row>
    <row r="4570" spans="1:20" x14ac:dyDescent="0.3">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row>
    <row r="4571" spans="1:20" x14ac:dyDescent="0.3">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row>
    <row r="4572" spans="1:20" x14ac:dyDescent="0.3">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row>
    <row r="4573" spans="1:20" x14ac:dyDescent="0.3">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row>
    <row r="4574" spans="1:20" x14ac:dyDescent="0.3">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row>
    <row r="4575" spans="1:20" x14ac:dyDescent="0.3">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row>
    <row r="4576" spans="1:20" x14ac:dyDescent="0.3">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row>
    <row r="4577" spans="1:20" x14ac:dyDescent="0.3">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row>
    <row r="4578" spans="1:20" x14ac:dyDescent="0.3">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row>
    <row r="4579" spans="1:20" x14ac:dyDescent="0.3">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row>
    <row r="4580" spans="1:20" x14ac:dyDescent="0.3">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row>
    <row r="4581" spans="1:20" x14ac:dyDescent="0.3">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row>
    <row r="4582" spans="1:20" x14ac:dyDescent="0.3">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row>
    <row r="4583" spans="1:20" x14ac:dyDescent="0.3">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row>
    <row r="4584" spans="1:20" x14ac:dyDescent="0.3">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row>
    <row r="4585" spans="1:20" x14ac:dyDescent="0.3">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row>
    <row r="4586" spans="1:20" x14ac:dyDescent="0.3">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row>
    <row r="4587" spans="1:20" x14ac:dyDescent="0.3">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row>
    <row r="4588" spans="1:20" x14ac:dyDescent="0.3">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row>
    <row r="4589" spans="1:20" x14ac:dyDescent="0.3">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row>
    <row r="4590" spans="1:20" x14ac:dyDescent="0.3">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row>
    <row r="4591" spans="1:20" x14ac:dyDescent="0.3">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row>
    <row r="4592" spans="1:20" x14ac:dyDescent="0.3">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row>
    <row r="4593" spans="1:20" x14ac:dyDescent="0.3">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row>
    <row r="4594" spans="1:20" x14ac:dyDescent="0.3">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row>
    <row r="4595" spans="1:20" x14ac:dyDescent="0.3">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row>
    <row r="4596" spans="1:20" x14ac:dyDescent="0.3">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row>
    <row r="4597" spans="1:20" x14ac:dyDescent="0.3">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row>
    <row r="4598" spans="1:20" x14ac:dyDescent="0.3">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row>
    <row r="4599" spans="1:20" x14ac:dyDescent="0.3">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row>
    <row r="4600" spans="1:20" x14ac:dyDescent="0.3">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row>
    <row r="4601" spans="1:20" x14ac:dyDescent="0.3">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row>
    <row r="4602" spans="1:20" x14ac:dyDescent="0.3">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row>
    <row r="4603" spans="1:20" x14ac:dyDescent="0.3">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row>
    <row r="4604" spans="1:20" x14ac:dyDescent="0.3">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row>
    <row r="4605" spans="1:20" x14ac:dyDescent="0.3">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row>
    <row r="4606" spans="1:20" x14ac:dyDescent="0.3">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row>
    <row r="4607" spans="1:20" x14ac:dyDescent="0.3">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row>
    <row r="4608" spans="1:20" x14ac:dyDescent="0.3">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row>
    <row r="4609" spans="1:20" x14ac:dyDescent="0.3">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row>
    <row r="4610" spans="1:20" x14ac:dyDescent="0.3">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row>
    <row r="4611" spans="1:20" x14ac:dyDescent="0.3">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row>
    <row r="4612" spans="1:20" x14ac:dyDescent="0.3">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row>
    <row r="4613" spans="1:20" x14ac:dyDescent="0.3">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row>
    <row r="4614" spans="1:20" x14ac:dyDescent="0.3">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row>
    <row r="4615" spans="1:20" x14ac:dyDescent="0.3">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row>
    <row r="4616" spans="1:20" x14ac:dyDescent="0.3">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row>
    <row r="4617" spans="1:20" x14ac:dyDescent="0.3">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row>
    <row r="4618" spans="1:20" x14ac:dyDescent="0.3">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row>
    <row r="4619" spans="1:20" x14ac:dyDescent="0.3">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row>
    <row r="4620" spans="1:20" x14ac:dyDescent="0.3">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row>
    <row r="4621" spans="1:20" x14ac:dyDescent="0.3">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row>
    <row r="4622" spans="1:20" x14ac:dyDescent="0.3">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row>
    <row r="4623" spans="1:20" x14ac:dyDescent="0.3">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row>
    <row r="4624" spans="1:20" x14ac:dyDescent="0.3">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row>
    <row r="4625" spans="1:20" x14ac:dyDescent="0.3">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row>
    <row r="4626" spans="1:20" x14ac:dyDescent="0.3">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row>
    <row r="4627" spans="1:20" x14ac:dyDescent="0.3">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row>
    <row r="4628" spans="1:20" x14ac:dyDescent="0.3">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row>
    <row r="4629" spans="1:20" x14ac:dyDescent="0.3">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row>
    <row r="4630" spans="1:20" x14ac:dyDescent="0.3">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row>
    <row r="4631" spans="1:20" x14ac:dyDescent="0.3">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row>
    <row r="4632" spans="1:20" x14ac:dyDescent="0.3">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row>
    <row r="4633" spans="1:20" x14ac:dyDescent="0.3">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row>
    <row r="4634" spans="1:20" x14ac:dyDescent="0.3">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row>
    <row r="4635" spans="1:20" x14ac:dyDescent="0.3">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row>
    <row r="4636" spans="1:20" x14ac:dyDescent="0.3">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row>
    <row r="4637" spans="1:20" x14ac:dyDescent="0.3">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row>
    <row r="4638" spans="1:20" x14ac:dyDescent="0.3">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row>
    <row r="4639" spans="1:20" x14ac:dyDescent="0.3">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row>
    <row r="4640" spans="1:20" x14ac:dyDescent="0.3">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row>
    <row r="4641" spans="1:20" x14ac:dyDescent="0.3">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row>
    <row r="4642" spans="1:20" x14ac:dyDescent="0.3">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row>
    <row r="4643" spans="1:20" x14ac:dyDescent="0.3">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row>
    <row r="4644" spans="1:20" x14ac:dyDescent="0.3">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row>
    <row r="4645" spans="1:20" x14ac:dyDescent="0.3">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row>
    <row r="4646" spans="1:20" x14ac:dyDescent="0.3">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row>
    <row r="4647" spans="1:20" x14ac:dyDescent="0.3">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row>
    <row r="4648" spans="1:20" x14ac:dyDescent="0.3">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row>
    <row r="4649" spans="1:20" x14ac:dyDescent="0.3">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row>
    <row r="4650" spans="1:20" x14ac:dyDescent="0.3">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row>
    <row r="4651" spans="1:20" x14ac:dyDescent="0.3">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row>
    <row r="4652" spans="1:20" x14ac:dyDescent="0.3">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row>
    <row r="4653" spans="1:20" x14ac:dyDescent="0.3">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row>
    <row r="4654" spans="1:20" x14ac:dyDescent="0.3">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row>
    <row r="4655" spans="1:20" x14ac:dyDescent="0.3">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row>
    <row r="4656" spans="1:20" x14ac:dyDescent="0.3">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row>
    <row r="4657" spans="1:20" x14ac:dyDescent="0.3">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row>
    <row r="4658" spans="1:20" x14ac:dyDescent="0.3">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row>
    <row r="4659" spans="1:20" x14ac:dyDescent="0.3">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row>
    <row r="4660" spans="1:20" x14ac:dyDescent="0.3">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row>
    <row r="4661" spans="1:20" x14ac:dyDescent="0.3">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row>
    <row r="4662" spans="1:20" x14ac:dyDescent="0.3">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row>
    <row r="4663" spans="1:20" x14ac:dyDescent="0.3">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row>
    <row r="4664" spans="1:20" x14ac:dyDescent="0.3">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row>
    <row r="4665" spans="1:20" x14ac:dyDescent="0.3">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row>
    <row r="4666" spans="1:20" x14ac:dyDescent="0.3">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row>
    <row r="4667" spans="1:20" x14ac:dyDescent="0.3">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row>
    <row r="4668" spans="1:20" x14ac:dyDescent="0.3">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row>
    <row r="4669" spans="1:20" x14ac:dyDescent="0.3">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row>
    <row r="4670" spans="1:20" x14ac:dyDescent="0.3">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row>
    <row r="4671" spans="1:20" x14ac:dyDescent="0.3">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row>
    <row r="4672" spans="1:20" x14ac:dyDescent="0.3">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row>
    <row r="4673" spans="1:20" x14ac:dyDescent="0.3">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row>
    <row r="4674" spans="1:20" x14ac:dyDescent="0.3">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row>
    <row r="4675" spans="1:20" x14ac:dyDescent="0.3">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row>
    <row r="4676" spans="1:20" x14ac:dyDescent="0.3">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row>
    <row r="4677" spans="1:20" x14ac:dyDescent="0.3">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row>
    <row r="4678" spans="1:20" x14ac:dyDescent="0.3">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row>
    <row r="4679" spans="1:20" x14ac:dyDescent="0.3">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row>
    <row r="4680" spans="1:20" x14ac:dyDescent="0.3">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row>
    <row r="4681" spans="1:20" x14ac:dyDescent="0.3">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row>
    <row r="4682" spans="1:20" x14ac:dyDescent="0.3">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row>
    <row r="4683" spans="1:20" x14ac:dyDescent="0.3">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row>
    <row r="4684" spans="1:20" x14ac:dyDescent="0.3">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row>
    <row r="4685" spans="1:20" x14ac:dyDescent="0.3">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row>
    <row r="4686" spans="1:20" x14ac:dyDescent="0.3">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row>
    <row r="4687" spans="1:20" x14ac:dyDescent="0.3">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row>
    <row r="4688" spans="1:20" x14ac:dyDescent="0.3">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row>
    <row r="4689" spans="1:20" x14ac:dyDescent="0.3">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row>
    <row r="4690" spans="1:20" x14ac:dyDescent="0.3">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row>
    <row r="4691" spans="1:20" x14ac:dyDescent="0.3">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row>
    <row r="4692" spans="1:20" x14ac:dyDescent="0.3">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row>
    <row r="4693" spans="1:20" x14ac:dyDescent="0.3">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row>
    <row r="4694" spans="1:20" x14ac:dyDescent="0.3">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row>
    <row r="4695" spans="1:20" x14ac:dyDescent="0.3">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row>
    <row r="4696" spans="1:20" x14ac:dyDescent="0.3">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row>
    <row r="4697" spans="1:20" x14ac:dyDescent="0.3">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row>
    <row r="4698" spans="1:20" x14ac:dyDescent="0.3">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row>
    <row r="4699" spans="1:20" x14ac:dyDescent="0.3">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row>
    <row r="4700" spans="1:20" x14ac:dyDescent="0.3">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row>
    <row r="4701" spans="1:20" x14ac:dyDescent="0.3">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row>
    <row r="4702" spans="1:20" x14ac:dyDescent="0.3">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row>
    <row r="4703" spans="1:20" x14ac:dyDescent="0.3">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row>
    <row r="4704" spans="1:20" x14ac:dyDescent="0.3">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row>
    <row r="4705" spans="1:20" x14ac:dyDescent="0.3">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row>
    <row r="4706" spans="1:20" x14ac:dyDescent="0.3">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row>
    <row r="4707" spans="1:20" x14ac:dyDescent="0.3">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row>
    <row r="4708" spans="1:20" x14ac:dyDescent="0.3">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row>
    <row r="4709" spans="1:20" x14ac:dyDescent="0.3">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row>
    <row r="4710" spans="1:20" x14ac:dyDescent="0.3">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row>
    <row r="4711" spans="1:20" x14ac:dyDescent="0.3">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row>
    <row r="4712" spans="1:20" x14ac:dyDescent="0.3">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row>
    <row r="4713" spans="1:20" x14ac:dyDescent="0.3">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row>
    <row r="4714" spans="1:20" x14ac:dyDescent="0.3">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row>
    <row r="4715" spans="1:20" x14ac:dyDescent="0.3">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row>
    <row r="4716" spans="1:20" x14ac:dyDescent="0.3">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row>
    <row r="4717" spans="1:20" x14ac:dyDescent="0.3">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row>
    <row r="4718" spans="1:20" x14ac:dyDescent="0.3">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row>
    <row r="4719" spans="1:20" x14ac:dyDescent="0.3">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row>
    <row r="4720" spans="1:20" x14ac:dyDescent="0.3">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row>
    <row r="4721" spans="1:20" x14ac:dyDescent="0.3">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row>
    <row r="4722" spans="1:20" x14ac:dyDescent="0.3">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row>
    <row r="4723" spans="1:20" x14ac:dyDescent="0.3">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row>
    <row r="4724" spans="1:20" x14ac:dyDescent="0.3">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row>
    <row r="4725" spans="1:20" x14ac:dyDescent="0.3">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row>
    <row r="4726" spans="1:20" x14ac:dyDescent="0.3">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row>
    <row r="4727" spans="1:20" x14ac:dyDescent="0.3">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row>
    <row r="4728" spans="1:20" x14ac:dyDescent="0.3">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row>
    <row r="4729" spans="1:20" x14ac:dyDescent="0.3">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row>
    <row r="4730" spans="1:20" x14ac:dyDescent="0.3">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row>
    <row r="4731" spans="1:20" x14ac:dyDescent="0.3">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row>
    <row r="4732" spans="1:20" x14ac:dyDescent="0.3">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row>
    <row r="4733" spans="1:20" x14ac:dyDescent="0.3">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row>
    <row r="4734" spans="1:20" x14ac:dyDescent="0.3">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row>
    <row r="4735" spans="1:20" x14ac:dyDescent="0.3">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row>
    <row r="4736" spans="1:20" x14ac:dyDescent="0.3">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row>
    <row r="4737" spans="1:20" x14ac:dyDescent="0.3">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row>
    <row r="4738" spans="1:20" x14ac:dyDescent="0.3">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row>
    <row r="4739" spans="1:20" x14ac:dyDescent="0.3">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row>
    <row r="4740" spans="1:20" x14ac:dyDescent="0.3">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row>
    <row r="4741" spans="1:20" x14ac:dyDescent="0.3">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row>
    <row r="4742" spans="1:20" x14ac:dyDescent="0.3">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row>
    <row r="4743" spans="1:20" x14ac:dyDescent="0.3">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row>
    <row r="4744" spans="1:20" x14ac:dyDescent="0.3">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row>
    <row r="4745" spans="1:20" x14ac:dyDescent="0.3">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row>
    <row r="4746" spans="1:20" x14ac:dyDescent="0.3">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row>
    <row r="4747" spans="1:20" x14ac:dyDescent="0.3">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row>
    <row r="4748" spans="1:20" x14ac:dyDescent="0.3">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row>
    <row r="4749" spans="1:20" x14ac:dyDescent="0.3">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row>
    <row r="4750" spans="1:20" x14ac:dyDescent="0.3">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row>
    <row r="4751" spans="1:20" x14ac:dyDescent="0.3">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row>
    <row r="4752" spans="1:20" x14ac:dyDescent="0.3">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row>
    <row r="4753" spans="1:20" x14ac:dyDescent="0.3">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row>
    <row r="4754" spans="1:20" x14ac:dyDescent="0.3">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row>
    <row r="4755" spans="1:20" x14ac:dyDescent="0.3">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row>
    <row r="4756" spans="1:20" x14ac:dyDescent="0.3">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row>
    <row r="4757" spans="1:20" x14ac:dyDescent="0.3">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row>
    <row r="4758" spans="1:20" x14ac:dyDescent="0.3">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row>
    <row r="4759" spans="1:20" x14ac:dyDescent="0.3">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row>
    <row r="4760" spans="1:20" x14ac:dyDescent="0.3">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row>
    <row r="4761" spans="1:20" x14ac:dyDescent="0.3">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row>
    <row r="4762" spans="1:20" x14ac:dyDescent="0.3">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row>
    <row r="4763" spans="1:20" x14ac:dyDescent="0.3">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row>
    <row r="4764" spans="1:20" x14ac:dyDescent="0.3">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row>
    <row r="4765" spans="1:20" x14ac:dyDescent="0.3">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row>
    <row r="4766" spans="1:20" x14ac:dyDescent="0.3">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row>
    <row r="4767" spans="1:20" x14ac:dyDescent="0.3">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row>
    <row r="4768" spans="1:20" x14ac:dyDescent="0.3">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row>
    <row r="4769" spans="1:20" x14ac:dyDescent="0.3">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row>
    <row r="4770" spans="1:20" x14ac:dyDescent="0.3">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row>
    <row r="4771" spans="1:20" x14ac:dyDescent="0.3">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row>
    <row r="4772" spans="1:20" x14ac:dyDescent="0.3">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row>
    <row r="4773" spans="1:20" x14ac:dyDescent="0.3">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row>
    <row r="4774" spans="1:20" x14ac:dyDescent="0.3">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row>
    <row r="4775" spans="1:20" x14ac:dyDescent="0.3">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row>
    <row r="4776" spans="1:20" x14ac:dyDescent="0.3">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row>
    <row r="4777" spans="1:20" x14ac:dyDescent="0.3">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row>
    <row r="4778" spans="1:20" x14ac:dyDescent="0.3">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row>
    <row r="4779" spans="1:20" x14ac:dyDescent="0.3">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row>
    <row r="4780" spans="1:20" x14ac:dyDescent="0.3">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row>
    <row r="4781" spans="1:20" x14ac:dyDescent="0.3">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row>
    <row r="4782" spans="1:20" x14ac:dyDescent="0.3">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row>
    <row r="4783" spans="1:20" x14ac:dyDescent="0.3">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row>
    <row r="4784" spans="1:20" x14ac:dyDescent="0.3">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row>
    <row r="4785" spans="1:20" x14ac:dyDescent="0.3">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row>
    <row r="4786" spans="1:20" x14ac:dyDescent="0.3">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row>
    <row r="4787" spans="1:20" x14ac:dyDescent="0.3">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row>
    <row r="4788" spans="1:20" x14ac:dyDescent="0.3">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row>
    <row r="4789" spans="1:20" x14ac:dyDescent="0.3">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row>
    <row r="4790" spans="1:20" x14ac:dyDescent="0.3">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row>
    <row r="4791" spans="1:20" x14ac:dyDescent="0.3">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row>
    <row r="4792" spans="1:20" x14ac:dyDescent="0.3">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row>
    <row r="4793" spans="1:20" x14ac:dyDescent="0.3">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row>
    <row r="4794" spans="1:20" x14ac:dyDescent="0.3">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row>
    <row r="4795" spans="1:20" x14ac:dyDescent="0.3">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row>
    <row r="4796" spans="1:20" x14ac:dyDescent="0.3">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row>
    <row r="4797" spans="1:20" x14ac:dyDescent="0.3">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row>
    <row r="4798" spans="1:20" x14ac:dyDescent="0.3">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row>
    <row r="4799" spans="1:20" x14ac:dyDescent="0.3">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row>
    <row r="4800" spans="1:20" x14ac:dyDescent="0.3">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row>
    <row r="4801" spans="1:20" x14ac:dyDescent="0.3">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row>
    <row r="4802" spans="1:20" x14ac:dyDescent="0.3">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row>
    <row r="4803" spans="1:20" x14ac:dyDescent="0.3">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row>
    <row r="4804" spans="1:20" x14ac:dyDescent="0.3">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row>
    <row r="4805" spans="1:20" x14ac:dyDescent="0.3">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row>
    <row r="4806" spans="1:20" x14ac:dyDescent="0.3">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row>
    <row r="4807" spans="1:20" x14ac:dyDescent="0.3">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row>
    <row r="4808" spans="1:20" x14ac:dyDescent="0.3">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row>
    <row r="4809" spans="1:20" x14ac:dyDescent="0.3">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row>
    <row r="4810" spans="1:20" x14ac:dyDescent="0.3">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row>
    <row r="4811" spans="1:20" x14ac:dyDescent="0.3">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row>
    <row r="4812" spans="1:20" x14ac:dyDescent="0.3">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row>
    <row r="4813" spans="1:20" x14ac:dyDescent="0.3">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row>
    <row r="4814" spans="1:20" x14ac:dyDescent="0.3">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row>
    <row r="4815" spans="1:20" x14ac:dyDescent="0.3">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row>
    <row r="4816" spans="1:20" x14ac:dyDescent="0.3">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row>
    <row r="4817" spans="1:20" x14ac:dyDescent="0.3">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row>
    <row r="4818" spans="1:20" x14ac:dyDescent="0.3">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row>
    <row r="4819" spans="1:20" x14ac:dyDescent="0.3">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row>
    <row r="4820" spans="1:20" x14ac:dyDescent="0.3">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row>
    <row r="4821" spans="1:20" x14ac:dyDescent="0.3">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row>
    <row r="4822" spans="1:20" x14ac:dyDescent="0.3">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row>
    <row r="4823" spans="1:20" x14ac:dyDescent="0.3">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row>
    <row r="4824" spans="1:20" x14ac:dyDescent="0.3">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row>
    <row r="4825" spans="1:20" x14ac:dyDescent="0.3">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row>
    <row r="4826" spans="1:20" x14ac:dyDescent="0.3">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row>
    <row r="4827" spans="1:20" x14ac:dyDescent="0.3">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row>
    <row r="4828" spans="1:20" x14ac:dyDescent="0.3">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row>
    <row r="4829" spans="1:20" x14ac:dyDescent="0.3">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row>
    <row r="4830" spans="1:20" x14ac:dyDescent="0.3">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row>
    <row r="4831" spans="1:20" x14ac:dyDescent="0.3">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row>
    <row r="4832" spans="1:20" x14ac:dyDescent="0.3">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row>
    <row r="4833" spans="1:20" x14ac:dyDescent="0.3">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row>
    <row r="4834" spans="1:20" x14ac:dyDescent="0.3">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row>
    <row r="4835" spans="1:20" x14ac:dyDescent="0.3">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row>
    <row r="4836" spans="1:20" x14ac:dyDescent="0.3">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row>
    <row r="4837" spans="1:20" x14ac:dyDescent="0.3">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row>
    <row r="4838" spans="1:20" x14ac:dyDescent="0.3">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row>
    <row r="4839" spans="1:20" x14ac:dyDescent="0.3">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row>
    <row r="4840" spans="1:20" x14ac:dyDescent="0.3">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row>
    <row r="4841" spans="1:20" x14ac:dyDescent="0.3">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row>
    <row r="4842" spans="1:20" x14ac:dyDescent="0.3">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row>
    <row r="4843" spans="1:20" x14ac:dyDescent="0.3">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row>
    <row r="4844" spans="1:20" x14ac:dyDescent="0.3">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row>
    <row r="4845" spans="1:20" x14ac:dyDescent="0.3">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row>
    <row r="4846" spans="1:20" x14ac:dyDescent="0.3">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row>
    <row r="4847" spans="1:20" x14ac:dyDescent="0.3">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row>
    <row r="4848" spans="1:20" x14ac:dyDescent="0.3">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row>
    <row r="4849" spans="1:20" x14ac:dyDescent="0.3">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row>
    <row r="4850" spans="1:20" x14ac:dyDescent="0.3">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row>
    <row r="4851" spans="1:20" x14ac:dyDescent="0.3">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row>
    <row r="4852" spans="1:20" x14ac:dyDescent="0.3">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row>
    <row r="4853" spans="1:20" x14ac:dyDescent="0.3">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row>
    <row r="4854" spans="1:20" x14ac:dyDescent="0.3">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row>
    <row r="4855" spans="1:20" x14ac:dyDescent="0.3">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row>
    <row r="4856" spans="1:20" x14ac:dyDescent="0.3">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row>
    <row r="4857" spans="1:20" x14ac:dyDescent="0.3">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row>
    <row r="4858" spans="1:20" x14ac:dyDescent="0.3">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row>
    <row r="4859" spans="1:20" x14ac:dyDescent="0.3">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row>
    <row r="4860" spans="1:20" x14ac:dyDescent="0.3">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row>
    <row r="4861" spans="1:20" x14ac:dyDescent="0.3">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row>
    <row r="4862" spans="1:20" x14ac:dyDescent="0.3">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row>
    <row r="4863" spans="1:20" x14ac:dyDescent="0.3">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row>
    <row r="4864" spans="1:20" x14ac:dyDescent="0.3">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row>
    <row r="4865" spans="1:20" x14ac:dyDescent="0.3">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row>
    <row r="4866" spans="1:20" x14ac:dyDescent="0.3">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row>
    <row r="4867" spans="1:20" x14ac:dyDescent="0.3">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row>
    <row r="4868" spans="1:20" x14ac:dyDescent="0.3">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row>
    <row r="4869" spans="1:20" x14ac:dyDescent="0.3">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row>
    <row r="4870" spans="1:20" x14ac:dyDescent="0.3">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row>
    <row r="4871" spans="1:20" x14ac:dyDescent="0.3">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row>
    <row r="4872" spans="1:20" x14ac:dyDescent="0.3">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row>
    <row r="4873" spans="1:20" x14ac:dyDescent="0.3">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row>
    <row r="4874" spans="1:20" x14ac:dyDescent="0.3">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row>
    <row r="4875" spans="1:20" x14ac:dyDescent="0.3">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row>
    <row r="4876" spans="1:20" x14ac:dyDescent="0.3">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row>
    <row r="4877" spans="1:20" x14ac:dyDescent="0.3">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row>
    <row r="4878" spans="1:20" x14ac:dyDescent="0.3">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row>
    <row r="4879" spans="1:20" x14ac:dyDescent="0.3">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row>
    <row r="4880" spans="1:20" x14ac:dyDescent="0.3">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row>
    <row r="4881" spans="1:20" x14ac:dyDescent="0.3">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row>
    <row r="4882" spans="1:20" x14ac:dyDescent="0.3">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x14ac:dyDescent="0.3">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row>
    <row r="4884" spans="1:20" x14ac:dyDescent="0.3">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row>
    <row r="4885" spans="1:20" x14ac:dyDescent="0.3">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row>
    <row r="4886" spans="1:20" x14ac:dyDescent="0.3">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row>
    <row r="4887" spans="1:20" x14ac:dyDescent="0.3">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row>
    <row r="4888" spans="1:20" x14ac:dyDescent="0.3">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row>
    <row r="4889" spans="1:20" x14ac:dyDescent="0.3">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row>
    <row r="4890" spans="1:20" x14ac:dyDescent="0.3">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row>
    <row r="4891" spans="1:20" x14ac:dyDescent="0.3">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row>
    <row r="4892" spans="1:20" x14ac:dyDescent="0.3">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row>
    <row r="4893" spans="1:20" x14ac:dyDescent="0.3">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row>
    <row r="4894" spans="1:20" x14ac:dyDescent="0.3">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row>
    <row r="4895" spans="1:20" x14ac:dyDescent="0.3">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row>
    <row r="4896" spans="1:20" x14ac:dyDescent="0.3">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row>
    <row r="4897" spans="1:20" x14ac:dyDescent="0.3">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row>
    <row r="4898" spans="1:20" x14ac:dyDescent="0.3">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row>
    <row r="4899" spans="1:20" x14ac:dyDescent="0.3">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row>
    <row r="4900" spans="1:20" x14ac:dyDescent="0.3">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row>
    <row r="4901" spans="1:20" x14ac:dyDescent="0.3">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row>
    <row r="4902" spans="1:20" x14ac:dyDescent="0.3">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row>
    <row r="4903" spans="1:20" x14ac:dyDescent="0.3">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row>
    <row r="4904" spans="1:20" x14ac:dyDescent="0.3">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row>
    <row r="4905" spans="1:20" x14ac:dyDescent="0.3">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row>
    <row r="4906" spans="1:20" x14ac:dyDescent="0.3">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row>
    <row r="4907" spans="1:20" x14ac:dyDescent="0.3">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row>
    <row r="4908" spans="1:20" x14ac:dyDescent="0.3">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row>
    <row r="4909" spans="1:20" x14ac:dyDescent="0.3">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row>
    <row r="4910" spans="1:20" x14ac:dyDescent="0.3">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row>
    <row r="4911" spans="1:20" x14ac:dyDescent="0.3">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row>
    <row r="4912" spans="1:20" x14ac:dyDescent="0.3">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row>
    <row r="4913" spans="1:20" x14ac:dyDescent="0.3">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row>
    <row r="4914" spans="1:20" x14ac:dyDescent="0.3">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row>
    <row r="4915" spans="1:20" x14ac:dyDescent="0.3">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row>
    <row r="4916" spans="1:20" x14ac:dyDescent="0.3">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row>
    <row r="4917" spans="1:20" x14ac:dyDescent="0.3">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row>
    <row r="4918" spans="1:20" x14ac:dyDescent="0.3">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row>
    <row r="4919" spans="1:20" x14ac:dyDescent="0.3">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row>
    <row r="4920" spans="1:20" x14ac:dyDescent="0.3">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row>
    <row r="4921" spans="1:20" x14ac:dyDescent="0.3">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row>
    <row r="4922" spans="1:20" x14ac:dyDescent="0.3">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row>
    <row r="4923" spans="1:20" x14ac:dyDescent="0.3">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row>
    <row r="4924" spans="1:20" x14ac:dyDescent="0.3">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row>
    <row r="4925" spans="1:20" x14ac:dyDescent="0.3">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row>
    <row r="4926" spans="1:20" x14ac:dyDescent="0.3">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row>
    <row r="4927" spans="1:20" x14ac:dyDescent="0.3">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row>
    <row r="4928" spans="1:20" x14ac:dyDescent="0.3">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row>
    <row r="4929" spans="1:20" x14ac:dyDescent="0.3">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row>
    <row r="4930" spans="1:20" x14ac:dyDescent="0.3">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row>
    <row r="4931" spans="1:20" x14ac:dyDescent="0.3">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row>
    <row r="4932" spans="1:20" x14ac:dyDescent="0.3">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row>
    <row r="4933" spans="1:20" x14ac:dyDescent="0.3">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row>
    <row r="4934" spans="1:20" x14ac:dyDescent="0.3">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row>
    <row r="4935" spans="1:20" x14ac:dyDescent="0.3">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row>
    <row r="4936" spans="1:20" x14ac:dyDescent="0.3">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row>
    <row r="4937" spans="1:20" x14ac:dyDescent="0.3">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row>
    <row r="4938" spans="1:20" x14ac:dyDescent="0.3">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row>
    <row r="4939" spans="1:20" x14ac:dyDescent="0.3">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row>
    <row r="4940" spans="1:20" x14ac:dyDescent="0.3">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row>
    <row r="4941" spans="1:20" x14ac:dyDescent="0.3">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row>
    <row r="4942" spans="1:20" x14ac:dyDescent="0.3">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row>
    <row r="4943" spans="1:20" x14ac:dyDescent="0.3">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row>
    <row r="4944" spans="1:20" x14ac:dyDescent="0.3">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row>
    <row r="4945" spans="1:20" x14ac:dyDescent="0.3">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row>
    <row r="4946" spans="1:20" x14ac:dyDescent="0.3">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row>
    <row r="4947" spans="1:20" x14ac:dyDescent="0.3">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row>
    <row r="4948" spans="1:20" x14ac:dyDescent="0.3">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row>
    <row r="4949" spans="1:20" x14ac:dyDescent="0.3">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row>
    <row r="4950" spans="1:20" x14ac:dyDescent="0.3">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row>
    <row r="4951" spans="1:20" x14ac:dyDescent="0.3">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row>
    <row r="4952" spans="1:20" x14ac:dyDescent="0.3">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row>
    <row r="4953" spans="1:20" x14ac:dyDescent="0.3">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row>
    <row r="4954" spans="1:20" x14ac:dyDescent="0.3">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row>
    <row r="4955" spans="1:20" x14ac:dyDescent="0.3">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row>
    <row r="4956" spans="1:20" x14ac:dyDescent="0.3">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row>
    <row r="4957" spans="1:20" x14ac:dyDescent="0.3">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row>
    <row r="4958" spans="1:20" x14ac:dyDescent="0.3">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row>
    <row r="4959" spans="1:20" x14ac:dyDescent="0.3">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row>
    <row r="4960" spans="1:20" x14ac:dyDescent="0.3">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row>
    <row r="4961" spans="1:20" x14ac:dyDescent="0.3">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row>
    <row r="4962" spans="1:20" x14ac:dyDescent="0.3">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row>
    <row r="4963" spans="1:20" x14ac:dyDescent="0.3">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row>
    <row r="4964" spans="1:20" x14ac:dyDescent="0.3">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row>
    <row r="4965" spans="1:20" x14ac:dyDescent="0.3">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row>
    <row r="4966" spans="1:20" x14ac:dyDescent="0.3">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row>
    <row r="4967" spans="1:20" x14ac:dyDescent="0.3">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row>
    <row r="4968" spans="1:20" x14ac:dyDescent="0.3">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row>
    <row r="4969" spans="1:20" x14ac:dyDescent="0.3">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row>
    <row r="4970" spans="1:20" x14ac:dyDescent="0.3">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row>
    <row r="4971" spans="1:20" x14ac:dyDescent="0.3">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row>
    <row r="4972" spans="1:20" x14ac:dyDescent="0.3">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row>
    <row r="4973" spans="1:20" x14ac:dyDescent="0.3">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row>
    <row r="4974" spans="1:20" x14ac:dyDescent="0.3">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row>
    <row r="4975" spans="1:20" x14ac:dyDescent="0.3">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row>
    <row r="4976" spans="1:20" x14ac:dyDescent="0.3">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row>
    <row r="4977" spans="1:20" x14ac:dyDescent="0.3">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row>
    <row r="4978" spans="1:20" x14ac:dyDescent="0.3">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row>
    <row r="4979" spans="1:20" x14ac:dyDescent="0.3">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row>
    <row r="4980" spans="1:20" x14ac:dyDescent="0.3">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row>
    <row r="4981" spans="1:20" x14ac:dyDescent="0.3">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row>
    <row r="4982" spans="1:20" x14ac:dyDescent="0.3">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row>
    <row r="4983" spans="1:20" x14ac:dyDescent="0.3">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row>
    <row r="4984" spans="1:20" x14ac:dyDescent="0.3">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row>
    <row r="4985" spans="1:20" x14ac:dyDescent="0.3">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row>
    <row r="4986" spans="1:20" x14ac:dyDescent="0.3">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row>
    <row r="4987" spans="1:20" x14ac:dyDescent="0.3">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row>
    <row r="4988" spans="1:20" x14ac:dyDescent="0.3">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row>
    <row r="4989" spans="1:20" x14ac:dyDescent="0.3">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row>
    <row r="4990" spans="1:20" x14ac:dyDescent="0.3">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row>
    <row r="4991" spans="1:20" x14ac:dyDescent="0.3">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row>
    <row r="4992" spans="1:20" x14ac:dyDescent="0.3">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row>
    <row r="4993" spans="1:20" x14ac:dyDescent="0.3">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row>
    <row r="4994" spans="1:20" x14ac:dyDescent="0.3">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row>
    <row r="4995" spans="1:20" x14ac:dyDescent="0.3">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row>
    <row r="4996" spans="1:20" x14ac:dyDescent="0.3">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row>
    <row r="4997" spans="1:20" x14ac:dyDescent="0.3">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row>
    <row r="4998" spans="1:20" x14ac:dyDescent="0.3">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row>
    <row r="4999" spans="1:20" x14ac:dyDescent="0.3">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row>
    <row r="5000" spans="1:20" x14ac:dyDescent="0.3">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row>
    <row r="5001" spans="1:20" x14ac:dyDescent="0.3">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row>
    <row r="5002" spans="1:20" x14ac:dyDescent="0.3">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row>
    <row r="5003" spans="1:20" x14ac:dyDescent="0.3">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row>
    <row r="5004" spans="1:20" x14ac:dyDescent="0.3">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row>
    <row r="5005" spans="1:20" x14ac:dyDescent="0.3">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row>
    <row r="5006" spans="1:20" x14ac:dyDescent="0.3">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row>
    <row r="5007" spans="1:20" x14ac:dyDescent="0.3">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row>
    <row r="5008" spans="1:20" x14ac:dyDescent="0.3">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row>
    <row r="5009" spans="1:20" x14ac:dyDescent="0.3">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row>
    <row r="5010" spans="1:20" x14ac:dyDescent="0.3">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row>
    <row r="5011" spans="1:20" x14ac:dyDescent="0.3">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row>
    <row r="5012" spans="1:20" x14ac:dyDescent="0.3">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row>
    <row r="5013" spans="1:20" x14ac:dyDescent="0.3">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row>
    <row r="5014" spans="1:20" x14ac:dyDescent="0.3">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row>
    <row r="5015" spans="1:20" x14ac:dyDescent="0.3">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row>
    <row r="5016" spans="1:20" x14ac:dyDescent="0.3">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row>
    <row r="5017" spans="1:20" x14ac:dyDescent="0.3">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row>
    <row r="5018" spans="1:20" x14ac:dyDescent="0.3">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row>
    <row r="5019" spans="1:20" x14ac:dyDescent="0.3">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row>
    <row r="5020" spans="1:20" x14ac:dyDescent="0.3">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row>
    <row r="5021" spans="1:20" x14ac:dyDescent="0.3">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row>
    <row r="5022" spans="1:20" x14ac:dyDescent="0.3">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row>
    <row r="5023" spans="1:20" x14ac:dyDescent="0.3">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row>
    <row r="5024" spans="1:20" x14ac:dyDescent="0.3">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row>
    <row r="5025" spans="1:20" x14ac:dyDescent="0.3">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row>
    <row r="5026" spans="1:20" x14ac:dyDescent="0.3">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row>
    <row r="5027" spans="1:20" x14ac:dyDescent="0.3">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row>
    <row r="5028" spans="1:20" x14ac:dyDescent="0.3">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row>
    <row r="5029" spans="1:20" x14ac:dyDescent="0.3">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row>
    <row r="5030" spans="1:20" x14ac:dyDescent="0.3">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row>
    <row r="5031" spans="1:20" x14ac:dyDescent="0.3">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row>
    <row r="5032" spans="1:20" x14ac:dyDescent="0.3">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row>
    <row r="5033" spans="1:20" x14ac:dyDescent="0.3">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row>
    <row r="5034" spans="1:20" x14ac:dyDescent="0.3">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row>
    <row r="5035" spans="1:20" x14ac:dyDescent="0.3">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row>
    <row r="5036" spans="1:20" x14ac:dyDescent="0.3">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row>
    <row r="5037" spans="1:20" x14ac:dyDescent="0.3">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row>
    <row r="5038" spans="1:20" x14ac:dyDescent="0.3">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row>
    <row r="5039" spans="1:20" x14ac:dyDescent="0.3">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row>
    <row r="5040" spans="1:20" x14ac:dyDescent="0.3">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row>
    <row r="5041" spans="1:20" x14ac:dyDescent="0.3">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row>
    <row r="5042" spans="1:20" x14ac:dyDescent="0.3">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row>
    <row r="5043" spans="1:20" x14ac:dyDescent="0.3">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row>
    <row r="5044" spans="1:20" x14ac:dyDescent="0.3">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row>
    <row r="5045" spans="1:20" x14ac:dyDescent="0.3">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row>
    <row r="5046" spans="1:20" x14ac:dyDescent="0.3">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row>
    <row r="5047" spans="1:20" x14ac:dyDescent="0.3">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row>
    <row r="5048" spans="1:20" x14ac:dyDescent="0.3">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row>
    <row r="5049" spans="1:20" x14ac:dyDescent="0.3">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row>
    <row r="5050" spans="1:20" x14ac:dyDescent="0.3">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row>
    <row r="5051" spans="1:20" x14ac:dyDescent="0.3">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row>
    <row r="5052" spans="1:20" x14ac:dyDescent="0.3">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row>
    <row r="5053" spans="1:20" x14ac:dyDescent="0.3">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row>
    <row r="5054" spans="1:20" x14ac:dyDescent="0.3">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row>
    <row r="5055" spans="1:20" x14ac:dyDescent="0.3">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row>
    <row r="5056" spans="1:20" x14ac:dyDescent="0.3">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row>
    <row r="5057" spans="1:20" x14ac:dyDescent="0.3">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row>
    <row r="5058" spans="1:20" x14ac:dyDescent="0.3">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row>
    <row r="5059" spans="1:20" x14ac:dyDescent="0.3">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row>
    <row r="5060" spans="1:20" x14ac:dyDescent="0.3">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row>
    <row r="5061" spans="1:20" x14ac:dyDescent="0.3">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row>
    <row r="5062" spans="1:20" x14ac:dyDescent="0.3">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row>
    <row r="5063" spans="1:20" x14ac:dyDescent="0.3">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row>
    <row r="5064" spans="1:20" x14ac:dyDescent="0.3">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row>
    <row r="5065" spans="1:20" x14ac:dyDescent="0.3">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row>
    <row r="5066" spans="1:20" x14ac:dyDescent="0.3">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row>
    <row r="5067" spans="1:20" x14ac:dyDescent="0.3">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row>
    <row r="5068" spans="1:20" x14ac:dyDescent="0.3">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row>
    <row r="5069" spans="1:20" x14ac:dyDescent="0.3">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row>
    <row r="5070" spans="1:20" x14ac:dyDescent="0.3">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row>
    <row r="5071" spans="1:20" x14ac:dyDescent="0.3">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row>
    <row r="5072" spans="1:20" x14ac:dyDescent="0.3">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row>
    <row r="5073" spans="1:20" x14ac:dyDescent="0.3">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row>
    <row r="5074" spans="1:20" x14ac:dyDescent="0.3">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row>
    <row r="5075" spans="1:20" x14ac:dyDescent="0.3">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row>
    <row r="5076" spans="1:20" x14ac:dyDescent="0.3">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row>
    <row r="5077" spans="1:20" x14ac:dyDescent="0.3">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row>
    <row r="5078" spans="1:20" x14ac:dyDescent="0.3">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row>
    <row r="5079" spans="1:20" x14ac:dyDescent="0.3">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row>
    <row r="5080" spans="1:20" x14ac:dyDescent="0.3">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row>
    <row r="5081" spans="1:20" x14ac:dyDescent="0.3">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row>
    <row r="5082" spans="1:20" x14ac:dyDescent="0.3">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row>
    <row r="5083" spans="1:20" x14ac:dyDescent="0.3">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row>
    <row r="5084" spans="1:20" x14ac:dyDescent="0.3">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row>
    <row r="5085" spans="1:20" x14ac:dyDescent="0.3">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row>
    <row r="5086" spans="1:20" x14ac:dyDescent="0.3">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row>
    <row r="5087" spans="1:20" x14ac:dyDescent="0.3">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row>
    <row r="5088" spans="1:20" x14ac:dyDescent="0.3">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row>
    <row r="5089" spans="1:20" x14ac:dyDescent="0.3">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row>
    <row r="5090" spans="1:20" x14ac:dyDescent="0.3">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row>
    <row r="5091" spans="1:20" x14ac:dyDescent="0.3">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row>
    <row r="5092" spans="1:20" x14ac:dyDescent="0.3">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row>
    <row r="5093" spans="1:20" x14ac:dyDescent="0.3">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row>
    <row r="5094" spans="1:20" x14ac:dyDescent="0.3">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row>
    <row r="5095" spans="1:20" x14ac:dyDescent="0.3">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row>
    <row r="5096" spans="1:20" x14ac:dyDescent="0.3">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row>
    <row r="5097" spans="1:20" x14ac:dyDescent="0.3">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row>
    <row r="5098" spans="1:20" x14ac:dyDescent="0.3">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row>
    <row r="5099" spans="1:20" x14ac:dyDescent="0.3">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row>
    <row r="5100" spans="1:20" x14ac:dyDescent="0.3">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row>
    <row r="5101" spans="1:20" x14ac:dyDescent="0.3">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row>
    <row r="5102" spans="1:20" x14ac:dyDescent="0.3">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row>
    <row r="5103" spans="1:20" x14ac:dyDescent="0.3">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row>
    <row r="5104" spans="1:20" x14ac:dyDescent="0.3">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row>
    <row r="5105" spans="1:20" x14ac:dyDescent="0.3">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row>
    <row r="5106" spans="1:20" x14ac:dyDescent="0.3">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row>
    <row r="5107" spans="1:20" x14ac:dyDescent="0.3">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row>
    <row r="5108" spans="1:20" x14ac:dyDescent="0.3">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row>
    <row r="5109" spans="1:20" x14ac:dyDescent="0.3">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row>
    <row r="5110" spans="1:20" x14ac:dyDescent="0.3">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row>
    <row r="5111" spans="1:20" x14ac:dyDescent="0.3">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row>
    <row r="5112" spans="1:20" x14ac:dyDescent="0.3">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row>
    <row r="5113" spans="1:20" x14ac:dyDescent="0.3">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row>
    <row r="5114" spans="1:20" x14ac:dyDescent="0.3">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row>
    <row r="5115" spans="1:20" x14ac:dyDescent="0.3">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row>
    <row r="5116" spans="1:20" x14ac:dyDescent="0.3">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row>
    <row r="5117" spans="1:20" x14ac:dyDescent="0.3">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row>
    <row r="5118" spans="1:20" x14ac:dyDescent="0.3">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row>
    <row r="5119" spans="1:20" x14ac:dyDescent="0.3">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row>
    <row r="5120" spans="1:20" x14ac:dyDescent="0.3">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row>
    <row r="5121" spans="1:20" x14ac:dyDescent="0.3">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row>
    <row r="5122" spans="1:20" x14ac:dyDescent="0.3">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row>
    <row r="5123" spans="1:20" x14ac:dyDescent="0.3">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row>
    <row r="5124" spans="1:20" x14ac:dyDescent="0.3">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row>
    <row r="5125" spans="1:20" x14ac:dyDescent="0.3">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row>
    <row r="5126" spans="1:20" x14ac:dyDescent="0.3">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row>
    <row r="5127" spans="1:20" x14ac:dyDescent="0.3">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row>
    <row r="5128" spans="1:20" x14ac:dyDescent="0.3">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row>
    <row r="5129" spans="1:20" x14ac:dyDescent="0.3">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row>
    <row r="5130" spans="1:20" x14ac:dyDescent="0.3">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row>
    <row r="5131" spans="1:20" x14ac:dyDescent="0.3">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row>
    <row r="5132" spans="1:20" x14ac:dyDescent="0.3">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row>
    <row r="5133" spans="1:20" x14ac:dyDescent="0.3">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row>
    <row r="5134" spans="1:20" x14ac:dyDescent="0.3">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row>
    <row r="5135" spans="1:20" x14ac:dyDescent="0.3">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row>
    <row r="5136" spans="1:20" x14ac:dyDescent="0.3">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row>
    <row r="5137" spans="1:20" x14ac:dyDescent="0.3">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row>
    <row r="5138" spans="1:20" x14ac:dyDescent="0.3">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row>
    <row r="5139" spans="1:20" x14ac:dyDescent="0.3">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row>
    <row r="5140" spans="1:20" x14ac:dyDescent="0.3">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row>
    <row r="5141" spans="1:20" x14ac:dyDescent="0.3">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row>
    <row r="5142" spans="1:20" x14ac:dyDescent="0.3">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row>
    <row r="5143" spans="1:20" x14ac:dyDescent="0.3">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row>
    <row r="5144" spans="1:20" x14ac:dyDescent="0.3">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row>
    <row r="5145" spans="1:20" x14ac:dyDescent="0.3">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row>
    <row r="5146" spans="1:20" x14ac:dyDescent="0.3">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row>
    <row r="5147" spans="1:20" x14ac:dyDescent="0.3">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row>
    <row r="5148" spans="1:20" x14ac:dyDescent="0.3">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row>
    <row r="5149" spans="1:20" x14ac:dyDescent="0.3">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row>
    <row r="5150" spans="1:20" x14ac:dyDescent="0.3">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row>
    <row r="5151" spans="1:20" x14ac:dyDescent="0.3">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row>
    <row r="5152" spans="1:20" x14ac:dyDescent="0.3">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row>
    <row r="5153" spans="1:20" x14ac:dyDescent="0.3">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row>
    <row r="5154" spans="1:20" x14ac:dyDescent="0.3">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row>
    <row r="5155" spans="1:20" x14ac:dyDescent="0.3">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row>
    <row r="5156" spans="1:20" x14ac:dyDescent="0.3">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row>
    <row r="5157" spans="1:20" x14ac:dyDescent="0.3">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row>
    <row r="5158" spans="1:20" x14ac:dyDescent="0.3">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row>
    <row r="5159" spans="1:20" x14ac:dyDescent="0.3">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row>
    <row r="5160" spans="1:20" x14ac:dyDescent="0.3">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row>
    <row r="5161" spans="1:20" x14ac:dyDescent="0.3">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row>
    <row r="5162" spans="1:20" x14ac:dyDescent="0.3">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row>
    <row r="5163" spans="1:20" x14ac:dyDescent="0.3">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row>
    <row r="5164" spans="1:20" x14ac:dyDescent="0.3">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row>
    <row r="5165" spans="1:20" x14ac:dyDescent="0.3">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row>
    <row r="5166" spans="1:20" x14ac:dyDescent="0.3">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row>
    <row r="5167" spans="1:20" x14ac:dyDescent="0.3">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row>
    <row r="5168" spans="1:20" x14ac:dyDescent="0.3">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row>
    <row r="5169" spans="1:20" x14ac:dyDescent="0.3">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row>
    <row r="5170" spans="1:20" x14ac:dyDescent="0.3">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row>
    <row r="5171" spans="1:20" x14ac:dyDescent="0.3">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row>
    <row r="5172" spans="1:20" x14ac:dyDescent="0.3">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row>
    <row r="5173" spans="1:20" x14ac:dyDescent="0.3">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row>
    <row r="5174" spans="1:20" x14ac:dyDescent="0.3">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row>
    <row r="5175" spans="1:20" x14ac:dyDescent="0.3">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row>
    <row r="5176" spans="1:20" x14ac:dyDescent="0.3">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row>
    <row r="5177" spans="1:20" x14ac:dyDescent="0.3">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row>
    <row r="5178" spans="1:20" x14ac:dyDescent="0.3">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row>
    <row r="5179" spans="1:20" x14ac:dyDescent="0.3">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row>
    <row r="5180" spans="1:20" x14ac:dyDescent="0.3">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row>
    <row r="5181" spans="1:20" x14ac:dyDescent="0.3">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row>
    <row r="5182" spans="1:20" x14ac:dyDescent="0.3">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row>
    <row r="5183" spans="1:20" x14ac:dyDescent="0.3">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row>
    <row r="5184" spans="1:20" x14ac:dyDescent="0.3">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row>
    <row r="5185" spans="1:20" x14ac:dyDescent="0.3">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row>
    <row r="5186" spans="1:20" x14ac:dyDescent="0.3">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row>
    <row r="5187" spans="1:20" x14ac:dyDescent="0.3">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row>
    <row r="5188" spans="1:20" x14ac:dyDescent="0.3">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row>
    <row r="5189" spans="1:20" x14ac:dyDescent="0.3">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row>
    <row r="5190" spans="1:20" x14ac:dyDescent="0.3">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row>
    <row r="5191" spans="1:20" x14ac:dyDescent="0.3">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row>
    <row r="5192" spans="1:20" x14ac:dyDescent="0.3">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row>
    <row r="5193" spans="1:20" x14ac:dyDescent="0.3">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row>
    <row r="5194" spans="1:20" x14ac:dyDescent="0.3">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row>
    <row r="5195" spans="1:20" x14ac:dyDescent="0.3">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row>
    <row r="5196" spans="1:20" x14ac:dyDescent="0.3">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row>
    <row r="5197" spans="1:20" x14ac:dyDescent="0.3">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row>
    <row r="5198" spans="1:20" x14ac:dyDescent="0.3">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row>
    <row r="5199" spans="1:20" x14ac:dyDescent="0.3">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row>
    <row r="5200" spans="1:20" x14ac:dyDescent="0.3">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row>
    <row r="5201" spans="1:20" x14ac:dyDescent="0.3">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row>
    <row r="5202" spans="1:20" x14ac:dyDescent="0.3">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row>
    <row r="5203" spans="1:20" x14ac:dyDescent="0.3">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row>
    <row r="5204" spans="1:20" x14ac:dyDescent="0.3">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row>
    <row r="5205" spans="1:20" x14ac:dyDescent="0.3">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row>
    <row r="5206" spans="1:20" x14ac:dyDescent="0.3">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row>
    <row r="5207" spans="1:20" x14ac:dyDescent="0.3">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row>
    <row r="5208" spans="1:20" x14ac:dyDescent="0.3">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row>
    <row r="5209" spans="1:20" x14ac:dyDescent="0.3">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row>
    <row r="5210" spans="1:20" x14ac:dyDescent="0.3">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row>
    <row r="5211" spans="1:20" x14ac:dyDescent="0.3">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row>
    <row r="5212" spans="1:20" x14ac:dyDescent="0.3">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row>
    <row r="5213" spans="1:20" x14ac:dyDescent="0.3">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row>
    <row r="5214" spans="1:20" x14ac:dyDescent="0.3">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row>
    <row r="5215" spans="1:20" x14ac:dyDescent="0.3">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row>
    <row r="5216" spans="1:20" x14ac:dyDescent="0.3">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row>
    <row r="5217" spans="1:20" x14ac:dyDescent="0.3">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row>
    <row r="5218" spans="1:20" x14ac:dyDescent="0.3">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row>
    <row r="5219" spans="1:20" x14ac:dyDescent="0.3">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row>
    <row r="5220" spans="1:20" x14ac:dyDescent="0.3">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row>
    <row r="5221" spans="1:20" x14ac:dyDescent="0.3">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row>
    <row r="5222" spans="1:20" x14ac:dyDescent="0.3">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row>
    <row r="5223" spans="1:20" x14ac:dyDescent="0.3">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row>
    <row r="5224" spans="1:20" x14ac:dyDescent="0.3">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row>
    <row r="5225" spans="1:20" x14ac:dyDescent="0.3">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row>
    <row r="5226" spans="1:20" x14ac:dyDescent="0.3">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row>
    <row r="5227" spans="1:20" x14ac:dyDescent="0.3">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row>
    <row r="5228" spans="1:20" x14ac:dyDescent="0.3">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row>
    <row r="5229" spans="1:20" x14ac:dyDescent="0.3">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row>
    <row r="5230" spans="1:20" x14ac:dyDescent="0.3">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row>
    <row r="5231" spans="1:20" x14ac:dyDescent="0.3">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row>
    <row r="5232" spans="1:20" x14ac:dyDescent="0.3">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row>
    <row r="5233" spans="1:20" x14ac:dyDescent="0.3">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row>
    <row r="5234" spans="1:20" x14ac:dyDescent="0.3">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row>
    <row r="5235" spans="1:20" x14ac:dyDescent="0.3">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row>
    <row r="5236" spans="1:20" x14ac:dyDescent="0.3">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row>
    <row r="5237" spans="1:20" x14ac:dyDescent="0.3">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row>
    <row r="5238" spans="1:20" x14ac:dyDescent="0.3">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row>
    <row r="5239" spans="1:20" x14ac:dyDescent="0.3">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row>
    <row r="5240" spans="1:20" x14ac:dyDescent="0.3">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row>
    <row r="5241" spans="1:20" x14ac:dyDescent="0.3">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row>
    <row r="5242" spans="1:20" x14ac:dyDescent="0.3">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row>
    <row r="5243" spans="1:20" x14ac:dyDescent="0.3">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row>
    <row r="5244" spans="1:20" x14ac:dyDescent="0.3">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row>
    <row r="5245" spans="1:20" x14ac:dyDescent="0.3">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row>
    <row r="5246" spans="1:20" x14ac:dyDescent="0.3">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row>
    <row r="5247" spans="1:20" x14ac:dyDescent="0.3">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row>
    <row r="5248" spans="1:20" x14ac:dyDescent="0.3">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row>
    <row r="5249" spans="1:20" x14ac:dyDescent="0.3">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row>
    <row r="5250" spans="1:20" x14ac:dyDescent="0.3">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row>
    <row r="5251" spans="1:20" x14ac:dyDescent="0.3">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row>
    <row r="5252" spans="1:20" x14ac:dyDescent="0.3">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row>
    <row r="5253" spans="1:20" x14ac:dyDescent="0.3">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row>
    <row r="5254" spans="1:20" x14ac:dyDescent="0.3">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row>
    <row r="5255" spans="1:20" x14ac:dyDescent="0.3">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row>
    <row r="5256" spans="1:20" x14ac:dyDescent="0.3">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row>
    <row r="5257" spans="1:20" x14ac:dyDescent="0.3">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row>
    <row r="5258" spans="1:20" x14ac:dyDescent="0.3">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row>
    <row r="5259" spans="1:20" x14ac:dyDescent="0.3">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row>
    <row r="5260" spans="1:20" x14ac:dyDescent="0.3">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row>
    <row r="5261" spans="1:20" x14ac:dyDescent="0.3">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row>
    <row r="5262" spans="1:20" x14ac:dyDescent="0.3">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row>
    <row r="5263" spans="1:20" x14ac:dyDescent="0.3">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row>
    <row r="5264" spans="1:20" x14ac:dyDescent="0.3">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row>
    <row r="5265" spans="1:20" x14ac:dyDescent="0.3">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row>
    <row r="5266" spans="1:20" x14ac:dyDescent="0.3">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row>
    <row r="5267" spans="1:20" x14ac:dyDescent="0.3">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row>
    <row r="5268" spans="1:20" x14ac:dyDescent="0.3">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row>
    <row r="5269" spans="1:20" x14ac:dyDescent="0.3">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row>
    <row r="5270" spans="1:20" x14ac:dyDescent="0.3">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row>
    <row r="5271" spans="1:20" x14ac:dyDescent="0.3">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row>
    <row r="5272" spans="1:20" x14ac:dyDescent="0.3">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row>
    <row r="5273" spans="1:20" x14ac:dyDescent="0.3">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row>
    <row r="5274" spans="1:20" x14ac:dyDescent="0.3">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row>
    <row r="5275" spans="1:20" x14ac:dyDescent="0.3">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row>
    <row r="5276" spans="1:20" x14ac:dyDescent="0.3">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row>
    <row r="5277" spans="1:20" x14ac:dyDescent="0.3">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row>
    <row r="5278" spans="1:20" x14ac:dyDescent="0.3">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row>
    <row r="5279" spans="1:20" x14ac:dyDescent="0.3">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row>
    <row r="5280" spans="1:20" x14ac:dyDescent="0.3">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row>
    <row r="5281" spans="1:20" x14ac:dyDescent="0.3">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row>
    <row r="5282" spans="1:20" x14ac:dyDescent="0.3">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row>
    <row r="5283" spans="1:20" x14ac:dyDescent="0.3">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row>
    <row r="5284" spans="1:20" x14ac:dyDescent="0.3">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row>
    <row r="5285" spans="1:20" x14ac:dyDescent="0.3">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row>
    <row r="5286" spans="1:20" x14ac:dyDescent="0.3">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row>
    <row r="5287" spans="1:20" x14ac:dyDescent="0.3">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row>
    <row r="5288" spans="1:20" x14ac:dyDescent="0.3">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row>
    <row r="5289" spans="1:20" x14ac:dyDescent="0.3">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row>
    <row r="5290" spans="1:20" x14ac:dyDescent="0.3">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row>
    <row r="5291" spans="1:20" x14ac:dyDescent="0.3">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row>
    <row r="5292" spans="1:20" x14ac:dyDescent="0.3">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row>
    <row r="5293" spans="1:20" x14ac:dyDescent="0.3">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row>
    <row r="5294" spans="1:20" x14ac:dyDescent="0.3">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row>
    <row r="5295" spans="1:20" x14ac:dyDescent="0.3">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row>
    <row r="5296" spans="1:20" x14ac:dyDescent="0.3">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row>
    <row r="5297" spans="1:20" x14ac:dyDescent="0.3">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row>
    <row r="5298" spans="1:20" x14ac:dyDescent="0.3">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row>
    <row r="5299" spans="1:20" x14ac:dyDescent="0.3">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row>
    <row r="5300" spans="1:20" x14ac:dyDescent="0.3">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row>
    <row r="5301" spans="1:20" x14ac:dyDescent="0.3">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row>
    <row r="5302" spans="1:20" x14ac:dyDescent="0.3">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row>
    <row r="5303" spans="1:20" x14ac:dyDescent="0.3">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row>
    <row r="5304" spans="1:20" x14ac:dyDescent="0.3">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row>
    <row r="5305" spans="1:20" x14ac:dyDescent="0.3">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row>
    <row r="5306" spans="1:20" x14ac:dyDescent="0.3">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row>
    <row r="5307" spans="1:20" x14ac:dyDescent="0.3">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row>
    <row r="5308" spans="1:20" x14ac:dyDescent="0.3">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row>
    <row r="5309" spans="1:20" x14ac:dyDescent="0.3">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row>
    <row r="5310" spans="1:20" x14ac:dyDescent="0.3">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row>
    <row r="5311" spans="1:20" x14ac:dyDescent="0.3">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row>
    <row r="5312" spans="1:20" x14ac:dyDescent="0.3">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row>
    <row r="5313" spans="1:20" x14ac:dyDescent="0.3">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row>
    <row r="5314" spans="1:20" x14ac:dyDescent="0.3">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row>
    <row r="5315" spans="1:20" x14ac:dyDescent="0.3">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row>
    <row r="5316" spans="1:20" x14ac:dyDescent="0.3">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row>
    <row r="5317" spans="1:20" x14ac:dyDescent="0.3">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row>
    <row r="5318" spans="1:20" x14ac:dyDescent="0.3">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row>
    <row r="5319" spans="1:20" x14ac:dyDescent="0.3">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row>
    <row r="5320" spans="1:20" x14ac:dyDescent="0.3">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row>
    <row r="5321" spans="1:20" x14ac:dyDescent="0.3">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row>
    <row r="5322" spans="1:20" x14ac:dyDescent="0.3">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row>
    <row r="5323" spans="1:20" x14ac:dyDescent="0.3">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row>
    <row r="5324" spans="1:20" x14ac:dyDescent="0.3">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row>
    <row r="5325" spans="1:20" x14ac:dyDescent="0.3">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row>
    <row r="5326" spans="1:20" x14ac:dyDescent="0.3">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row>
    <row r="5327" spans="1:20" x14ac:dyDescent="0.3">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row>
    <row r="5328" spans="1:20" x14ac:dyDescent="0.3">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row>
    <row r="5329" spans="1:20" x14ac:dyDescent="0.3">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row>
    <row r="5330" spans="1:20" x14ac:dyDescent="0.3">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row>
    <row r="5331" spans="1:20" x14ac:dyDescent="0.3">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row>
    <row r="5332" spans="1:20" x14ac:dyDescent="0.3">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row>
    <row r="5333" spans="1:20" x14ac:dyDescent="0.3">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row>
    <row r="5334" spans="1:20" x14ac:dyDescent="0.3">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row>
    <row r="5335" spans="1:20" x14ac:dyDescent="0.3">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row>
    <row r="5336" spans="1:20" x14ac:dyDescent="0.3">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row>
    <row r="5337" spans="1:20" x14ac:dyDescent="0.3">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row>
    <row r="5338" spans="1:20" x14ac:dyDescent="0.3">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row>
    <row r="5339" spans="1:20" x14ac:dyDescent="0.3">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row>
    <row r="5340" spans="1:20" x14ac:dyDescent="0.3">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row>
    <row r="5341" spans="1:20" x14ac:dyDescent="0.3">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row>
    <row r="5342" spans="1:20" x14ac:dyDescent="0.3">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row>
    <row r="5343" spans="1:20" x14ac:dyDescent="0.3">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row>
    <row r="5344" spans="1:20" x14ac:dyDescent="0.3">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row>
    <row r="5345" spans="1:20" x14ac:dyDescent="0.3">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row>
    <row r="5346" spans="1:20" x14ac:dyDescent="0.3">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row>
    <row r="5347" spans="1:20" x14ac:dyDescent="0.3">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row>
    <row r="5348" spans="1:20" x14ac:dyDescent="0.3">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row>
    <row r="5349" spans="1:20" x14ac:dyDescent="0.3">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row>
    <row r="5350" spans="1:20" x14ac:dyDescent="0.3">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row>
    <row r="5351" spans="1:20" x14ac:dyDescent="0.3">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row>
    <row r="5352" spans="1:20" x14ac:dyDescent="0.3">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row>
    <row r="5353" spans="1:20" x14ac:dyDescent="0.3">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row>
    <row r="5354" spans="1:20" x14ac:dyDescent="0.3">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row>
    <row r="5355" spans="1:20" x14ac:dyDescent="0.3">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row>
    <row r="5356" spans="1:20" x14ac:dyDescent="0.3">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row>
    <row r="5357" spans="1:20" x14ac:dyDescent="0.3">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row>
    <row r="5358" spans="1:20" x14ac:dyDescent="0.3">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row>
    <row r="5359" spans="1:20" x14ac:dyDescent="0.3">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row>
    <row r="5360" spans="1:20" x14ac:dyDescent="0.3">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row>
    <row r="5361" spans="1:20" x14ac:dyDescent="0.3">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row>
    <row r="5362" spans="1:20" x14ac:dyDescent="0.3">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row>
    <row r="5363" spans="1:20" x14ac:dyDescent="0.3">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row>
    <row r="5364" spans="1:20" x14ac:dyDescent="0.3">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row>
    <row r="5365" spans="1:20" x14ac:dyDescent="0.3">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row>
    <row r="5366" spans="1:20" x14ac:dyDescent="0.3">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row>
    <row r="5367" spans="1:20" x14ac:dyDescent="0.3">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row>
    <row r="5368" spans="1:20" x14ac:dyDescent="0.3">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row>
    <row r="5369" spans="1:20" x14ac:dyDescent="0.3">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row>
    <row r="5370" spans="1:20" x14ac:dyDescent="0.3">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row>
    <row r="5371" spans="1:20" x14ac:dyDescent="0.3">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row>
    <row r="5372" spans="1:20" x14ac:dyDescent="0.3">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row>
    <row r="5373" spans="1:20" x14ac:dyDescent="0.3">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row>
    <row r="5374" spans="1:20" x14ac:dyDescent="0.3">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row>
    <row r="5375" spans="1:20" x14ac:dyDescent="0.3">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row>
    <row r="5376" spans="1:20" x14ac:dyDescent="0.3">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row>
    <row r="5377" spans="1:20" x14ac:dyDescent="0.3">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row>
    <row r="5378" spans="1:20" x14ac:dyDescent="0.3">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row>
    <row r="5379" spans="1:20" x14ac:dyDescent="0.3">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row>
    <row r="5380" spans="1:20" x14ac:dyDescent="0.3">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row>
    <row r="5381" spans="1:20" x14ac:dyDescent="0.3">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row>
    <row r="5382" spans="1:20" x14ac:dyDescent="0.3">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row>
    <row r="5383" spans="1:20" x14ac:dyDescent="0.3">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row>
    <row r="5384" spans="1:20" x14ac:dyDescent="0.3">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row>
    <row r="5385" spans="1:20" x14ac:dyDescent="0.3">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row>
    <row r="5386" spans="1:20" x14ac:dyDescent="0.3">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row>
    <row r="5387" spans="1:20" x14ac:dyDescent="0.3">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row>
    <row r="5388" spans="1:20" x14ac:dyDescent="0.3">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row>
    <row r="5389" spans="1:20" x14ac:dyDescent="0.3">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row>
    <row r="5390" spans="1:20" x14ac:dyDescent="0.3">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row>
    <row r="5391" spans="1:20" x14ac:dyDescent="0.3">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row>
    <row r="5392" spans="1:20" x14ac:dyDescent="0.3">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row>
    <row r="5393" spans="1:20" x14ac:dyDescent="0.3">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row>
    <row r="5394" spans="1:20" x14ac:dyDescent="0.3">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row>
    <row r="5395" spans="1:20" x14ac:dyDescent="0.3">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row>
    <row r="5396" spans="1:20" x14ac:dyDescent="0.3">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row>
    <row r="5397" spans="1:20" x14ac:dyDescent="0.3">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row>
    <row r="5398" spans="1:20" x14ac:dyDescent="0.3">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row>
    <row r="5399" spans="1:20" x14ac:dyDescent="0.3">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row>
    <row r="5400" spans="1:20" x14ac:dyDescent="0.3">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row>
    <row r="5401" spans="1:20" x14ac:dyDescent="0.3">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row>
    <row r="5402" spans="1:20" x14ac:dyDescent="0.3">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row>
    <row r="5403" spans="1:20" x14ac:dyDescent="0.3">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row>
    <row r="5404" spans="1:20" x14ac:dyDescent="0.3">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row>
    <row r="5405" spans="1:20" x14ac:dyDescent="0.3">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row>
    <row r="5406" spans="1:20" x14ac:dyDescent="0.3">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row>
    <row r="5407" spans="1:20" x14ac:dyDescent="0.3">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row>
    <row r="5408" spans="1:20" x14ac:dyDescent="0.3">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row>
    <row r="5409" spans="1:20" x14ac:dyDescent="0.3">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row>
    <row r="5410" spans="1:20" x14ac:dyDescent="0.3">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row>
    <row r="5411" spans="1:20" x14ac:dyDescent="0.3">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row>
    <row r="5412" spans="1:20" x14ac:dyDescent="0.3">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row>
    <row r="5413" spans="1:20" x14ac:dyDescent="0.3">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row>
    <row r="5414" spans="1:20" x14ac:dyDescent="0.3">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row>
    <row r="5415" spans="1:20" x14ac:dyDescent="0.3">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row>
    <row r="5416" spans="1:20" x14ac:dyDescent="0.3">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row>
    <row r="5417" spans="1:20" x14ac:dyDescent="0.3">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row>
    <row r="5418" spans="1:20" x14ac:dyDescent="0.3">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row>
    <row r="5419" spans="1:20" x14ac:dyDescent="0.3">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row>
    <row r="5420" spans="1:20" x14ac:dyDescent="0.3">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row>
    <row r="5421" spans="1:20" x14ac:dyDescent="0.3">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row>
    <row r="5422" spans="1:20" x14ac:dyDescent="0.3">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row>
    <row r="5423" spans="1:20" x14ac:dyDescent="0.3">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row>
    <row r="5424" spans="1:20" x14ac:dyDescent="0.3">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row>
    <row r="5425" spans="1:20" x14ac:dyDescent="0.3">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row>
    <row r="5426" spans="1:20" x14ac:dyDescent="0.3">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row>
    <row r="5427" spans="1:20" x14ac:dyDescent="0.3">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row>
    <row r="5428" spans="1:20" x14ac:dyDescent="0.3">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row>
    <row r="5429" spans="1:20" x14ac:dyDescent="0.3">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row>
    <row r="5430" spans="1:20" x14ac:dyDescent="0.3">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row>
    <row r="5431" spans="1:20" x14ac:dyDescent="0.3">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row>
    <row r="5432" spans="1:20" x14ac:dyDescent="0.3">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row>
    <row r="5433" spans="1:20" x14ac:dyDescent="0.3">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row>
    <row r="5434" spans="1:20" x14ac:dyDescent="0.3">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row>
    <row r="5435" spans="1:20" x14ac:dyDescent="0.3">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row>
    <row r="5436" spans="1:20" x14ac:dyDescent="0.3">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row>
    <row r="5437" spans="1:20" x14ac:dyDescent="0.3">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row>
    <row r="5438" spans="1:20" x14ac:dyDescent="0.3">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row>
    <row r="5439" spans="1:20" x14ac:dyDescent="0.3">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row>
    <row r="5440" spans="1:20" x14ac:dyDescent="0.3">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row>
    <row r="5441" spans="1:20" x14ac:dyDescent="0.3">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row>
    <row r="5442" spans="1:20" x14ac:dyDescent="0.3">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row>
    <row r="5443" spans="1:20" x14ac:dyDescent="0.3">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row>
    <row r="5444" spans="1:20" x14ac:dyDescent="0.3">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row>
    <row r="5445" spans="1:20" x14ac:dyDescent="0.3">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row>
    <row r="5446" spans="1:20" x14ac:dyDescent="0.3">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row>
    <row r="5447" spans="1:20" x14ac:dyDescent="0.3">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row>
    <row r="5448" spans="1:20" x14ac:dyDescent="0.3">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row>
    <row r="5449" spans="1:20" x14ac:dyDescent="0.3">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row>
    <row r="5450" spans="1:20" x14ac:dyDescent="0.3">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row>
    <row r="5451" spans="1:20" x14ac:dyDescent="0.3">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row>
    <row r="5452" spans="1:20" x14ac:dyDescent="0.3">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row>
    <row r="5453" spans="1:20" x14ac:dyDescent="0.3">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row>
    <row r="5454" spans="1:20" x14ac:dyDescent="0.3">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row>
    <row r="5455" spans="1:20" x14ac:dyDescent="0.3">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row>
    <row r="5456" spans="1:20" x14ac:dyDescent="0.3">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row>
    <row r="5457" spans="1:20" x14ac:dyDescent="0.3">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row>
    <row r="5458" spans="1:20" x14ac:dyDescent="0.3">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row>
    <row r="5459" spans="1:20" x14ac:dyDescent="0.3">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row>
    <row r="5460" spans="1:20" x14ac:dyDescent="0.3">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row>
    <row r="5461" spans="1:20" x14ac:dyDescent="0.3">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row>
    <row r="5462" spans="1:20" x14ac:dyDescent="0.3">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row>
    <row r="5463" spans="1:20" x14ac:dyDescent="0.3">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row>
    <row r="5464" spans="1:20" x14ac:dyDescent="0.3">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row>
    <row r="5465" spans="1:20" x14ac:dyDescent="0.3">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row>
    <row r="5466" spans="1:20" x14ac:dyDescent="0.3">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row>
    <row r="5467" spans="1:20" x14ac:dyDescent="0.3">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row>
    <row r="5468" spans="1:20" x14ac:dyDescent="0.3">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row>
    <row r="5469" spans="1:20" x14ac:dyDescent="0.3">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row>
    <row r="5470" spans="1:20" x14ac:dyDescent="0.3">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row>
    <row r="5471" spans="1:20" x14ac:dyDescent="0.3">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row>
    <row r="5472" spans="1:20" x14ac:dyDescent="0.3">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row>
    <row r="5473" spans="1:20" x14ac:dyDescent="0.3">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row>
    <row r="5474" spans="1:20" x14ac:dyDescent="0.3">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row>
    <row r="5475" spans="1:20" x14ac:dyDescent="0.3">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row>
    <row r="5476" spans="1:20" x14ac:dyDescent="0.3">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row>
    <row r="5477" spans="1:20" x14ac:dyDescent="0.3">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row>
    <row r="5478" spans="1:20" x14ac:dyDescent="0.3">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row>
    <row r="5479" spans="1:20" x14ac:dyDescent="0.3">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row>
    <row r="5480" spans="1:20" x14ac:dyDescent="0.3">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row>
    <row r="5481" spans="1:20" x14ac:dyDescent="0.3">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row>
    <row r="5482" spans="1:20" x14ac:dyDescent="0.3">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row>
    <row r="5483" spans="1:20" x14ac:dyDescent="0.3">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row>
    <row r="5484" spans="1:20" x14ac:dyDescent="0.3">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row>
    <row r="5485" spans="1:20" x14ac:dyDescent="0.3">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row>
    <row r="5486" spans="1:20" x14ac:dyDescent="0.3">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row>
    <row r="5487" spans="1:20" x14ac:dyDescent="0.3">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row>
    <row r="5488" spans="1:20" x14ac:dyDescent="0.3">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row>
    <row r="5489" spans="1:20" x14ac:dyDescent="0.3">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row>
    <row r="5490" spans="1:20" x14ac:dyDescent="0.3">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row>
    <row r="5491" spans="1:20" x14ac:dyDescent="0.3">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row>
    <row r="5492" spans="1:20" x14ac:dyDescent="0.3">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row>
    <row r="5493" spans="1:20" x14ac:dyDescent="0.3">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row>
    <row r="5494" spans="1:20" x14ac:dyDescent="0.3">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row>
    <row r="5495" spans="1:20" x14ac:dyDescent="0.3">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row>
    <row r="5496" spans="1:20" x14ac:dyDescent="0.3">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row>
    <row r="5497" spans="1:20" x14ac:dyDescent="0.3">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row>
    <row r="5498" spans="1:20" x14ac:dyDescent="0.3">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row>
    <row r="5499" spans="1:20" x14ac:dyDescent="0.3">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row>
    <row r="5500" spans="1:20" x14ac:dyDescent="0.3">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row>
    <row r="5501" spans="1:20" x14ac:dyDescent="0.3">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row>
    <row r="5502" spans="1:20" x14ac:dyDescent="0.3">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row>
    <row r="5503" spans="1:20" x14ac:dyDescent="0.3">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row>
    <row r="5504" spans="1:20" x14ac:dyDescent="0.3">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row>
    <row r="5505" spans="1:20" x14ac:dyDescent="0.3">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row>
    <row r="5506" spans="1:20" x14ac:dyDescent="0.3">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row>
    <row r="5507" spans="1:20" x14ac:dyDescent="0.3">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row>
    <row r="5508" spans="1:20" x14ac:dyDescent="0.3">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row>
    <row r="5509" spans="1:20" x14ac:dyDescent="0.3">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row>
    <row r="5510" spans="1:20" x14ac:dyDescent="0.3">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row>
    <row r="5511" spans="1:20" x14ac:dyDescent="0.3">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row>
    <row r="5512" spans="1:20" x14ac:dyDescent="0.3">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row>
    <row r="5513" spans="1:20" x14ac:dyDescent="0.3">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row>
    <row r="5514" spans="1:20" x14ac:dyDescent="0.3">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row>
    <row r="5515" spans="1:20" x14ac:dyDescent="0.3">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row>
    <row r="5516" spans="1:20" x14ac:dyDescent="0.3">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row>
    <row r="5517" spans="1:20" x14ac:dyDescent="0.3">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row>
    <row r="5518" spans="1:20" x14ac:dyDescent="0.3">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row>
    <row r="5519" spans="1:20" x14ac:dyDescent="0.3">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row>
    <row r="5520" spans="1:20" x14ac:dyDescent="0.3">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row>
    <row r="5521" spans="1:20" x14ac:dyDescent="0.3">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row>
    <row r="5522" spans="1:20" x14ac:dyDescent="0.3">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row>
    <row r="5523" spans="1:20" x14ac:dyDescent="0.3">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row>
    <row r="5524" spans="1:20" x14ac:dyDescent="0.3">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row>
    <row r="5525" spans="1:20" x14ac:dyDescent="0.3">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row>
    <row r="5526" spans="1:20" x14ac:dyDescent="0.3">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row>
    <row r="5527" spans="1:20" x14ac:dyDescent="0.3">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row>
    <row r="5528" spans="1:20" x14ac:dyDescent="0.3">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row>
    <row r="5529" spans="1:20" x14ac:dyDescent="0.3">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row>
    <row r="5530" spans="1:20" x14ac:dyDescent="0.3">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row>
    <row r="5531" spans="1:20" x14ac:dyDescent="0.3">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row>
    <row r="5532" spans="1:20" x14ac:dyDescent="0.3">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row>
    <row r="5533" spans="1:20" x14ac:dyDescent="0.3">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row>
    <row r="5534" spans="1:20" x14ac:dyDescent="0.3">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row>
    <row r="5535" spans="1:20" x14ac:dyDescent="0.3">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row>
    <row r="5536" spans="1:20" x14ac:dyDescent="0.3">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row>
    <row r="5537" spans="1:20" x14ac:dyDescent="0.3">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row>
    <row r="5538" spans="1:20" x14ac:dyDescent="0.3">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row>
    <row r="5539" spans="1:20" x14ac:dyDescent="0.3">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row>
    <row r="5540" spans="1:20" x14ac:dyDescent="0.3">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row>
    <row r="5541" spans="1:20" x14ac:dyDescent="0.3">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row>
    <row r="5542" spans="1:20" x14ac:dyDescent="0.3">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row>
    <row r="5543" spans="1:20" x14ac:dyDescent="0.3">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row>
    <row r="5544" spans="1:20" x14ac:dyDescent="0.3">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row>
    <row r="5545" spans="1:20" x14ac:dyDescent="0.3">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row>
    <row r="5546" spans="1:20" x14ac:dyDescent="0.3">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row>
    <row r="5547" spans="1:20" x14ac:dyDescent="0.3">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row>
    <row r="5548" spans="1:20" x14ac:dyDescent="0.3">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row>
    <row r="5549" spans="1:20" x14ac:dyDescent="0.3">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row>
    <row r="5550" spans="1:20" x14ac:dyDescent="0.3">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row>
    <row r="5551" spans="1:20" x14ac:dyDescent="0.3">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row>
    <row r="5552" spans="1:20" x14ac:dyDescent="0.3">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row>
    <row r="5553" spans="1:20" x14ac:dyDescent="0.3">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row>
    <row r="5554" spans="1:20" x14ac:dyDescent="0.3">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row>
    <row r="5555" spans="1:20" x14ac:dyDescent="0.3">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row>
    <row r="5556" spans="1:20" x14ac:dyDescent="0.3">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row>
    <row r="5557" spans="1:20" x14ac:dyDescent="0.3">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row>
    <row r="5558" spans="1:20" x14ac:dyDescent="0.3">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row>
    <row r="5559" spans="1:20" x14ac:dyDescent="0.3">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row>
    <row r="5560" spans="1:20" x14ac:dyDescent="0.3">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row>
    <row r="5561" spans="1:20" x14ac:dyDescent="0.3">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row>
    <row r="5562" spans="1:20" x14ac:dyDescent="0.3">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row>
    <row r="5563" spans="1:20" x14ac:dyDescent="0.3">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row>
    <row r="5564" spans="1:20" x14ac:dyDescent="0.3">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row>
    <row r="5565" spans="1:20" x14ac:dyDescent="0.3">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row>
    <row r="5566" spans="1:20" x14ac:dyDescent="0.3">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row>
    <row r="5567" spans="1:20" x14ac:dyDescent="0.3">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row>
    <row r="5568" spans="1:20" x14ac:dyDescent="0.3">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row>
    <row r="5569" spans="1:20" x14ac:dyDescent="0.3">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row>
    <row r="5570" spans="1:20" x14ac:dyDescent="0.3">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row>
    <row r="5571" spans="1:20" x14ac:dyDescent="0.3">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row>
    <row r="5572" spans="1:20" x14ac:dyDescent="0.3">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row>
    <row r="5573" spans="1:20" x14ac:dyDescent="0.3">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row>
    <row r="5574" spans="1:20" x14ac:dyDescent="0.3">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row>
    <row r="5575" spans="1:20" x14ac:dyDescent="0.3">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row>
    <row r="5576" spans="1:20" x14ac:dyDescent="0.3">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row>
    <row r="5577" spans="1:20" x14ac:dyDescent="0.3">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row>
    <row r="5578" spans="1:20" x14ac:dyDescent="0.3">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row>
    <row r="5579" spans="1:20" x14ac:dyDescent="0.3">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row>
    <row r="5580" spans="1:20" x14ac:dyDescent="0.3">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row>
    <row r="5581" spans="1:20" x14ac:dyDescent="0.3">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row>
    <row r="5582" spans="1:20" x14ac:dyDescent="0.3">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row>
    <row r="5583" spans="1:20" x14ac:dyDescent="0.3">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row>
    <row r="5584" spans="1:20" x14ac:dyDescent="0.3">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row>
    <row r="5585" spans="1:20" x14ac:dyDescent="0.3">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row>
    <row r="5586" spans="1:20" x14ac:dyDescent="0.3">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row>
    <row r="5587" spans="1:20" x14ac:dyDescent="0.3">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row>
    <row r="5588" spans="1:20" x14ac:dyDescent="0.3">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row>
    <row r="5589" spans="1:20" x14ac:dyDescent="0.3">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row>
    <row r="5590" spans="1:20" x14ac:dyDescent="0.3">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row>
    <row r="5591" spans="1:20" x14ac:dyDescent="0.3">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row>
    <row r="5592" spans="1:20" x14ac:dyDescent="0.3">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row>
    <row r="5593" spans="1:20" x14ac:dyDescent="0.3">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row>
    <row r="5594" spans="1:20" x14ac:dyDescent="0.3">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row>
    <row r="5595" spans="1:20" x14ac:dyDescent="0.3">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row>
    <row r="5596" spans="1:20" x14ac:dyDescent="0.3">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row>
    <row r="5597" spans="1:20" x14ac:dyDescent="0.3">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row>
    <row r="5598" spans="1:20" x14ac:dyDescent="0.3">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row>
    <row r="5599" spans="1:20" x14ac:dyDescent="0.3">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row>
    <row r="5600" spans="1:20" x14ac:dyDescent="0.3">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row>
    <row r="5601" spans="1:20" x14ac:dyDescent="0.3">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row>
    <row r="5602" spans="1:20" x14ac:dyDescent="0.3">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row>
    <row r="5603" spans="1:20" x14ac:dyDescent="0.3">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row>
    <row r="5604" spans="1:20" x14ac:dyDescent="0.3">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row>
    <row r="5605" spans="1:20" x14ac:dyDescent="0.3">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row>
    <row r="5606" spans="1:20" x14ac:dyDescent="0.3">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row>
    <row r="5607" spans="1:20" x14ac:dyDescent="0.3">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row>
    <row r="5608" spans="1:20" x14ac:dyDescent="0.3">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row>
    <row r="5609" spans="1:20" x14ac:dyDescent="0.3">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row>
    <row r="5610" spans="1:20" x14ac:dyDescent="0.3">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row>
    <row r="5611" spans="1:20" x14ac:dyDescent="0.3">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row>
    <row r="5612" spans="1:20" x14ac:dyDescent="0.3">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row>
    <row r="5613" spans="1:20" x14ac:dyDescent="0.3">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row>
    <row r="5614" spans="1:20" x14ac:dyDescent="0.3">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row>
    <row r="5615" spans="1:20" x14ac:dyDescent="0.3">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row>
    <row r="5616" spans="1:20" x14ac:dyDescent="0.3">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row>
    <row r="5617" spans="1:20" x14ac:dyDescent="0.3">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row>
    <row r="5618" spans="1:20" x14ac:dyDescent="0.3">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row>
    <row r="5619" spans="1:20" x14ac:dyDescent="0.3">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row>
    <row r="5620" spans="1:20" x14ac:dyDescent="0.3">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row>
    <row r="5621" spans="1:20" x14ac:dyDescent="0.3">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row>
    <row r="5622" spans="1:20" x14ac:dyDescent="0.3">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row>
    <row r="5623" spans="1:20" x14ac:dyDescent="0.3">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row>
    <row r="5624" spans="1:20" x14ac:dyDescent="0.3">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row>
    <row r="5625" spans="1:20" x14ac:dyDescent="0.3">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row>
    <row r="5626" spans="1:20" x14ac:dyDescent="0.3">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row>
    <row r="5627" spans="1:20" x14ac:dyDescent="0.3">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row>
    <row r="5628" spans="1:20" x14ac:dyDescent="0.3">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row>
    <row r="5629" spans="1:20" x14ac:dyDescent="0.3">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row>
    <row r="5630" spans="1:20" x14ac:dyDescent="0.3">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row>
    <row r="5631" spans="1:20" x14ac:dyDescent="0.3">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row>
    <row r="5632" spans="1:20" x14ac:dyDescent="0.3">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row>
    <row r="5633" spans="1:20" x14ac:dyDescent="0.3">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row>
    <row r="5634" spans="1:20" x14ac:dyDescent="0.3">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row>
    <row r="5635" spans="1:20" x14ac:dyDescent="0.3">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row>
    <row r="5636" spans="1:20" x14ac:dyDescent="0.3">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row>
    <row r="5637" spans="1:20" x14ac:dyDescent="0.3">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row>
    <row r="5638" spans="1:20" x14ac:dyDescent="0.3">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row>
    <row r="5639" spans="1:20" x14ac:dyDescent="0.3">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row>
    <row r="5640" spans="1:20" x14ac:dyDescent="0.3">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row>
    <row r="5641" spans="1:20" x14ac:dyDescent="0.3">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row>
    <row r="5642" spans="1:20" x14ac:dyDescent="0.3">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row>
    <row r="5643" spans="1:20" x14ac:dyDescent="0.3">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row>
    <row r="5644" spans="1:20" x14ac:dyDescent="0.3">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row>
    <row r="5645" spans="1:20" x14ac:dyDescent="0.3">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row>
    <row r="5646" spans="1:20" x14ac:dyDescent="0.3">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row>
    <row r="5647" spans="1:20" x14ac:dyDescent="0.3">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row>
    <row r="5648" spans="1:20" x14ac:dyDescent="0.3">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row>
    <row r="5649" spans="1:20" x14ac:dyDescent="0.3">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row>
    <row r="5650" spans="1:20" x14ac:dyDescent="0.3">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row>
    <row r="5651" spans="1:20" x14ac:dyDescent="0.3">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row>
    <row r="5652" spans="1:20" x14ac:dyDescent="0.3">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row>
    <row r="5653" spans="1:20" x14ac:dyDescent="0.3">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row>
    <row r="5654" spans="1:20" x14ac:dyDescent="0.3">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row>
    <row r="5655" spans="1:20" x14ac:dyDescent="0.3">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row>
    <row r="5656" spans="1:20" x14ac:dyDescent="0.3">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row>
    <row r="5657" spans="1:20" x14ac:dyDescent="0.3">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row>
    <row r="5658" spans="1:20" x14ac:dyDescent="0.3">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row>
    <row r="5659" spans="1:20" x14ac:dyDescent="0.3">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row>
    <row r="5660" spans="1:20" x14ac:dyDescent="0.3">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row>
    <row r="5661" spans="1:20" x14ac:dyDescent="0.3">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row>
    <row r="5662" spans="1:20" x14ac:dyDescent="0.3">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row>
    <row r="5663" spans="1:20" x14ac:dyDescent="0.3">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row>
    <row r="5664" spans="1:20" x14ac:dyDescent="0.3">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row>
    <row r="5665" spans="1:20" x14ac:dyDescent="0.3">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row>
    <row r="5666" spans="1:20" x14ac:dyDescent="0.3">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row>
    <row r="5667" spans="1:20" x14ac:dyDescent="0.3">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row>
    <row r="5668" spans="1:20" x14ac:dyDescent="0.3">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row>
    <row r="5669" spans="1:20" x14ac:dyDescent="0.3">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row>
    <row r="5670" spans="1:20" x14ac:dyDescent="0.3">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row>
    <row r="5671" spans="1:20" x14ac:dyDescent="0.3">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row>
    <row r="5672" spans="1:20" x14ac:dyDescent="0.3">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row>
    <row r="5673" spans="1:20" x14ac:dyDescent="0.3">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row>
    <row r="5674" spans="1:20" x14ac:dyDescent="0.3">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row>
    <row r="5675" spans="1:20" x14ac:dyDescent="0.3">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row>
    <row r="5676" spans="1:20" x14ac:dyDescent="0.3">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row>
    <row r="5677" spans="1:20" x14ac:dyDescent="0.3">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row>
    <row r="5678" spans="1:20" x14ac:dyDescent="0.3">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row>
    <row r="5679" spans="1:20" x14ac:dyDescent="0.3">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row>
    <row r="5680" spans="1:20" x14ac:dyDescent="0.3">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row>
    <row r="5681" spans="1:20" x14ac:dyDescent="0.3">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row>
    <row r="5682" spans="1:20" x14ac:dyDescent="0.3">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row>
    <row r="5683" spans="1:20" x14ac:dyDescent="0.3">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row>
    <row r="5684" spans="1:20" x14ac:dyDescent="0.3">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row>
    <row r="5685" spans="1:20" x14ac:dyDescent="0.3">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row>
    <row r="5686" spans="1:20" x14ac:dyDescent="0.3">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row>
    <row r="5687" spans="1:20" x14ac:dyDescent="0.3">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row>
    <row r="5688" spans="1:20" x14ac:dyDescent="0.3">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row>
    <row r="5689" spans="1:20" x14ac:dyDescent="0.3">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row>
    <row r="5690" spans="1:20" x14ac:dyDescent="0.3">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row>
    <row r="5691" spans="1:20" x14ac:dyDescent="0.3">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row>
    <row r="5692" spans="1:20" x14ac:dyDescent="0.3">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row>
    <row r="5693" spans="1:20" x14ac:dyDescent="0.3">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row>
    <row r="5694" spans="1:20" x14ac:dyDescent="0.3">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row>
    <row r="5695" spans="1:20" x14ac:dyDescent="0.3">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row>
    <row r="5696" spans="1:20" x14ac:dyDescent="0.3">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row>
    <row r="5697" spans="1:20" x14ac:dyDescent="0.3">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row>
    <row r="5698" spans="1:20" x14ac:dyDescent="0.3">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row>
    <row r="5699" spans="1:20" x14ac:dyDescent="0.3">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row>
    <row r="5700" spans="1:20" x14ac:dyDescent="0.3">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row>
    <row r="5701" spans="1:20" x14ac:dyDescent="0.3">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row>
    <row r="5702" spans="1:20" x14ac:dyDescent="0.3">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row>
    <row r="5703" spans="1:20" x14ac:dyDescent="0.3">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row>
    <row r="5704" spans="1:20" x14ac:dyDescent="0.3">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row>
    <row r="5705" spans="1:20" x14ac:dyDescent="0.3">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row>
    <row r="5706" spans="1:20" x14ac:dyDescent="0.3">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row>
    <row r="5707" spans="1:20" x14ac:dyDescent="0.3">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row>
    <row r="5708" spans="1:20" x14ac:dyDescent="0.3">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row>
    <row r="5709" spans="1:20" x14ac:dyDescent="0.3">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row>
    <row r="5710" spans="1:20" x14ac:dyDescent="0.3">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row>
    <row r="5711" spans="1:20" x14ac:dyDescent="0.3">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row>
    <row r="5712" spans="1:20" x14ac:dyDescent="0.3">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row>
    <row r="5713" spans="1:20" x14ac:dyDescent="0.3">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row>
    <row r="5714" spans="1:20" x14ac:dyDescent="0.3">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row>
    <row r="5715" spans="1:20" x14ac:dyDescent="0.3">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row>
    <row r="5716" spans="1:20" x14ac:dyDescent="0.3">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row>
    <row r="5717" spans="1:20" x14ac:dyDescent="0.3">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row>
    <row r="5718" spans="1:20" x14ac:dyDescent="0.3">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row>
    <row r="5719" spans="1:20" x14ac:dyDescent="0.3">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row>
    <row r="5720" spans="1:20" x14ac:dyDescent="0.3">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row>
    <row r="5721" spans="1:20" x14ac:dyDescent="0.3">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row>
    <row r="5722" spans="1:20" x14ac:dyDescent="0.3">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row>
    <row r="5723" spans="1:20" x14ac:dyDescent="0.3">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row>
    <row r="5724" spans="1:20" x14ac:dyDescent="0.3">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row>
    <row r="5725" spans="1:20" x14ac:dyDescent="0.3">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row>
    <row r="5726" spans="1:20" x14ac:dyDescent="0.3">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row>
    <row r="5727" spans="1:20" x14ac:dyDescent="0.3">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row>
    <row r="5728" spans="1:20" x14ac:dyDescent="0.3">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row>
    <row r="5729" spans="1:20" x14ac:dyDescent="0.3">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row>
    <row r="5730" spans="1:20" x14ac:dyDescent="0.3">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row>
    <row r="5731" spans="1:20" x14ac:dyDescent="0.3">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row>
    <row r="5732" spans="1:20" x14ac:dyDescent="0.3">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row>
    <row r="5733" spans="1:20" x14ac:dyDescent="0.3">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row>
    <row r="5734" spans="1:20" x14ac:dyDescent="0.3">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row>
    <row r="5735" spans="1:20" x14ac:dyDescent="0.3">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row>
    <row r="5736" spans="1:20" x14ac:dyDescent="0.3">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row>
    <row r="5737" spans="1:20" x14ac:dyDescent="0.3">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row>
    <row r="5738" spans="1:20" x14ac:dyDescent="0.3">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row>
    <row r="5739" spans="1:20" x14ac:dyDescent="0.3">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row>
    <row r="5740" spans="1:20" x14ac:dyDescent="0.3">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row>
    <row r="5741" spans="1:20" x14ac:dyDescent="0.3">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row>
    <row r="5742" spans="1:20" x14ac:dyDescent="0.3">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row>
    <row r="5743" spans="1:20" x14ac:dyDescent="0.3">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row>
    <row r="5744" spans="1:20" x14ac:dyDescent="0.3">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row>
    <row r="5745" spans="1:20" x14ac:dyDescent="0.3">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row>
    <row r="5746" spans="1:20" x14ac:dyDescent="0.3">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row>
    <row r="5747" spans="1:20" x14ac:dyDescent="0.3">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row>
    <row r="5748" spans="1:20" x14ac:dyDescent="0.3">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row>
    <row r="5749" spans="1:20" x14ac:dyDescent="0.3">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row>
    <row r="5750" spans="1:20" x14ac:dyDescent="0.3">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row>
    <row r="5751" spans="1:20" x14ac:dyDescent="0.3">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row>
    <row r="5752" spans="1:20" x14ac:dyDescent="0.3">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row>
    <row r="5753" spans="1:20" x14ac:dyDescent="0.3">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row>
    <row r="5754" spans="1:20" x14ac:dyDescent="0.3">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row>
    <row r="5755" spans="1:20" x14ac:dyDescent="0.3">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row>
    <row r="5756" spans="1:20" x14ac:dyDescent="0.3">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row>
    <row r="5757" spans="1:20" x14ac:dyDescent="0.3">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row>
    <row r="5758" spans="1:20" x14ac:dyDescent="0.3">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row>
    <row r="5759" spans="1:20" x14ac:dyDescent="0.3">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row>
    <row r="5760" spans="1:20" x14ac:dyDescent="0.3">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row>
    <row r="5761" spans="1:20" x14ac:dyDescent="0.3">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row>
    <row r="5762" spans="1:20" x14ac:dyDescent="0.3">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row>
    <row r="5763" spans="1:20" x14ac:dyDescent="0.3">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row>
    <row r="5764" spans="1:20" x14ac:dyDescent="0.3">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row>
    <row r="5765" spans="1:20" x14ac:dyDescent="0.3">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row>
    <row r="5766" spans="1:20" x14ac:dyDescent="0.3">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row>
    <row r="5767" spans="1:20" x14ac:dyDescent="0.3">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row>
    <row r="5768" spans="1:20" x14ac:dyDescent="0.3">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row>
    <row r="5769" spans="1:20" x14ac:dyDescent="0.3">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row>
    <row r="5770" spans="1:20" x14ac:dyDescent="0.3">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row>
    <row r="5771" spans="1:20" x14ac:dyDescent="0.3">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row>
    <row r="5772" spans="1:20" x14ac:dyDescent="0.3">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row>
    <row r="5773" spans="1:20" x14ac:dyDescent="0.3">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row>
    <row r="5774" spans="1:20" x14ac:dyDescent="0.3">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row>
    <row r="5775" spans="1:20" x14ac:dyDescent="0.3">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row>
    <row r="5776" spans="1:20" x14ac:dyDescent="0.3">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row>
    <row r="5777" spans="1:20" x14ac:dyDescent="0.3">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row>
    <row r="5778" spans="1:20" x14ac:dyDescent="0.3">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row>
    <row r="5779" spans="1:20" x14ac:dyDescent="0.3">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row>
    <row r="5780" spans="1:20" x14ac:dyDescent="0.3">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row>
    <row r="5781" spans="1:20" x14ac:dyDescent="0.3">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row>
    <row r="5782" spans="1:20" x14ac:dyDescent="0.3">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row>
    <row r="5783" spans="1:20" x14ac:dyDescent="0.3">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row>
    <row r="5784" spans="1:20" x14ac:dyDescent="0.3">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row>
    <row r="5785" spans="1:20" x14ac:dyDescent="0.3">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row>
    <row r="5786" spans="1:20" x14ac:dyDescent="0.3">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row>
    <row r="5787" spans="1:20" x14ac:dyDescent="0.3">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row>
    <row r="5788" spans="1:20" x14ac:dyDescent="0.3">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row>
    <row r="5789" spans="1:20" x14ac:dyDescent="0.3">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row>
    <row r="5790" spans="1:20" x14ac:dyDescent="0.3">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row>
    <row r="5791" spans="1:20" x14ac:dyDescent="0.3">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row>
    <row r="5792" spans="1:20" x14ac:dyDescent="0.3">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row>
    <row r="5793" spans="1:20" x14ac:dyDescent="0.3">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row>
    <row r="5794" spans="1:20" x14ac:dyDescent="0.3">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row>
    <row r="5795" spans="1:20" x14ac:dyDescent="0.3">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row>
    <row r="5796" spans="1:20" x14ac:dyDescent="0.3">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row>
    <row r="5797" spans="1:20" x14ac:dyDescent="0.3">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row>
    <row r="5798" spans="1:20" x14ac:dyDescent="0.3">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row>
    <row r="5799" spans="1:20" x14ac:dyDescent="0.3">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row>
    <row r="5800" spans="1:20" x14ac:dyDescent="0.3">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row>
    <row r="5801" spans="1:20" x14ac:dyDescent="0.3">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row>
    <row r="5802" spans="1:20" x14ac:dyDescent="0.3">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row>
    <row r="5803" spans="1:20" x14ac:dyDescent="0.3">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row>
    <row r="5804" spans="1:20" x14ac:dyDescent="0.3">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row>
    <row r="5805" spans="1:20" x14ac:dyDescent="0.3">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row>
    <row r="5806" spans="1:20" x14ac:dyDescent="0.3">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row>
    <row r="5807" spans="1:20" x14ac:dyDescent="0.3">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row>
    <row r="5808" spans="1:20" x14ac:dyDescent="0.3">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row>
    <row r="5809" spans="1:20" x14ac:dyDescent="0.3">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row>
    <row r="5810" spans="1:20" x14ac:dyDescent="0.3">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row>
    <row r="5811" spans="1:20" x14ac:dyDescent="0.3">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row>
    <row r="5812" spans="1:20" x14ac:dyDescent="0.3">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row>
    <row r="5813" spans="1:20" x14ac:dyDescent="0.3">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row>
    <row r="5814" spans="1:20" x14ac:dyDescent="0.3">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row>
    <row r="5815" spans="1:20" x14ac:dyDescent="0.3">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row>
    <row r="5816" spans="1:20" x14ac:dyDescent="0.3">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row>
    <row r="5817" spans="1:20" x14ac:dyDescent="0.3">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row>
    <row r="5818" spans="1:20" x14ac:dyDescent="0.3">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row>
    <row r="5819" spans="1:20" x14ac:dyDescent="0.3">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row>
    <row r="5820" spans="1:20" x14ac:dyDescent="0.3">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row>
    <row r="5821" spans="1:20" x14ac:dyDescent="0.3">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row>
    <row r="5822" spans="1:20" x14ac:dyDescent="0.3">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row>
    <row r="5823" spans="1:20" x14ac:dyDescent="0.3">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row>
    <row r="5824" spans="1:20" x14ac:dyDescent="0.3">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row>
    <row r="5825" spans="1:20" x14ac:dyDescent="0.3">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row>
    <row r="5826" spans="1:20" x14ac:dyDescent="0.3">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row>
    <row r="5827" spans="1:20" x14ac:dyDescent="0.3">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row>
    <row r="5828" spans="1:20" x14ac:dyDescent="0.3">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row>
    <row r="5829" spans="1:20" x14ac:dyDescent="0.3">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row>
    <row r="5830" spans="1:20" x14ac:dyDescent="0.3">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row>
    <row r="5831" spans="1:20" x14ac:dyDescent="0.3">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row>
    <row r="5832" spans="1:20" x14ac:dyDescent="0.3">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row>
    <row r="5833" spans="1:20" x14ac:dyDescent="0.3">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row>
    <row r="5834" spans="1:20" x14ac:dyDescent="0.3">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row>
    <row r="5835" spans="1:20" x14ac:dyDescent="0.3">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row>
    <row r="5836" spans="1:20" x14ac:dyDescent="0.3">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row>
    <row r="5837" spans="1:20" x14ac:dyDescent="0.3">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row>
    <row r="5838" spans="1:20" x14ac:dyDescent="0.3">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row>
    <row r="5839" spans="1:20" x14ac:dyDescent="0.3">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row>
    <row r="5840" spans="1:20" x14ac:dyDescent="0.3">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row>
    <row r="5841" spans="1:20" x14ac:dyDescent="0.3">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row>
    <row r="5842" spans="1:20" x14ac:dyDescent="0.3">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row>
    <row r="5843" spans="1:20" x14ac:dyDescent="0.3">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row>
    <row r="5844" spans="1:20" x14ac:dyDescent="0.3">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row>
    <row r="5845" spans="1:20" x14ac:dyDescent="0.3">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row>
    <row r="5846" spans="1:20" x14ac:dyDescent="0.3">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row>
    <row r="5847" spans="1:20" x14ac:dyDescent="0.3">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row>
    <row r="5848" spans="1:20" x14ac:dyDescent="0.3">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row>
    <row r="5849" spans="1:20" x14ac:dyDescent="0.3">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row>
    <row r="5850" spans="1:20" x14ac:dyDescent="0.3">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row>
    <row r="5851" spans="1:20" x14ac:dyDescent="0.3">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row>
    <row r="5852" spans="1:20" x14ac:dyDescent="0.3">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row>
    <row r="5853" spans="1:20" x14ac:dyDescent="0.3">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row>
    <row r="5854" spans="1:20" x14ac:dyDescent="0.3">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row>
    <row r="5855" spans="1:20" x14ac:dyDescent="0.3">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row>
    <row r="5856" spans="1:20" x14ac:dyDescent="0.3">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row>
    <row r="5857" spans="1:20" x14ac:dyDescent="0.3">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row>
    <row r="5858" spans="1:20" x14ac:dyDescent="0.3">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row>
    <row r="5859" spans="1:20" x14ac:dyDescent="0.3">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row>
    <row r="5860" spans="1:20" x14ac:dyDescent="0.3">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row>
    <row r="5861" spans="1:20" x14ac:dyDescent="0.3">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row>
    <row r="5862" spans="1:20" x14ac:dyDescent="0.3">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row>
    <row r="5863" spans="1:20" x14ac:dyDescent="0.3">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row>
    <row r="5864" spans="1:20" x14ac:dyDescent="0.3">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row>
    <row r="5865" spans="1:20" x14ac:dyDescent="0.3">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row>
    <row r="5866" spans="1:20" x14ac:dyDescent="0.3">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row>
    <row r="5867" spans="1:20" x14ac:dyDescent="0.3">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row>
    <row r="5868" spans="1:20" x14ac:dyDescent="0.3">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row>
    <row r="5869" spans="1:20" x14ac:dyDescent="0.3">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row>
    <row r="5870" spans="1:20" x14ac:dyDescent="0.3">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row>
    <row r="5871" spans="1:20" x14ac:dyDescent="0.3">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row>
    <row r="5872" spans="1:20" x14ac:dyDescent="0.3">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row>
    <row r="5873" spans="1:20" x14ac:dyDescent="0.3">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row>
    <row r="5874" spans="1:20" x14ac:dyDescent="0.3">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row>
    <row r="5875" spans="1:20" x14ac:dyDescent="0.3">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row>
    <row r="5876" spans="1:20" x14ac:dyDescent="0.3">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row>
    <row r="5877" spans="1:20" x14ac:dyDescent="0.3">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row>
    <row r="5878" spans="1:20" x14ac:dyDescent="0.3">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row>
    <row r="5879" spans="1:20" x14ac:dyDescent="0.3">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row>
    <row r="5880" spans="1:20" x14ac:dyDescent="0.3">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row>
    <row r="5881" spans="1:20" x14ac:dyDescent="0.3">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row>
    <row r="5882" spans="1:20" x14ac:dyDescent="0.3">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row>
    <row r="5883" spans="1:20" x14ac:dyDescent="0.3">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row>
    <row r="5884" spans="1:20" x14ac:dyDescent="0.3">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row>
    <row r="5885" spans="1:20" x14ac:dyDescent="0.3">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row>
    <row r="5886" spans="1:20" x14ac:dyDescent="0.3">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row>
    <row r="5887" spans="1:20" x14ac:dyDescent="0.3">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row>
    <row r="5888" spans="1:20" x14ac:dyDescent="0.3">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row>
    <row r="5889" spans="1:20" x14ac:dyDescent="0.3">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row>
    <row r="5890" spans="1:20" x14ac:dyDescent="0.3">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row>
    <row r="5891" spans="1:20" x14ac:dyDescent="0.3">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row>
    <row r="5892" spans="1:20" x14ac:dyDescent="0.3">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row>
    <row r="5893" spans="1:20" x14ac:dyDescent="0.3">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row>
    <row r="5894" spans="1:20" x14ac:dyDescent="0.3">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row>
    <row r="5895" spans="1:20" x14ac:dyDescent="0.3">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row>
    <row r="5896" spans="1:20" x14ac:dyDescent="0.3">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row>
    <row r="5897" spans="1:20" x14ac:dyDescent="0.3">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row>
    <row r="5898" spans="1:20" x14ac:dyDescent="0.3">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row>
    <row r="5899" spans="1:20" x14ac:dyDescent="0.3">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row>
    <row r="5900" spans="1:20" x14ac:dyDescent="0.3">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row>
    <row r="5901" spans="1:20" x14ac:dyDescent="0.3">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row>
    <row r="5902" spans="1:20" x14ac:dyDescent="0.3">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row>
    <row r="5903" spans="1:20" x14ac:dyDescent="0.3">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row>
    <row r="5904" spans="1:20" x14ac:dyDescent="0.3">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row>
    <row r="5905" spans="1:20" x14ac:dyDescent="0.3">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row>
    <row r="5906" spans="1:20" x14ac:dyDescent="0.3">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row>
    <row r="5907" spans="1:20" x14ac:dyDescent="0.3">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row>
    <row r="5908" spans="1:20" x14ac:dyDescent="0.3">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row>
    <row r="5909" spans="1:20" x14ac:dyDescent="0.3">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row>
    <row r="5910" spans="1:20" x14ac:dyDescent="0.3">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row>
    <row r="5911" spans="1:20" x14ac:dyDescent="0.3">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row>
    <row r="5912" spans="1:20" x14ac:dyDescent="0.3">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row>
    <row r="5913" spans="1:20" x14ac:dyDescent="0.3">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row>
    <row r="5914" spans="1:20" x14ac:dyDescent="0.3">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row>
    <row r="5915" spans="1:20" x14ac:dyDescent="0.3">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row>
    <row r="5916" spans="1:20" x14ac:dyDescent="0.3">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row>
    <row r="5917" spans="1:20" x14ac:dyDescent="0.3">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row>
    <row r="5918" spans="1:20" x14ac:dyDescent="0.3">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row>
    <row r="5919" spans="1:20" x14ac:dyDescent="0.3">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row>
    <row r="5920" spans="1:20" x14ac:dyDescent="0.3">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row>
    <row r="5921" spans="1:20" x14ac:dyDescent="0.3">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row>
    <row r="5922" spans="1:20" x14ac:dyDescent="0.3">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row>
    <row r="5923" spans="1:20" x14ac:dyDescent="0.3">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row>
    <row r="5924" spans="1:20" x14ac:dyDescent="0.3">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row>
    <row r="5925" spans="1:20" x14ac:dyDescent="0.3">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row>
    <row r="5926" spans="1:20" x14ac:dyDescent="0.3">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row>
    <row r="5927" spans="1:20" x14ac:dyDescent="0.3">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row>
    <row r="5928" spans="1:20" x14ac:dyDescent="0.3">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row>
    <row r="5929" spans="1:20" x14ac:dyDescent="0.3">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row>
    <row r="5930" spans="1:20" x14ac:dyDescent="0.3">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row>
    <row r="5931" spans="1:20" x14ac:dyDescent="0.3">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row>
    <row r="5932" spans="1:20" x14ac:dyDescent="0.3">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row>
    <row r="5933" spans="1:20" x14ac:dyDescent="0.3">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row>
    <row r="5934" spans="1:20" x14ac:dyDescent="0.3">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row>
    <row r="5935" spans="1:20" x14ac:dyDescent="0.3">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row>
    <row r="5936" spans="1:20" x14ac:dyDescent="0.3">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row>
    <row r="5937" spans="1:20" x14ac:dyDescent="0.3">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row>
    <row r="5938" spans="1:20" x14ac:dyDescent="0.3">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row>
    <row r="5939" spans="1:20" x14ac:dyDescent="0.3">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row>
    <row r="5940" spans="1:20" x14ac:dyDescent="0.3">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row>
    <row r="5941" spans="1:20" x14ac:dyDescent="0.3">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row>
    <row r="5942" spans="1:20" x14ac:dyDescent="0.3">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row>
    <row r="5943" spans="1:20" x14ac:dyDescent="0.3">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row>
    <row r="5944" spans="1:20" x14ac:dyDescent="0.3">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row>
    <row r="5945" spans="1:20" x14ac:dyDescent="0.3">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row>
    <row r="5946" spans="1:20" x14ac:dyDescent="0.3">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row>
    <row r="5947" spans="1:20" x14ac:dyDescent="0.3">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row>
    <row r="5948" spans="1:20" x14ac:dyDescent="0.3">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row>
    <row r="5949" spans="1:20" x14ac:dyDescent="0.3">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row>
    <row r="5950" spans="1:20" x14ac:dyDescent="0.3">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row>
    <row r="5951" spans="1:20" x14ac:dyDescent="0.3">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row>
    <row r="5952" spans="1:20" x14ac:dyDescent="0.3">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row>
    <row r="5953" spans="1:20" x14ac:dyDescent="0.3">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row>
    <row r="5954" spans="1:20" x14ac:dyDescent="0.3">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row>
    <row r="5955" spans="1:20" x14ac:dyDescent="0.3">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row>
    <row r="5956" spans="1:20" x14ac:dyDescent="0.3">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row>
    <row r="5957" spans="1:20" x14ac:dyDescent="0.3">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row>
    <row r="5958" spans="1:20" x14ac:dyDescent="0.3">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row>
    <row r="5959" spans="1:20" x14ac:dyDescent="0.3">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row>
    <row r="5960" spans="1:20" x14ac:dyDescent="0.3">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row>
    <row r="5961" spans="1:20" x14ac:dyDescent="0.3">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row>
    <row r="5962" spans="1:20" x14ac:dyDescent="0.3">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row>
    <row r="5963" spans="1:20" x14ac:dyDescent="0.3">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row>
    <row r="5964" spans="1:20" x14ac:dyDescent="0.3">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row>
    <row r="5965" spans="1:20" x14ac:dyDescent="0.3">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row>
    <row r="5966" spans="1:20" x14ac:dyDescent="0.3">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row>
    <row r="5967" spans="1:20" x14ac:dyDescent="0.3">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row>
    <row r="5968" spans="1:20" x14ac:dyDescent="0.3">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row>
    <row r="5969" spans="1:20" x14ac:dyDescent="0.3">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row>
    <row r="5970" spans="1:20" x14ac:dyDescent="0.3">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row>
    <row r="5971" spans="1:20" x14ac:dyDescent="0.3">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row>
    <row r="5972" spans="1:20" x14ac:dyDescent="0.3">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row>
    <row r="5973" spans="1:20" x14ac:dyDescent="0.3">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row>
    <row r="5974" spans="1:20" x14ac:dyDescent="0.3">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row>
    <row r="5975" spans="1:20" x14ac:dyDescent="0.3">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row>
    <row r="5976" spans="1:20" x14ac:dyDescent="0.3">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row>
    <row r="5977" spans="1:20" x14ac:dyDescent="0.3">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row>
    <row r="5978" spans="1:20" x14ac:dyDescent="0.3">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row>
    <row r="5979" spans="1:20" x14ac:dyDescent="0.3">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row>
    <row r="5980" spans="1:20" x14ac:dyDescent="0.3">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row>
    <row r="5981" spans="1:20" x14ac:dyDescent="0.3">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row>
    <row r="5982" spans="1:20" x14ac:dyDescent="0.3">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row>
    <row r="5983" spans="1:20" x14ac:dyDescent="0.3">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row>
    <row r="5984" spans="1:20" x14ac:dyDescent="0.3">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row>
    <row r="5985" spans="1:20" x14ac:dyDescent="0.3">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row>
    <row r="5986" spans="1:20" x14ac:dyDescent="0.3">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row>
    <row r="5987" spans="1:20" x14ac:dyDescent="0.3">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row>
    <row r="5988" spans="1:20" x14ac:dyDescent="0.3">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row>
    <row r="5989" spans="1:20" x14ac:dyDescent="0.3">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row>
    <row r="5990" spans="1:20" x14ac:dyDescent="0.3">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row>
    <row r="5991" spans="1:20" x14ac:dyDescent="0.3">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row>
    <row r="5992" spans="1:20" x14ac:dyDescent="0.3">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row>
    <row r="5993" spans="1:20" x14ac:dyDescent="0.3">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row>
    <row r="5994" spans="1:20" x14ac:dyDescent="0.3">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row>
    <row r="5995" spans="1:20" x14ac:dyDescent="0.3">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row>
    <row r="5996" spans="1:20" x14ac:dyDescent="0.3">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row>
    <row r="5997" spans="1:20" x14ac:dyDescent="0.3">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row>
    <row r="5998" spans="1:20" x14ac:dyDescent="0.3">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row>
    <row r="5999" spans="1:20" x14ac:dyDescent="0.3">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row>
    <row r="6000" spans="1:20" x14ac:dyDescent="0.3">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row>
    <row r="6001" spans="1:20" x14ac:dyDescent="0.3">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row>
    <row r="6002" spans="1:20" x14ac:dyDescent="0.3">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row>
    <row r="6003" spans="1:20" x14ac:dyDescent="0.3">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row>
    <row r="6004" spans="1:20" x14ac:dyDescent="0.3">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row>
    <row r="6005" spans="1:20" x14ac:dyDescent="0.3">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row>
    <row r="6006" spans="1:20" x14ac:dyDescent="0.3">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row>
    <row r="6007" spans="1:20" x14ac:dyDescent="0.3">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row>
    <row r="6008" spans="1:20" x14ac:dyDescent="0.3">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row>
    <row r="6009" spans="1:20" x14ac:dyDescent="0.3">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row>
    <row r="6010" spans="1:20" x14ac:dyDescent="0.3">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row>
    <row r="6011" spans="1:20" x14ac:dyDescent="0.3">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row>
    <row r="6012" spans="1:20" x14ac:dyDescent="0.3">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row>
    <row r="6013" spans="1:20" x14ac:dyDescent="0.3">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row>
    <row r="6014" spans="1:20" x14ac:dyDescent="0.3">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row>
    <row r="6015" spans="1:20" x14ac:dyDescent="0.3">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row>
    <row r="6016" spans="1:20" x14ac:dyDescent="0.3">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row>
    <row r="6017" spans="1:20" x14ac:dyDescent="0.3">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row>
    <row r="6018" spans="1:20" x14ac:dyDescent="0.3">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row>
    <row r="6019" spans="1:20" x14ac:dyDescent="0.3">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row>
    <row r="6020" spans="1:20" x14ac:dyDescent="0.3">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row>
    <row r="6021" spans="1:20" x14ac:dyDescent="0.3">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row>
    <row r="6022" spans="1:20" x14ac:dyDescent="0.3">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row>
    <row r="6023" spans="1:20" x14ac:dyDescent="0.3">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row>
    <row r="6024" spans="1:20" x14ac:dyDescent="0.3">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row>
    <row r="6025" spans="1:20" x14ac:dyDescent="0.3">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row>
    <row r="6026" spans="1:20" x14ac:dyDescent="0.3">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row>
    <row r="6027" spans="1:20" x14ac:dyDescent="0.3">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row>
    <row r="6028" spans="1:20" x14ac:dyDescent="0.3">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row>
    <row r="6029" spans="1:20" x14ac:dyDescent="0.3">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row>
    <row r="6030" spans="1:20" x14ac:dyDescent="0.3">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row>
    <row r="6031" spans="1:20" x14ac:dyDescent="0.3">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row>
    <row r="6032" spans="1:20" x14ac:dyDescent="0.3">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row>
    <row r="6033" spans="1:20" x14ac:dyDescent="0.3">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row>
    <row r="6034" spans="1:20" x14ac:dyDescent="0.3">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row>
    <row r="6035" spans="1:20" x14ac:dyDescent="0.3">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row>
    <row r="6036" spans="1:20" x14ac:dyDescent="0.3">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row>
    <row r="6037" spans="1:20" x14ac:dyDescent="0.3">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row>
    <row r="6038" spans="1:20" x14ac:dyDescent="0.3">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row>
    <row r="6039" spans="1:20" x14ac:dyDescent="0.3">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row>
    <row r="6040" spans="1:20" x14ac:dyDescent="0.3">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row>
    <row r="6041" spans="1:20" x14ac:dyDescent="0.3">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row>
    <row r="6042" spans="1:20" x14ac:dyDescent="0.3">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row>
    <row r="6043" spans="1:20" x14ac:dyDescent="0.3">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row>
    <row r="6044" spans="1:20" x14ac:dyDescent="0.3">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row>
    <row r="6045" spans="1:20" x14ac:dyDescent="0.3">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row>
    <row r="6046" spans="1:20" x14ac:dyDescent="0.3">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row>
    <row r="6047" spans="1:20" x14ac:dyDescent="0.3">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row>
    <row r="6048" spans="1:20" x14ac:dyDescent="0.3">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row>
    <row r="6049" spans="1:20" x14ac:dyDescent="0.3">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row>
    <row r="6050" spans="1:20" x14ac:dyDescent="0.3">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row>
    <row r="6051" spans="1:20" x14ac:dyDescent="0.3">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row>
    <row r="6052" spans="1:20" x14ac:dyDescent="0.3">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row>
    <row r="6053" spans="1:20" x14ac:dyDescent="0.3">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row>
    <row r="6054" spans="1:20" x14ac:dyDescent="0.3">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row>
    <row r="6055" spans="1:20" x14ac:dyDescent="0.3">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row>
    <row r="6056" spans="1:20" x14ac:dyDescent="0.3">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row>
    <row r="6057" spans="1:20" x14ac:dyDescent="0.3">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row>
    <row r="6058" spans="1:20" x14ac:dyDescent="0.3">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row>
    <row r="6059" spans="1:20" x14ac:dyDescent="0.3">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row>
    <row r="6060" spans="1:20" x14ac:dyDescent="0.3">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row>
    <row r="6061" spans="1:20" x14ac:dyDescent="0.3">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row>
    <row r="6062" spans="1:20" x14ac:dyDescent="0.3">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row>
    <row r="6063" spans="1:20" x14ac:dyDescent="0.3">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row>
    <row r="6064" spans="1:20" x14ac:dyDescent="0.3">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row>
    <row r="6065" spans="1:20" x14ac:dyDescent="0.3">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row>
    <row r="6066" spans="1:20" x14ac:dyDescent="0.3">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row>
    <row r="6067" spans="1:20" x14ac:dyDescent="0.3">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row>
    <row r="6068" spans="1:20" x14ac:dyDescent="0.3">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row>
    <row r="6069" spans="1:20" x14ac:dyDescent="0.3">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row>
    <row r="6070" spans="1:20" x14ac:dyDescent="0.3">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row>
    <row r="6071" spans="1:20" x14ac:dyDescent="0.3">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row>
    <row r="6072" spans="1:20" x14ac:dyDescent="0.3">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row>
    <row r="6073" spans="1:20" x14ac:dyDescent="0.3">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row>
    <row r="6074" spans="1:20" x14ac:dyDescent="0.3">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row>
    <row r="6075" spans="1:20" x14ac:dyDescent="0.3">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row>
    <row r="6076" spans="1:20" x14ac:dyDescent="0.3">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row>
    <row r="6077" spans="1:20" x14ac:dyDescent="0.3">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row>
    <row r="6078" spans="1:20" x14ac:dyDescent="0.3">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row>
    <row r="6079" spans="1:20" x14ac:dyDescent="0.3">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row>
    <row r="6080" spans="1:20" x14ac:dyDescent="0.3">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row>
    <row r="6081" spans="1:20" x14ac:dyDescent="0.3">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row>
    <row r="6082" spans="1:20" x14ac:dyDescent="0.3">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row>
    <row r="6083" spans="1:20" x14ac:dyDescent="0.3">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row>
    <row r="6084" spans="1:20" x14ac:dyDescent="0.3">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row>
    <row r="6085" spans="1:20" x14ac:dyDescent="0.3">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row>
    <row r="6086" spans="1:20" x14ac:dyDescent="0.3">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row>
    <row r="6087" spans="1:20" x14ac:dyDescent="0.3">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row>
    <row r="6088" spans="1:20" x14ac:dyDescent="0.3">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row>
    <row r="6089" spans="1:20" x14ac:dyDescent="0.3">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row>
    <row r="6090" spans="1:20" x14ac:dyDescent="0.3">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row>
    <row r="6091" spans="1:20" x14ac:dyDescent="0.3">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row>
    <row r="6092" spans="1:20" x14ac:dyDescent="0.3">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row>
    <row r="6093" spans="1:20" x14ac:dyDescent="0.3">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row>
    <row r="6094" spans="1:20" x14ac:dyDescent="0.3">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row>
    <row r="6095" spans="1:20" x14ac:dyDescent="0.3">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row>
    <row r="6096" spans="1:20" x14ac:dyDescent="0.3">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row>
    <row r="6097" spans="1:20" x14ac:dyDescent="0.3">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row>
    <row r="6098" spans="1:20" x14ac:dyDescent="0.3">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row>
    <row r="6099" spans="1:20" x14ac:dyDescent="0.3">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row>
    <row r="6100" spans="1:20" x14ac:dyDescent="0.3">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row>
    <row r="6101" spans="1:20" x14ac:dyDescent="0.3">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row>
    <row r="6102" spans="1:20" x14ac:dyDescent="0.3">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row>
    <row r="6103" spans="1:20" x14ac:dyDescent="0.3">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row>
    <row r="6104" spans="1:20" x14ac:dyDescent="0.3">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row>
    <row r="6105" spans="1:20" x14ac:dyDescent="0.3">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row>
    <row r="6106" spans="1:20" x14ac:dyDescent="0.3">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row>
    <row r="6107" spans="1:20" x14ac:dyDescent="0.3">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row>
    <row r="6108" spans="1:20" x14ac:dyDescent="0.3">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row>
    <row r="6109" spans="1:20" x14ac:dyDescent="0.3">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row>
    <row r="6110" spans="1:20" x14ac:dyDescent="0.3">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row>
    <row r="6111" spans="1:20" x14ac:dyDescent="0.3">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row>
    <row r="6112" spans="1:20" x14ac:dyDescent="0.3">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row>
    <row r="6113" spans="1:20" x14ac:dyDescent="0.3">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row>
    <row r="6114" spans="1:20" x14ac:dyDescent="0.3">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row>
    <row r="6115" spans="1:20" x14ac:dyDescent="0.3">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row>
    <row r="6116" spans="1:20" x14ac:dyDescent="0.3">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row>
    <row r="6117" spans="1:20" x14ac:dyDescent="0.3">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row>
    <row r="6118" spans="1:20" x14ac:dyDescent="0.3">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row>
    <row r="6119" spans="1:20" x14ac:dyDescent="0.3">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row>
    <row r="6120" spans="1:20" x14ac:dyDescent="0.3">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row>
    <row r="6121" spans="1:20" x14ac:dyDescent="0.3">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row>
    <row r="6122" spans="1:20" x14ac:dyDescent="0.3">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row>
    <row r="6123" spans="1:20" x14ac:dyDescent="0.3">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row>
    <row r="6124" spans="1:20" x14ac:dyDescent="0.3">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row>
    <row r="6125" spans="1:20" x14ac:dyDescent="0.3">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row>
    <row r="6126" spans="1:20" x14ac:dyDescent="0.3">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row>
    <row r="6127" spans="1:20" x14ac:dyDescent="0.3">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row>
    <row r="6128" spans="1:20" x14ac:dyDescent="0.3">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row>
    <row r="6129" spans="1:20" x14ac:dyDescent="0.3">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row>
    <row r="6130" spans="1:20" x14ac:dyDescent="0.3">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row>
    <row r="6131" spans="1:20" x14ac:dyDescent="0.3">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row>
    <row r="6132" spans="1:20" x14ac:dyDescent="0.3">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row>
    <row r="6133" spans="1:20" x14ac:dyDescent="0.3">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row>
    <row r="6134" spans="1:20" x14ac:dyDescent="0.3">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row>
    <row r="6135" spans="1:20" x14ac:dyDescent="0.3">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row>
    <row r="6136" spans="1:20" x14ac:dyDescent="0.3">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row>
    <row r="6137" spans="1:20" x14ac:dyDescent="0.3">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row>
    <row r="6138" spans="1:20" x14ac:dyDescent="0.3">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row>
    <row r="6139" spans="1:20" x14ac:dyDescent="0.3">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row>
    <row r="6140" spans="1:20" x14ac:dyDescent="0.3">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row>
    <row r="6141" spans="1:20" x14ac:dyDescent="0.3">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row>
    <row r="6142" spans="1:20" x14ac:dyDescent="0.3">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row>
    <row r="6143" spans="1:20" x14ac:dyDescent="0.3">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row>
    <row r="6144" spans="1:20" x14ac:dyDescent="0.3">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row>
    <row r="6145" spans="1:20" x14ac:dyDescent="0.3">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row>
    <row r="6146" spans="1:20" x14ac:dyDescent="0.3">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row>
    <row r="6147" spans="1:20" x14ac:dyDescent="0.3">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row>
    <row r="6148" spans="1:20" x14ac:dyDescent="0.3">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row>
    <row r="6149" spans="1:20" x14ac:dyDescent="0.3">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row>
    <row r="6150" spans="1:20" x14ac:dyDescent="0.3">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row>
    <row r="6151" spans="1:20" x14ac:dyDescent="0.3">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row>
    <row r="6152" spans="1:20" x14ac:dyDescent="0.3">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row>
    <row r="6153" spans="1:20" x14ac:dyDescent="0.3">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row>
    <row r="6154" spans="1:20" x14ac:dyDescent="0.3">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row>
    <row r="6155" spans="1:20" x14ac:dyDescent="0.3">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row>
    <row r="6156" spans="1:20" x14ac:dyDescent="0.3">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row>
    <row r="6157" spans="1:20" x14ac:dyDescent="0.3">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row>
    <row r="6158" spans="1:20" x14ac:dyDescent="0.3">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row>
    <row r="6159" spans="1:20" x14ac:dyDescent="0.3">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row>
    <row r="6160" spans="1:20" x14ac:dyDescent="0.3">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row>
    <row r="6161" spans="1:20" x14ac:dyDescent="0.3">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row>
    <row r="6162" spans="1:20" x14ac:dyDescent="0.3">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row>
    <row r="6163" spans="1:20" x14ac:dyDescent="0.3">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row>
    <row r="6164" spans="1:20" x14ac:dyDescent="0.3">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row>
    <row r="6165" spans="1:20" x14ac:dyDescent="0.3">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row>
    <row r="6166" spans="1:20" x14ac:dyDescent="0.3">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row>
    <row r="6167" spans="1:20" x14ac:dyDescent="0.3">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row>
    <row r="6168" spans="1:20" x14ac:dyDescent="0.3">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row>
    <row r="6169" spans="1:20" x14ac:dyDescent="0.3">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row>
    <row r="6170" spans="1:20" x14ac:dyDescent="0.3">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row>
    <row r="6171" spans="1:20" x14ac:dyDescent="0.3">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row>
    <row r="6172" spans="1:20" x14ac:dyDescent="0.3">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row>
    <row r="6173" spans="1:20" x14ac:dyDescent="0.3">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row>
    <row r="6174" spans="1:20" x14ac:dyDescent="0.3">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row>
    <row r="6175" spans="1:20" x14ac:dyDescent="0.3">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row>
    <row r="6176" spans="1:20" x14ac:dyDescent="0.3">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row>
    <row r="6177" spans="1:20" x14ac:dyDescent="0.3">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row>
    <row r="6178" spans="1:20" x14ac:dyDescent="0.3">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row>
    <row r="6179" spans="1:20" x14ac:dyDescent="0.3">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row>
    <row r="6180" spans="1:20" x14ac:dyDescent="0.3">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row>
    <row r="6181" spans="1:20" x14ac:dyDescent="0.3">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row>
    <row r="6182" spans="1:20" x14ac:dyDescent="0.3">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row>
    <row r="6183" spans="1:20" x14ac:dyDescent="0.3">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row>
    <row r="6184" spans="1:20" x14ac:dyDescent="0.3">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row>
    <row r="6185" spans="1:20" x14ac:dyDescent="0.3">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row>
    <row r="6186" spans="1:20" x14ac:dyDescent="0.3">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row>
    <row r="6187" spans="1:20" x14ac:dyDescent="0.3">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row>
    <row r="6188" spans="1:20" x14ac:dyDescent="0.3">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row>
    <row r="6189" spans="1:20" x14ac:dyDescent="0.3">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row>
    <row r="6190" spans="1:20" x14ac:dyDescent="0.3">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row>
    <row r="6191" spans="1:20" x14ac:dyDescent="0.3">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row>
    <row r="6192" spans="1:20" x14ac:dyDescent="0.3">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row>
    <row r="6193" spans="1:20" x14ac:dyDescent="0.3">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row>
    <row r="6194" spans="1:20" x14ac:dyDescent="0.3">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row>
    <row r="6195" spans="1:20" x14ac:dyDescent="0.3">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row>
    <row r="6196" spans="1:20" x14ac:dyDescent="0.3">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row>
    <row r="6197" spans="1:20" x14ac:dyDescent="0.3">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row>
    <row r="6198" spans="1:20" x14ac:dyDescent="0.3">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row>
    <row r="6199" spans="1:20" x14ac:dyDescent="0.3">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row>
    <row r="6200" spans="1:20" x14ac:dyDescent="0.3">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row>
    <row r="6201" spans="1:20" x14ac:dyDescent="0.3">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row>
    <row r="6202" spans="1:20" x14ac:dyDescent="0.3">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row>
    <row r="6203" spans="1:20" x14ac:dyDescent="0.3">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row>
    <row r="6204" spans="1:20" x14ac:dyDescent="0.3">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row>
    <row r="6205" spans="1:20" x14ac:dyDescent="0.3">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row>
    <row r="6206" spans="1:20" x14ac:dyDescent="0.3">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row>
    <row r="6207" spans="1:20" x14ac:dyDescent="0.3">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row>
    <row r="6208" spans="1:20" x14ac:dyDescent="0.3">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row>
    <row r="6209" spans="1:20" x14ac:dyDescent="0.3">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row>
    <row r="6210" spans="1:20" x14ac:dyDescent="0.3">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row>
    <row r="6211" spans="1:20" x14ac:dyDescent="0.3">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row>
    <row r="6212" spans="1:20" x14ac:dyDescent="0.3">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row>
    <row r="6213" spans="1:20" x14ac:dyDescent="0.3">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row>
    <row r="6214" spans="1:20" x14ac:dyDescent="0.3">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row>
    <row r="6215" spans="1:20" x14ac:dyDescent="0.3">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row>
    <row r="6216" spans="1:20" x14ac:dyDescent="0.3">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row>
    <row r="6217" spans="1:20" x14ac:dyDescent="0.3">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row>
    <row r="6218" spans="1:20" x14ac:dyDescent="0.3">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row>
    <row r="6219" spans="1:20" x14ac:dyDescent="0.3">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row>
    <row r="6220" spans="1:20" x14ac:dyDescent="0.3">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row>
    <row r="6221" spans="1:20" x14ac:dyDescent="0.3">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row>
    <row r="6222" spans="1:20" x14ac:dyDescent="0.3">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row>
    <row r="6223" spans="1:20" x14ac:dyDescent="0.3">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row>
    <row r="6224" spans="1:20" x14ac:dyDescent="0.3">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row>
    <row r="6225" spans="1:20" x14ac:dyDescent="0.3">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row>
    <row r="6226" spans="1:20" x14ac:dyDescent="0.3">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row>
    <row r="6227" spans="1:20" x14ac:dyDescent="0.3">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row>
    <row r="6228" spans="1:20" x14ac:dyDescent="0.3">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row>
    <row r="6229" spans="1:20" x14ac:dyDescent="0.3">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row>
    <row r="6230" spans="1:20" x14ac:dyDescent="0.3">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row>
    <row r="6231" spans="1:20" x14ac:dyDescent="0.3">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row>
    <row r="6232" spans="1:20" x14ac:dyDescent="0.3">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row>
    <row r="6233" spans="1:20" x14ac:dyDescent="0.3">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row>
    <row r="6234" spans="1:20" x14ac:dyDescent="0.3">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row>
    <row r="6235" spans="1:20" x14ac:dyDescent="0.3">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row>
    <row r="6236" spans="1:20" x14ac:dyDescent="0.3">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row>
    <row r="6237" spans="1:20" x14ac:dyDescent="0.3">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row>
    <row r="6238" spans="1:20" x14ac:dyDescent="0.3">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row>
    <row r="6239" spans="1:20" x14ac:dyDescent="0.3">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row>
    <row r="6240" spans="1:20" x14ac:dyDescent="0.3">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row>
    <row r="6241" spans="1:20" x14ac:dyDescent="0.3">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row>
    <row r="6242" spans="1:20" x14ac:dyDescent="0.3">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row>
    <row r="6243" spans="1:20" x14ac:dyDescent="0.3">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row>
    <row r="6244" spans="1:20" x14ac:dyDescent="0.3">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row>
    <row r="6245" spans="1:20" x14ac:dyDescent="0.3">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row>
    <row r="6246" spans="1:20" x14ac:dyDescent="0.3">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row>
    <row r="6247" spans="1:20" x14ac:dyDescent="0.3">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row>
    <row r="6248" spans="1:20" x14ac:dyDescent="0.3">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row>
    <row r="6249" spans="1:20" x14ac:dyDescent="0.3">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row>
    <row r="6250" spans="1:20" x14ac:dyDescent="0.3">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row>
    <row r="6251" spans="1:20" x14ac:dyDescent="0.3">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row>
    <row r="6252" spans="1:20" x14ac:dyDescent="0.3">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row>
    <row r="6253" spans="1:20" x14ac:dyDescent="0.3">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row>
    <row r="6254" spans="1:20" x14ac:dyDescent="0.3">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row>
    <row r="6255" spans="1:20" x14ac:dyDescent="0.3">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row>
    <row r="6256" spans="1:20" x14ac:dyDescent="0.3">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row>
    <row r="6257" spans="1:20" x14ac:dyDescent="0.3">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row>
    <row r="6258" spans="1:20" x14ac:dyDescent="0.3">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row>
    <row r="6259" spans="1:20" x14ac:dyDescent="0.3">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row>
    <row r="6260" spans="1:20" x14ac:dyDescent="0.3">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row>
    <row r="6261" spans="1:20" x14ac:dyDescent="0.3">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row>
    <row r="6262" spans="1:20" x14ac:dyDescent="0.3">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row>
    <row r="6263" spans="1:20" x14ac:dyDescent="0.3">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row>
    <row r="6264" spans="1:20" x14ac:dyDescent="0.3">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row>
    <row r="6265" spans="1:20" x14ac:dyDescent="0.3">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row>
    <row r="6266" spans="1:20" x14ac:dyDescent="0.3">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row>
    <row r="6267" spans="1:20" x14ac:dyDescent="0.3">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row>
    <row r="6268" spans="1:20" x14ac:dyDescent="0.3">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row>
    <row r="6269" spans="1:20" x14ac:dyDescent="0.3">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row>
    <row r="6270" spans="1:20" x14ac:dyDescent="0.3">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row>
    <row r="6271" spans="1:20" x14ac:dyDescent="0.3">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row>
    <row r="6272" spans="1:20" x14ac:dyDescent="0.3">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row>
    <row r="6273" spans="1:20" x14ac:dyDescent="0.3">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row>
    <row r="6274" spans="1:20" x14ac:dyDescent="0.3">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row>
    <row r="6275" spans="1:20" x14ac:dyDescent="0.3">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row>
    <row r="6276" spans="1:20" x14ac:dyDescent="0.3">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row>
    <row r="6277" spans="1:20" x14ac:dyDescent="0.3">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row>
    <row r="6278" spans="1:20" x14ac:dyDescent="0.3">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row>
    <row r="6279" spans="1:20" x14ac:dyDescent="0.3">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row>
    <row r="6280" spans="1:20" x14ac:dyDescent="0.3">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row>
    <row r="6281" spans="1:20" x14ac:dyDescent="0.3">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row>
    <row r="6282" spans="1:20" x14ac:dyDescent="0.3">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row>
    <row r="6283" spans="1:20" x14ac:dyDescent="0.3">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row>
    <row r="6284" spans="1:20" x14ac:dyDescent="0.3">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row>
    <row r="6285" spans="1:20" x14ac:dyDescent="0.3">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row>
    <row r="6286" spans="1:20" x14ac:dyDescent="0.3">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row>
    <row r="6287" spans="1:20" x14ac:dyDescent="0.3">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row>
    <row r="6288" spans="1:20" x14ac:dyDescent="0.3">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row>
    <row r="6289" spans="1:20" x14ac:dyDescent="0.3">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row>
    <row r="6290" spans="1:20" x14ac:dyDescent="0.3">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row>
    <row r="6291" spans="1:20" x14ac:dyDescent="0.3">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row>
    <row r="6292" spans="1:20" x14ac:dyDescent="0.3">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row>
    <row r="6293" spans="1:20" x14ac:dyDescent="0.3">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row>
    <row r="6294" spans="1:20" x14ac:dyDescent="0.3">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row>
    <row r="6295" spans="1:20" x14ac:dyDescent="0.3">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row>
    <row r="6296" spans="1:20" x14ac:dyDescent="0.3">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row>
    <row r="6297" spans="1:20" x14ac:dyDescent="0.3">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row>
    <row r="6298" spans="1:20" x14ac:dyDescent="0.3">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row>
    <row r="6299" spans="1:20" x14ac:dyDescent="0.3">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row>
    <row r="6300" spans="1:20" x14ac:dyDescent="0.3">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row>
    <row r="6301" spans="1:20" x14ac:dyDescent="0.3">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row>
    <row r="6302" spans="1:20" x14ac:dyDescent="0.3">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row>
    <row r="6303" spans="1:20" x14ac:dyDescent="0.3">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row>
    <row r="6304" spans="1:20" x14ac:dyDescent="0.3">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row>
    <row r="6305" spans="1:20" x14ac:dyDescent="0.3">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row>
    <row r="6306" spans="1:20" x14ac:dyDescent="0.3">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row>
    <row r="6307" spans="1:20" x14ac:dyDescent="0.3">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row>
    <row r="6308" spans="1:20" x14ac:dyDescent="0.3">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row>
    <row r="6309" spans="1:20" x14ac:dyDescent="0.3">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row>
    <row r="6310" spans="1:20" x14ac:dyDescent="0.3">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row>
    <row r="6311" spans="1:20" x14ac:dyDescent="0.3">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row>
    <row r="6312" spans="1:20" x14ac:dyDescent="0.3">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row>
    <row r="6313" spans="1:20" x14ac:dyDescent="0.3">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row>
    <row r="6314" spans="1:20" x14ac:dyDescent="0.3">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row>
    <row r="6315" spans="1:20" x14ac:dyDescent="0.3">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row>
    <row r="6316" spans="1:20" x14ac:dyDescent="0.3">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row>
    <row r="6317" spans="1:20" x14ac:dyDescent="0.3">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row>
    <row r="6318" spans="1:20" x14ac:dyDescent="0.3">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row>
    <row r="6319" spans="1:20" x14ac:dyDescent="0.3">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row>
    <row r="6320" spans="1:20" x14ac:dyDescent="0.3">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row>
    <row r="6321" spans="1:20" x14ac:dyDescent="0.3">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row>
    <row r="6322" spans="1:20" x14ac:dyDescent="0.3">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row>
    <row r="6323" spans="1:20" x14ac:dyDescent="0.3">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row>
    <row r="6324" spans="1:20" x14ac:dyDescent="0.3">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row>
    <row r="6325" spans="1:20" x14ac:dyDescent="0.3">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row>
    <row r="6326" spans="1:20" x14ac:dyDescent="0.3">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row>
    <row r="6327" spans="1:20" x14ac:dyDescent="0.3">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row>
    <row r="6328" spans="1:20" x14ac:dyDescent="0.3">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row>
    <row r="6329" spans="1:20" x14ac:dyDescent="0.3">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row>
    <row r="6330" spans="1:20" x14ac:dyDescent="0.3">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row>
    <row r="6331" spans="1:20" x14ac:dyDescent="0.3">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row>
    <row r="6332" spans="1:20" x14ac:dyDescent="0.3">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row>
    <row r="6333" spans="1:20" x14ac:dyDescent="0.3">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row>
    <row r="6334" spans="1:20" x14ac:dyDescent="0.3">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row>
    <row r="6335" spans="1:20" x14ac:dyDescent="0.3">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row>
    <row r="6336" spans="1:20" x14ac:dyDescent="0.3">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row>
    <row r="6337" spans="1:20" x14ac:dyDescent="0.3">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row>
    <row r="6338" spans="1:20" x14ac:dyDescent="0.3">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row>
    <row r="6339" spans="1:20" x14ac:dyDescent="0.3">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row>
    <row r="6340" spans="1:20" x14ac:dyDescent="0.3">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row>
    <row r="6341" spans="1:20" x14ac:dyDescent="0.3">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row>
    <row r="6342" spans="1:20" x14ac:dyDescent="0.3">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row>
    <row r="6343" spans="1:20" x14ac:dyDescent="0.3">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row>
    <row r="6344" spans="1:20" x14ac:dyDescent="0.3">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row>
    <row r="6345" spans="1:20" x14ac:dyDescent="0.3">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row>
    <row r="6346" spans="1:20" x14ac:dyDescent="0.3">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row>
    <row r="6347" spans="1:20" x14ac:dyDescent="0.3">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row>
    <row r="6348" spans="1:20" x14ac:dyDescent="0.3">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row>
    <row r="6349" spans="1:20" x14ac:dyDescent="0.3">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row>
    <row r="6350" spans="1:20" x14ac:dyDescent="0.3">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row>
    <row r="6351" spans="1:20" x14ac:dyDescent="0.3">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row>
    <row r="6352" spans="1:20" x14ac:dyDescent="0.3">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row>
    <row r="6353" spans="1:20" x14ac:dyDescent="0.3">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row>
    <row r="6354" spans="1:20" x14ac:dyDescent="0.3">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row>
    <row r="6355" spans="1:20" x14ac:dyDescent="0.3">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row>
    <row r="6356" spans="1:20" x14ac:dyDescent="0.3">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row>
    <row r="6357" spans="1:20" x14ac:dyDescent="0.3">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row>
    <row r="6358" spans="1:20" x14ac:dyDescent="0.3">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row>
    <row r="6359" spans="1:20" x14ac:dyDescent="0.3">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row>
    <row r="6360" spans="1:20" x14ac:dyDescent="0.3">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row>
    <row r="6361" spans="1:20" x14ac:dyDescent="0.3">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row>
    <row r="6362" spans="1:20" x14ac:dyDescent="0.3">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row>
    <row r="6363" spans="1:20" x14ac:dyDescent="0.3">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row>
    <row r="6364" spans="1:20" x14ac:dyDescent="0.3">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row>
    <row r="6365" spans="1:20" x14ac:dyDescent="0.3">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row>
    <row r="6366" spans="1:20" x14ac:dyDescent="0.3">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row>
    <row r="6367" spans="1:20" x14ac:dyDescent="0.3">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row>
    <row r="6368" spans="1:20" x14ac:dyDescent="0.3">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row>
    <row r="6369" spans="1:20" x14ac:dyDescent="0.3">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row>
    <row r="6370" spans="1:20" x14ac:dyDescent="0.3">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row>
    <row r="6371" spans="1:20" x14ac:dyDescent="0.3">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row>
    <row r="6372" spans="1:20" x14ac:dyDescent="0.3">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row>
    <row r="6373" spans="1:20" x14ac:dyDescent="0.3">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row>
    <row r="6374" spans="1:20" x14ac:dyDescent="0.3">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row>
    <row r="6375" spans="1:20" x14ac:dyDescent="0.3">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row>
    <row r="6376" spans="1:20" x14ac:dyDescent="0.3">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row>
    <row r="6377" spans="1:20" x14ac:dyDescent="0.3">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row>
    <row r="6378" spans="1:20" x14ac:dyDescent="0.3">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row>
    <row r="6379" spans="1:20" x14ac:dyDescent="0.3">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row>
    <row r="6380" spans="1:20" x14ac:dyDescent="0.3">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row>
    <row r="6381" spans="1:20" x14ac:dyDescent="0.3">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row>
    <row r="6382" spans="1:20" x14ac:dyDescent="0.3">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row>
    <row r="6383" spans="1:20" x14ac:dyDescent="0.3">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row>
    <row r="6384" spans="1:20" x14ac:dyDescent="0.3">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row>
    <row r="6385" spans="1:20" x14ac:dyDescent="0.3">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row>
    <row r="6386" spans="1:20" x14ac:dyDescent="0.3">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row>
    <row r="6387" spans="1:20" x14ac:dyDescent="0.3">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row>
    <row r="6388" spans="1:20" x14ac:dyDescent="0.3">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row>
    <row r="6389" spans="1:20" x14ac:dyDescent="0.3">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row>
    <row r="6390" spans="1:20" x14ac:dyDescent="0.3">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row>
    <row r="6391" spans="1:20" x14ac:dyDescent="0.3">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row>
    <row r="6392" spans="1:20" x14ac:dyDescent="0.3">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row>
    <row r="6393" spans="1:20" x14ac:dyDescent="0.3">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row>
    <row r="6394" spans="1:20" x14ac:dyDescent="0.3">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row>
    <row r="6395" spans="1:20" x14ac:dyDescent="0.3">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row>
    <row r="6396" spans="1:20" x14ac:dyDescent="0.3">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row>
    <row r="6397" spans="1:20" x14ac:dyDescent="0.3">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row>
    <row r="6398" spans="1:20" x14ac:dyDescent="0.3">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row>
    <row r="6399" spans="1:20" x14ac:dyDescent="0.3">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row>
    <row r="6400" spans="1:20" x14ac:dyDescent="0.3">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row>
    <row r="6401" spans="1:20" x14ac:dyDescent="0.3">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row>
    <row r="6402" spans="1:20" x14ac:dyDescent="0.3">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row>
    <row r="6403" spans="1:20" x14ac:dyDescent="0.3">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row>
    <row r="6404" spans="1:20" x14ac:dyDescent="0.3">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row>
    <row r="6405" spans="1:20" x14ac:dyDescent="0.3">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row>
    <row r="6406" spans="1:20" x14ac:dyDescent="0.3">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row>
    <row r="6407" spans="1:20" x14ac:dyDescent="0.3">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row>
    <row r="6408" spans="1:20" x14ac:dyDescent="0.3">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row>
    <row r="6409" spans="1:20" x14ac:dyDescent="0.3">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row>
    <row r="6410" spans="1:20" x14ac:dyDescent="0.3">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row>
    <row r="6411" spans="1:20" x14ac:dyDescent="0.3">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row>
    <row r="6412" spans="1:20" x14ac:dyDescent="0.3">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row>
    <row r="6413" spans="1:20" x14ac:dyDescent="0.3">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row>
    <row r="6414" spans="1:20" x14ac:dyDescent="0.3">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row>
    <row r="6415" spans="1:20" x14ac:dyDescent="0.3">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row>
    <row r="6416" spans="1:20" x14ac:dyDescent="0.3">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row>
    <row r="6417" spans="1:20" x14ac:dyDescent="0.3">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row>
    <row r="6418" spans="1:20" x14ac:dyDescent="0.3">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row>
    <row r="6419" spans="1:20" x14ac:dyDescent="0.3">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row>
    <row r="6420" spans="1:20" x14ac:dyDescent="0.3">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row>
    <row r="6421" spans="1:20" x14ac:dyDescent="0.3">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row>
    <row r="6422" spans="1:20" x14ac:dyDescent="0.3">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row>
    <row r="6423" spans="1:20" x14ac:dyDescent="0.3">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row>
    <row r="6424" spans="1:20" x14ac:dyDescent="0.3">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row>
    <row r="6425" spans="1:20" x14ac:dyDescent="0.3">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row>
    <row r="6426" spans="1:20" x14ac:dyDescent="0.3">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row>
    <row r="6427" spans="1:20" x14ac:dyDescent="0.3">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row>
    <row r="6428" spans="1:20" x14ac:dyDescent="0.3">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row>
    <row r="6429" spans="1:20" x14ac:dyDescent="0.3">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row>
    <row r="6430" spans="1:20" x14ac:dyDescent="0.3">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row>
    <row r="6431" spans="1:20" x14ac:dyDescent="0.3">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row>
    <row r="6432" spans="1:20" x14ac:dyDescent="0.3">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row>
    <row r="6433" spans="1:20" x14ac:dyDescent="0.3">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row>
    <row r="6434" spans="1:20" x14ac:dyDescent="0.3">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row>
    <row r="6435" spans="1:20" x14ac:dyDescent="0.3">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row>
    <row r="6436" spans="1:20" x14ac:dyDescent="0.3">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row>
    <row r="6437" spans="1:20" x14ac:dyDescent="0.3">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row>
    <row r="6438" spans="1:20" x14ac:dyDescent="0.3">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row>
    <row r="6439" spans="1:20" x14ac:dyDescent="0.3">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row>
    <row r="6440" spans="1:20" x14ac:dyDescent="0.3">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row>
    <row r="6441" spans="1:20" x14ac:dyDescent="0.3">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row>
    <row r="6442" spans="1:20" x14ac:dyDescent="0.3">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row>
    <row r="6443" spans="1:20" x14ac:dyDescent="0.3">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row>
    <row r="6444" spans="1:20" x14ac:dyDescent="0.3">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row>
    <row r="6445" spans="1:20" x14ac:dyDescent="0.3">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row>
    <row r="6446" spans="1:20" x14ac:dyDescent="0.3">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row>
    <row r="6447" spans="1:20" x14ac:dyDescent="0.3">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row>
    <row r="6448" spans="1:20" x14ac:dyDescent="0.3">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row>
    <row r="6449" spans="1:20" x14ac:dyDescent="0.3">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row>
    <row r="6450" spans="1:20" x14ac:dyDescent="0.3">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row>
    <row r="6451" spans="1:20" x14ac:dyDescent="0.3">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row>
    <row r="6452" spans="1:20" x14ac:dyDescent="0.3">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row>
    <row r="6453" spans="1:20" x14ac:dyDescent="0.3">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row>
    <row r="6454" spans="1:20" x14ac:dyDescent="0.3">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row>
    <row r="6455" spans="1:20" x14ac:dyDescent="0.3">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row>
    <row r="6456" spans="1:20" x14ac:dyDescent="0.3">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row>
    <row r="6457" spans="1:20" x14ac:dyDescent="0.3">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row>
    <row r="6458" spans="1:20" x14ac:dyDescent="0.3">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row>
    <row r="6459" spans="1:20" x14ac:dyDescent="0.3">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row>
    <row r="6460" spans="1:20" x14ac:dyDescent="0.3">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row>
    <row r="6461" spans="1:20" x14ac:dyDescent="0.3">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row>
    <row r="6462" spans="1:20" x14ac:dyDescent="0.3">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row>
    <row r="6463" spans="1:20" x14ac:dyDescent="0.3">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row>
    <row r="6464" spans="1:20" x14ac:dyDescent="0.3">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row>
    <row r="6465" spans="1:20" x14ac:dyDescent="0.3">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row>
    <row r="6466" spans="1:20" x14ac:dyDescent="0.3">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row>
    <row r="6467" spans="1:20" x14ac:dyDescent="0.3">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row>
    <row r="6468" spans="1:20" x14ac:dyDescent="0.3">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row>
    <row r="6469" spans="1:20" x14ac:dyDescent="0.3">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row>
    <row r="6470" spans="1:20" x14ac:dyDescent="0.3">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row>
    <row r="6471" spans="1:20" x14ac:dyDescent="0.3">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row>
    <row r="6472" spans="1:20" x14ac:dyDescent="0.3">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row>
    <row r="6473" spans="1:20" x14ac:dyDescent="0.3">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row>
    <row r="6474" spans="1:20" x14ac:dyDescent="0.3">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row>
    <row r="6475" spans="1:20" x14ac:dyDescent="0.3">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row>
    <row r="6476" spans="1:20" x14ac:dyDescent="0.3">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row>
    <row r="6477" spans="1:20" x14ac:dyDescent="0.3">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row>
    <row r="6478" spans="1:20" x14ac:dyDescent="0.3">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row>
    <row r="6479" spans="1:20" x14ac:dyDescent="0.3">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row>
    <row r="6480" spans="1:20" x14ac:dyDescent="0.3">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row>
    <row r="6481" spans="1:20" x14ac:dyDescent="0.3">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row>
    <row r="6482" spans="1:20" x14ac:dyDescent="0.3">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row>
    <row r="6483" spans="1:20" x14ac:dyDescent="0.3">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row>
    <row r="6484" spans="1:20" x14ac:dyDescent="0.3">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row>
    <row r="6485" spans="1:20" x14ac:dyDescent="0.3">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row>
    <row r="6486" spans="1:20" x14ac:dyDescent="0.3">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row>
    <row r="6487" spans="1:20" x14ac:dyDescent="0.3">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row>
    <row r="6488" spans="1:20" x14ac:dyDescent="0.3">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row>
    <row r="6489" spans="1:20" x14ac:dyDescent="0.3">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row>
    <row r="6490" spans="1:20" x14ac:dyDescent="0.3">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row>
    <row r="6491" spans="1:20" x14ac:dyDescent="0.3">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row>
    <row r="6492" spans="1:20" x14ac:dyDescent="0.3">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row>
    <row r="6493" spans="1:20" x14ac:dyDescent="0.3">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row>
    <row r="6494" spans="1:20" x14ac:dyDescent="0.3">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row>
    <row r="6495" spans="1:20" x14ac:dyDescent="0.3">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row>
    <row r="6496" spans="1:20" x14ac:dyDescent="0.3">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row>
    <row r="6497" spans="1:20" x14ac:dyDescent="0.3">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row>
    <row r="6498" spans="1:20" x14ac:dyDescent="0.3">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row>
    <row r="6499" spans="1:20" x14ac:dyDescent="0.3">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row>
    <row r="6500" spans="1:20" x14ac:dyDescent="0.3">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row>
    <row r="6501" spans="1:20" x14ac:dyDescent="0.3">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row>
    <row r="6502" spans="1:20" x14ac:dyDescent="0.3">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row>
    <row r="6503" spans="1:20" x14ac:dyDescent="0.3">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row>
    <row r="6504" spans="1:20" x14ac:dyDescent="0.3">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row>
    <row r="6505" spans="1:20" x14ac:dyDescent="0.3">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row>
    <row r="6506" spans="1:20" x14ac:dyDescent="0.3">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row>
    <row r="6507" spans="1:20" x14ac:dyDescent="0.3">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row>
    <row r="6508" spans="1:20" x14ac:dyDescent="0.3">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row>
    <row r="6509" spans="1:20" x14ac:dyDescent="0.3">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row>
    <row r="6510" spans="1:20" x14ac:dyDescent="0.3">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row>
    <row r="6511" spans="1:20" x14ac:dyDescent="0.3">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row>
    <row r="6512" spans="1:20" x14ac:dyDescent="0.3">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row>
    <row r="6513" spans="1:20" x14ac:dyDescent="0.3">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row>
    <row r="6514" spans="1:20" x14ac:dyDescent="0.3">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row>
    <row r="6515" spans="1:20" x14ac:dyDescent="0.3">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row>
    <row r="6516" spans="1:20" x14ac:dyDescent="0.3">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row>
    <row r="6517" spans="1:20" x14ac:dyDescent="0.3">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row>
    <row r="6518" spans="1:20" x14ac:dyDescent="0.3">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row>
    <row r="6519" spans="1:20" x14ac:dyDescent="0.3">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row>
    <row r="6520" spans="1:20" x14ac:dyDescent="0.3">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row>
    <row r="6521" spans="1:20" x14ac:dyDescent="0.3">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row>
    <row r="6522" spans="1:20" x14ac:dyDescent="0.3">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row>
    <row r="6523" spans="1:20" x14ac:dyDescent="0.3">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row>
    <row r="6524" spans="1:20" x14ac:dyDescent="0.3">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row>
    <row r="6525" spans="1:20" x14ac:dyDescent="0.3">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row>
    <row r="6526" spans="1:20" x14ac:dyDescent="0.3">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row>
    <row r="6527" spans="1:20" x14ac:dyDescent="0.3">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row>
    <row r="6528" spans="1:20" x14ac:dyDescent="0.3">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row>
    <row r="6529" spans="1:20" x14ac:dyDescent="0.3">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row>
    <row r="6530" spans="1:20" x14ac:dyDescent="0.3">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row>
    <row r="6531" spans="1:20" x14ac:dyDescent="0.3">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row>
    <row r="6532" spans="1:20" x14ac:dyDescent="0.3">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row>
    <row r="6533" spans="1:20" x14ac:dyDescent="0.3">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row>
    <row r="6534" spans="1:20" x14ac:dyDescent="0.3">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row>
    <row r="6535" spans="1:20" x14ac:dyDescent="0.3">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row>
    <row r="6536" spans="1:20" x14ac:dyDescent="0.3">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row>
    <row r="6537" spans="1:20" x14ac:dyDescent="0.3">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row>
    <row r="6538" spans="1:20" x14ac:dyDescent="0.3">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row>
    <row r="6539" spans="1:20" x14ac:dyDescent="0.3">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row>
    <row r="6540" spans="1:20" x14ac:dyDescent="0.3">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row>
    <row r="6541" spans="1:20" x14ac:dyDescent="0.3">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row>
    <row r="6542" spans="1:20" x14ac:dyDescent="0.3">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row>
    <row r="6543" spans="1:20" x14ac:dyDescent="0.3">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row>
    <row r="6544" spans="1:20" x14ac:dyDescent="0.3">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row>
    <row r="6545" spans="1:20" x14ac:dyDescent="0.3">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row>
    <row r="6546" spans="1:20" x14ac:dyDescent="0.3">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row>
    <row r="6547" spans="1:20" x14ac:dyDescent="0.3">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row>
    <row r="6548" spans="1:20" x14ac:dyDescent="0.3">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row>
    <row r="6549" spans="1:20" x14ac:dyDescent="0.3">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row>
    <row r="6550" spans="1:20" x14ac:dyDescent="0.3">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row>
    <row r="6551" spans="1:20" x14ac:dyDescent="0.3">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row>
    <row r="6552" spans="1:20" x14ac:dyDescent="0.3">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row>
    <row r="6553" spans="1:20" x14ac:dyDescent="0.3">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row>
    <row r="6554" spans="1:20" x14ac:dyDescent="0.3">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row>
    <row r="6555" spans="1:20" x14ac:dyDescent="0.3">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row>
    <row r="6556" spans="1:20" x14ac:dyDescent="0.3">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row>
    <row r="6557" spans="1:20" x14ac:dyDescent="0.3">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row>
    <row r="6558" spans="1:20" x14ac:dyDescent="0.3">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row>
    <row r="6559" spans="1:20" x14ac:dyDescent="0.3">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row>
    <row r="6560" spans="1:20" x14ac:dyDescent="0.3">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row>
    <row r="6561" spans="1:20" x14ac:dyDescent="0.3">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row>
    <row r="6562" spans="1:20" x14ac:dyDescent="0.3">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row>
    <row r="6563" spans="1:20" x14ac:dyDescent="0.3">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row>
    <row r="6564" spans="1:20" x14ac:dyDescent="0.3">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row>
    <row r="6565" spans="1:20" x14ac:dyDescent="0.3">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row>
    <row r="6566" spans="1:20" x14ac:dyDescent="0.3">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row>
    <row r="6567" spans="1:20" x14ac:dyDescent="0.3">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row>
    <row r="6568" spans="1:20" x14ac:dyDescent="0.3">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row>
    <row r="6569" spans="1:20" x14ac:dyDescent="0.3">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row>
    <row r="6570" spans="1:20" x14ac:dyDescent="0.3">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row>
    <row r="6571" spans="1:20" x14ac:dyDescent="0.3">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row>
    <row r="6572" spans="1:20" x14ac:dyDescent="0.3">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row>
    <row r="6573" spans="1:20" x14ac:dyDescent="0.3">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row>
    <row r="6574" spans="1:20" x14ac:dyDescent="0.3">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row>
    <row r="6575" spans="1:20" x14ac:dyDescent="0.3">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row>
    <row r="6576" spans="1:20" x14ac:dyDescent="0.3">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row>
    <row r="6577" spans="1:20" x14ac:dyDescent="0.3">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row>
    <row r="6578" spans="1:20" x14ac:dyDescent="0.3">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row>
    <row r="6579" spans="1:20" x14ac:dyDescent="0.3">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row>
    <row r="6580" spans="1:20" x14ac:dyDescent="0.3">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row>
    <row r="6581" spans="1:20" x14ac:dyDescent="0.3">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row>
    <row r="6582" spans="1:20" x14ac:dyDescent="0.3">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row>
    <row r="6583" spans="1:20" x14ac:dyDescent="0.3">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row>
    <row r="6584" spans="1:20" x14ac:dyDescent="0.3">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row>
    <row r="6585" spans="1:20" x14ac:dyDescent="0.3">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row>
    <row r="6586" spans="1:20" x14ac:dyDescent="0.3">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row>
    <row r="6587" spans="1:20" x14ac:dyDescent="0.3">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row>
    <row r="6588" spans="1:20" x14ac:dyDescent="0.3">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row>
    <row r="6589" spans="1:20" x14ac:dyDescent="0.3">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row>
    <row r="6590" spans="1:20" x14ac:dyDescent="0.3">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row>
    <row r="6591" spans="1:20" x14ac:dyDescent="0.3">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row>
    <row r="6592" spans="1:20" x14ac:dyDescent="0.3">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row>
    <row r="6593" spans="1:20" x14ac:dyDescent="0.3">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row>
    <row r="6594" spans="1:20" x14ac:dyDescent="0.3">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row>
    <row r="6595" spans="1:20" x14ac:dyDescent="0.3">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row>
    <row r="6596" spans="1:20" x14ac:dyDescent="0.3">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row>
    <row r="6597" spans="1:20" x14ac:dyDescent="0.3">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row>
    <row r="6598" spans="1:20" x14ac:dyDescent="0.3">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row>
    <row r="6599" spans="1:20" x14ac:dyDescent="0.3">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row>
    <row r="6600" spans="1:20" x14ac:dyDescent="0.3">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row>
    <row r="6601" spans="1:20" x14ac:dyDescent="0.3">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row>
    <row r="6602" spans="1:20" x14ac:dyDescent="0.3">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row>
    <row r="6603" spans="1:20" x14ac:dyDescent="0.3">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row>
    <row r="6604" spans="1:20" x14ac:dyDescent="0.3">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row>
    <row r="6605" spans="1:20" x14ac:dyDescent="0.3">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row>
    <row r="6606" spans="1:20" x14ac:dyDescent="0.3">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row>
    <row r="6607" spans="1:20" x14ac:dyDescent="0.3">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row>
    <row r="6608" spans="1:20" x14ac:dyDescent="0.3">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row>
    <row r="6609" spans="1:20" x14ac:dyDescent="0.3">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row>
    <row r="6610" spans="1:20" x14ac:dyDescent="0.3">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row>
    <row r="6611" spans="1:20" x14ac:dyDescent="0.3">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row>
    <row r="6612" spans="1:20" x14ac:dyDescent="0.3">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row>
    <row r="6613" spans="1:20" x14ac:dyDescent="0.3">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row>
    <row r="6614" spans="1:20" x14ac:dyDescent="0.3">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row>
    <row r="6615" spans="1:20" x14ac:dyDescent="0.3">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row>
    <row r="6616" spans="1:20" x14ac:dyDescent="0.3">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row>
    <row r="6617" spans="1:20" x14ac:dyDescent="0.3">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row>
    <row r="6618" spans="1:20" x14ac:dyDescent="0.3">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row>
    <row r="6619" spans="1:20" x14ac:dyDescent="0.3">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row>
    <row r="6620" spans="1:20" x14ac:dyDescent="0.3">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row>
    <row r="6621" spans="1:20" x14ac:dyDescent="0.3">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row>
    <row r="6622" spans="1:20" x14ac:dyDescent="0.3">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row>
    <row r="6623" spans="1:20" x14ac:dyDescent="0.3">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row>
    <row r="6624" spans="1:20" x14ac:dyDescent="0.3">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row>
    <row r="6625" spans="1:20" x14ac:dyDescent="0.3">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row>
    <row r="6626" spans="1:20" x14ac:dyDescent="0.3">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row>
    <row r="6627" spans="1:20" x14ac:dyDescent="0.3">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row>
    <row r="6628" spans="1:20" x14ac:dyDescent="0.3">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row>
    <row r="6629" spans="1:20" x14ac:dyDescent="0.3">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row>
    <row r="6630" spans="1:20" x14ac:dyDescent="0.3">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row>
    <row r="6631" spans="1:20" x14ac:dyDescent="0.3">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row>
    <row r="6632" spans="1:20" x14ac:dyDescent="0.3">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row>
    <row r="6633" spans="1:20" x14ac:dyDescent="0.3">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row>
    <row r="6634" spans="1:20" x14ac:dyDescent="0.3">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row>
    <row r="6635" spans="1:20" x14ac:dyDescent="0.3">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row>
    <row r="6636" spans="1:20" x14ac:dyDescent="0.3">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row>
    <row r="6637" spans="1:20" x14ac:dyDescent="0.3">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row>
    <row r="6638" spans="1:20" x14ac:dyDescent="0.3">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row>
    <row r="6639" spans="1:20" x14ac:dyDescent="0.3">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row>
    <row r="6640" spans="1:20" x14ac:dyDescent="0.3">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row>
    <row r="6641" spans="1:20" x14ac:dyDescent="0.3">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row>
    <row r="6642" spans="1:20" x14ac:dyDescent="0.3">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row>
    <row r="6643" spans="1:20" x14ac:dyDescent="0.3">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row>
    <row r="6644" spans="1:20" x14ac:dyDescent="0.3">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row>
    <row r="6645" spans="1:20" x14ac:dyDescent="0.3">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row>
    <row r="6646" spans="1:20" x14ac:dyDescent="0.3">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row>
    <row r="6647" spans="1:20" x14ac:dyDescent="0.3">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row>
    <row r="6648" spans="1:20" x14ac:dyDescent="0.3">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row>
    <row r="6649" spans="1:20" x14ac:dyDescent="0.3">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row>
    <row r="6650" spans="1:20" x14ac:dyDescent="0.3">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row>
    <row r="6651" spans="1:20" x14ac:dyDescent="0.3">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row>
    <row r="6652" spans="1:20" x14ac:dyDescent="0.3">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row>
    <row r="6653" spans="1:20" x14ac:dyDescent="0.3">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row>
    <row r="6654" spans="1:20" x14ac:dyDescent="0.3">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row>
    <row r="6655" spans="1:20" x14ac:dyDescent="0.3">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row>
    <row r="6656" spans="1:20" x14ac:dyDescent="0.3">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row>
    <row r="6657" spans="1:20" x14ac:dyDescent="0.3">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row>
    <row r="6658" spans="1:20" x14ac:dyDescent="0.3">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row>
    <row r="6659" spans="1:20" x14ac:dyDescent="0.3">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row>
    <row r="6660" spans="1:20" x14ac:dyDescent="0.3">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row>
    <row r="6661" spans="1:20" x14ac:dyDescent="0.3">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row>
    <row r="6662" spans="1:20" x14ac:dyDescent="0.3">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row>
    <row r="6663" spans="1:20" x14ac:dyDescent="0.3">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row>
    <row r="6664" spans="1:20" x14ac:dyDescent="0.3">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row>
    <row r="6665" spans="1:20" x14ac:dyDescent="0.3">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row>
    <row r="6666" spans="1:20" x14ac:dyDescent="0.3">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row>
    <row r="6667" spans="1:20" x14ac:dyDescent="0.3">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row>
    <row r="6668" spans="1:20" x14ac:dyDescent="0.3">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row>
    <row r="6669" spans="1:20" x14ac:dyDescent="0.3">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row>
    <row r="6670" spans="1:20" x14ac:dyDescent="0.3">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row>
    <row r="6671" spans="1:20" x14ac:dyDescent="0.3">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row>
    <row r="6672" spans="1:20" x14ac:dyDescent="0.3">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row>
    <row r="6673" spans="1:20" x14ac:dyDescent="0.3">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row>
    <row r="6674" spans="1:20" x14ac:dyDescent="0.3">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row>
    <row r="6675" spans="1:20" x14ac:dyDescent="0.3">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row>
    <row r="6676" spans="1:20" x14ac:dyDescent="0.3">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row>
    <row r="6677" spans="1:20" x14ac:dyDescent="0.3">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row>
    <row r="6678" spans="1:20" x14ac:dyDescent="0.3">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row>
    <row r="6679" spans="1:20" x14ac:dyDescent="0.3">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row>
    <row r="6680" spans="1:20" x14ac:dyDescent="0.3">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row>
    <row r="6681" spans="1:20" x14ac:dyDescent="0.3">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row>
    <row r="6682" spans="1:20" x14ac:dyDescent="0.3">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row>
    <row r="6683" spans="1:20" x14ac:dyDescent="0.3">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row>
    <row r="6684" spans="1:20" x14ac:dyDescent="0.3">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row>
    <row r="6685" spans="1:20" x14ac:dyDescent="0.3">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row>
    <row r="6686" spans="1:20" x14ac:dyDescent="0.3">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row>
    <row r="6687" spans="1:20" x14ac:dyDescent="0.3">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row>
    <row r="6688" spans="1:20" x14ac:dyDescent="0.3">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row>
    <row r="6689" spans="1:20" x14ac:dyDescent="0.3">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row>
    <row r="6690" spans="1:20" x14ac:dyDescent="0.3">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row>
    <row r="6691" spans="1:20" x14ac:dyDescent="0.3">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row>
    <row r="6692" spans="1:20" x14ac:dyDescent="0.3">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row>
    <row r="6693" spans="1:20" x14ac:dyDescent="0.3">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row>
    <row r="6694" spans="1:20" x14ac:dyDescent="0.3">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row>
    <row r="6695" spans="1:20" x14ac:dyDescent="0.3">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row>
    <row r="6696" spans="1:20" x14ac:dyDescent="0.3">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row>
    <row r="6697" spans="1:20" x14ac:dyDescent="0.3">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row>
    <row r="6698" spans="1:20" x14ac:dyDescent="0.3">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row>
    <row r="6699" spans="1:20" x14ac:dyDescent="0.3">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row>
    <row r="6700" spans="1:20" x14ac:dyDescent="0.3">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row>
    <row r="6701" spans="1:20" x14ac:dyDescent="0.3">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row>
    <row r="6702" spans="1:20" x14ac:dyDescent="0.3">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row>
    <row r="6703" spans="1:20" x14ac:dyDescent="0.3">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row>
    <row r="6704" spans="1:20" x14ac:dyDescent="0.3">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row>
    <row r="6705" spans="1:20" x14ac:dyDescent="0.3">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row>
    <row r="6706" spans="1:20" x14ac:dyDescent="0.3">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row>
    <row r="6707" spans="1:20" x14ac:dyDescent="0.3">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row>
    <row r="6708" spans="1:20" x14ac:dyDescent="0.3">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row>
    <row r="6709" spans="1:20" x14ac:dyDescent="0.3">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row>
    <row r="6710" spans="1:20" x14ac:dyDescent="0.3">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row>
    <row r="6711" spans="1:20" x14ac:dyDescent="0.3">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row>
    <row r="6712" spans="1:20" x14ac:dyDescent="0.3">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row>
    <row r="6713" spans="1:20" x14ac:dyDescent="0.3">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row>
    <row r="6714" spans="1:20" x14ac:dyDescent="0.3">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row>
    <row r="6715" spans="1:20" x14ac:dyDescent="0.3">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row>
    <row r="6716" spans="1:20" x14ac:dyDescent="0.3">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row>
    <row r="6717" spans="1:20" x14ac:dyDescent="0.3">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row>
    <row r="6718" spans="1:20" x14ac:dyDescent="0.3">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row>
    <row r="6719" spans="1:20" x14ac:dyDescent="0.3">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row>
    <row r="6720" spans="1:20" x14ac:dyDescent="0.3">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row>
    <row r="6721" spans="1:20" x14ac:dyDescent="0.3">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row>
    <row r="6722" spans="1:20" x14ac:dyDescent="0.3">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row>
    <row r="6723" spans="1:20" x14ac:dyDescent="0.3">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row>
    <row r="6724" spans="1:20" x14ac:dyDescent="0.3">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row>
    <row r="6725" spans="1:20" x14ac:dyDescent="0.3">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row>
    <row r="6726" spans="1:20" x14ac:dyDescent="0.3">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row>
    <row r="6727" spans="1:20" x14ac:dyDescent="0.3">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row>
    <row r="6728" spans="1:20" x14ac:dyDescent="0.3">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row>
    <row r="6729" spans="1:20" x14ac:dyDescent="0.3">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row>
    <row r="6730" spans="1:20" x14ac:dyDescent="0.3">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row>
    <row r="6731" spans="1:20" x14ac:dyDescent="0.3">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row>
    <row r="6732" spans="1:20" x14ac:dyDescent="0.3">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row>
    <row r="6733" spans="1:20" x14ac:dyDescent="0.3">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row>
    <row r="6734" spans="1:20" x14ac:dyDescent="0.3">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row>
    <row r="6735" spans="1:20" x14ac:dyDescent="0.3">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row>
    <row r="6736" spans="1:20" x14ac:dyDescent="0.3">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row>
    <row r="6737" spans="1:20" x14ac:dyDescent="0.3">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row>
    <row r="6738" spans="1:20" x14ac:dyDescent="0.3">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row>
    <row r="6739" spans="1:20" x14ac:dyDescent="0.3">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row>
    <row r="6740" spans="1:20" x14ac:dyDescent="0.3">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row>
    <row r="6741" spans="1:20" x14ac:dyDescent="0.3">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row>
    <row r="6742" spans="1:20" x14ac:dyDescent="0.3">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row>
    <row r="6743" spans="1:20" x14ac:dyDescent="0.3">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row>
    <row r="6744" spans="1:20" x14ac:dyDescent="0.3">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row>
    <row r="6745" spans="1:20" x14ac:dyDescent="0.3">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row>
    <row r="6746" spans="1:20" x14ac:dyDescent="0.3">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row>
    <row r="6747" spans="1:20" x14ac:dyDescent="0.3">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row>
    <row r="6748" spans="1:20" x14ac:dyDescent="0.3">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row>
    <row r="6749" spans="1:20" x14ac:dyDescent="0.3">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row>
    <row r="6750" spans="1:20" x14ac:dyDescent="0.3">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row>
    <row r="6751" spans="1:20" x14ac:dyDescent="0.3">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row>
    <row r="6752" spans="1:20" x14ac:dyDescent="0.3">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row>
    <row r="6753" spans="1:20" x14ac:dyDescent="0.3">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row>
    <row r="6754" spans="1:20" x14ac:dyDescent="0.3">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row>
    <row r="6755" spans="1:20" x14ac:dyDescent="0.3">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row>
    <row r="6756" spans="1:20" x14ac:dyDescent="0.3">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row>
    <row r="6757" spans="1:20" x14ac:dyDescent="0.3">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row>
    <row r="6758" spans="1:20" x14ac:dyDescent="0.3">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row>
    <row r="6759" spans="1:20" x14ac:dyDescent="0.3">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row>
    <row r="6760" spans="1:20" x14ac:dyDescent="0.3">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row>
    <row r="6761" spans="1:20" x14ac:dyDescent="0.3">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row>
    <row r="6762" spans="1:20" x14ac:dyDescent="0.3">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row>
    <row r="6763" spans="1:20" x14ac:dyDescent="0.3">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row>
    <row r="6764" spans="1:20" x14ac:dyDescent="0.3">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row>
    <row r="6765" spans="1:20" x14ac:dyDescent="0.3">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row>
    <row r="6766" spans="1:20" x14ac:dyDescent="0.3">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row>
    <row r="6767" spans="1:20" x14ac:dyDescent="0.3">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row>
    <row r="6768" spans="1:20" x14ac:dyDescent="0.3">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row>
    <row r="6769" spans="1:20" x14ac:dyDescent="0.3">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row>
    <row r="6770" spans="1:20" x14ac:dyDescent="0.3">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row>
    <row r="6771" spans="1:20" x14ac:dyDescent="0.3">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row>
    <row r="6772" spans="1:20" x14ac:dyDescent="0.3">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row>
    <row r="6773" spans="1:20" x14ac:dyDescent="0.3">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row>
    <row r="6774" spans="1:20" x14ac:dyDescent="0.3">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row>
    <row r="6775" spans="1:20" x14ac:dyDescent="0.3">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row>
    <row r="6776" spans="1:20" x14ac:dyDescent="0.3">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row>
    <row r="6777" spans="1:20" x14ac:dyDescent="0.3">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row>
    <row r="6778" spans="1:20" x14ac:dyDescent="0.3">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row>
    <row r="6779" spans="1:20" x14ac:dyDescent="0.3">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row>
    <row r="6780" spans="1:20" x14ac:dyDescent="0.3">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row>
    <row r="6781" spans="1:20" x14ac:dyDescent="0.3">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row>
    <row r="6782" spans="1:20" x14ac:dyDescent="0.3">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row>
    <row r="6783" spans="1:20" x14ac:dyDescent="0.3">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row>
    <row r="6784" spans="1:20" x14ac:dyDescent="0.3">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row>
    <row r="6785" spans="1:20" x14ac:dyDescent="0.3">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row>
    <row r="6786" spans="1:20" x14ac:dyDescent="0.3">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row>
    <row r="6787" spans="1:20" x14ac:dyDescent="0.3">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row>
    <row r="6788" spans="1:20" x14ac:dyDescent="0.3">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row>
    <row r="6789" spans="1:20" x14ac:dyDescent="0.3">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row>
    <row r="6790" spans="1:20" x14ac:dyDescent="0.3">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row>
    <row r="6791" spans="1:20" x14ac:dyDescent="0.3">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row>
    <row r="6792" spans="1:20" x14ac:dyDescent="0.3">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row>
    <row r="6793" spans="1:20" x14ac:dyDescent="0.3">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row>
    <row r="6794" spans="1:20" x14ac:dyDescent="0.3">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row>
    <row r="6795" spans="1:20" x14ac:dyDescent="0.3">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row>
    <row r="6796" spans="1:20" x14ac:dyDescent="0.3">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row>
    <row r="6797" spans="1:20" x14ac:dyDescent="0.3">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row>
    <row r="6798" spans="1:20" x14ac:dyDescent="0.3">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row>
    <row r="6799" spans="1:20" x14ac:dyDescent="0.3">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row>
    <row r="6800" spans="1:20" x14ac:dyDescent="0.3">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row>
    <row r="6801" spans="1:20" x14ac:dyDescent="0.3">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row>
    <row r="6802" spans="1:20" x14ac:dyDescent="0.3">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row>
    <row r="6803" spans="1:20" x14ac:dyDescent="0.3">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row>
    <row r="6804" spans="1:20" x14ac:dyDescent="0.3">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row>
    <row r="6805" spans="1:20" x14ac:dyDescent="0.3">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row>
    <row r="6806" spans="1:20" x14ac:dyDescent="0.3">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row>
    <row r="6807" spans="1:20" x14ac:dyDescent="0.3">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row>
    <row r="6808" spans="1:20" x14ac:dyDescent="0.3">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row>
    <row r="6809" spans="1:20" x14ac:dyDescent="0.3">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row>
    <row r="6810" spans="1:20" x14ac:dyDescent="0.3">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row>
    <row r="6811" spans="1:20" x14ac:dyDescent="0.3">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row>
    <row r="6812" spans="1:20" x14ac:dyDescent="0.3">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row>
    <row r="6813" spans="1:20" x14ac:dyDescent="0.3">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row>
    <row r="6814" spans="1:20" x14ac:dyDescent="0.3">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row>
    <row r="6815" spans="1:20" x14ac:dyDescent="0.3">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row>
    <row r="6816" spans="1:20" x14ac:dyDescent="0.3">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row>
    <row r="6817" spans="1:20" x14ac:dyDescent="0.3">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row>
    <row r="6818" spans="1:20" x14ac:dyDescent="0.3">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row>
    <row r="6819" spans="1:20" x14ac:dyDescent="0.3">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row>
    <row r="6820" spans="1:20" x14ac:dyDescent="0.3">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row>
    <row r="6821" spans="1:20" x14ac:dyDescent="0.3">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row>
    <row r="6822" spans="1:20" x14ac:dyDescent="0.3">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row>
    <row r="6823" spans="1:20" x14ac:dyDescent="0.3">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row>
    <row r="6824" spans="1:20" x14ac:dyDescent="0.3">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row>
    <row r="6825" spans="1:20" x14ac:dyDescent="0.3">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row>
    <row r="6826" spans="1:20" x14ac:dyDescent="0.3">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row>
    <row r="6827" spans="1:20" x14ac:dyDescent="0.3">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row>
    <row r="6828" spans="1:20" x14ac:dyDescent="0.3">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row>
    <row r="6829" spans="1:20" x14ac:dyDescent="0.3">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row>
    <row r="6830" spans="1:20" x14ac:dyDescent="0.3">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row>
    <row r="6831" spans="1:20" x14ac:dyDescent="0.3">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row>
    <row r="6832" spans="1:20" x14ac:dyDescent="0.3">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row>
    <row r="6833" spans="1:20" x14ac:dyDescent="0.3">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row>
    <row r="6834" spans="1:20" x14ac:dyDescent="0.3">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row>
    <row r="6835" spans="1:20" x14ac:dyDescent="0.3">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row>
    <row r="6836" spans="1:20" x14ac:dyDescent="0.3">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row>
    <row r="6837" spans="1:20" x14ac:dyDescent="0.3">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row>
    <row r="6838" spans="1:20" x14ac:dyDescent="0.3">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row>
    <row r="6839" spans="1:20" x14ac:dyDescent="0.3">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row>
    <row r="6840" spans="1:20" x14ac:dyDescent="0.3">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row>
    <row r="6841" spans="1:20" x14ac:dyDescent="0.3">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row>
    <row r="6842" spans="1:20" x14ac:dyDescent="0.3">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row>
    <row r="6843" spans="1:20" x14ac:dyDescent="0.3">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row>
    <row r="6844" spans="1:20" x14ac:dyDescent="0.3">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row>
    <row r="6845" spans="1:20" x14ac:dyDescent="0.3">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row>
    <row r="6846" spans="1:20" x14ac:dyDescent="0.3">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row>
    <row r="6847" spans="1:20" x14ac:dyDescent="0.3">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row>
    <row r="6848" spans="1:20" x14ac:dyDescent="0.3">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row>
    <row r="6849" spans="1:20" x14ac:dyDescent="0.3">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row>
    <row r="6850" spans="1:20" x14ac:dyDescent="0.3">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row>
    <row r="6851" spans="1:20" x14ac:dyDescent="0.3">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row>
    <row r="6852" spans="1:20" x14ac:dyDescent="0.3">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row>
    <row r="6853" spans="1:20" x14ac:dyDescent="0.3">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row>
    <row r="6854" spans="1:20" x14ac:dyDescent="0.3">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row>
    <row r="6855" spans="1:20" x14ac:dyDescent="0.3">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row>
    <row r="6856" spans="1:20" x14ac:dyDescent="0.3">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row>
    <row r="6857" spans="1:20" x14ac:dyDescent="0.3">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row>
    <row r="6858" spans="1:20" x14ac:dyDescent="0.3">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row>
    <row r="6859" spans="1:20" x14ac:dyDescent="0.3">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row>
    <row r="6860" spans="1:20" x14ac:dyDescent="0.3">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row>
    <row r="6861" spans="1:20" x14ac:dyDescent="0.3">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row>
    <row r="6862" spans="1:20" x14ac:dyDescent="0.3">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row>
    <row r="6863" spans="1:20" x14ac:dyDescent="0.3">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row>
    <row r="6864" spans="1:20" x14ac:dyDescent="0.3">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row>
    <row r="6865" spans="1:20" x14ac:dyDescent="0.3">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row>
    <row r="6866" spans="1:20" x14ac:dyDescent="0.3">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row>
    <row r="6867" spans="1:20" x14ac:dyDescent="0.3">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row>
    <row r="6868" spans="1:20" x14ac:dyDescent="0.3">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row>
    <row r="6869" spans="1:20" x14ac:dyDescent="0.3">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row>
    <row r="6870" spans="1:20" x14ac:dyDescent="0.3">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row>
    <row r="6871" spans="1:20" x14ac:dyDescent="0.3">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row>
    <row r="6872" spans="1:20" x14ac:dyDescent="0.3">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row>
    <row r="6873" spans="1:20" x14ac:dyDescent="0.3">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row>
    <row r="6874" spans="1:20" x14ac:dyDescent="0.3">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row>
    <row r="6875" spans="1:20" x14ac:dyDescent="0.3">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row>
    <row r="6876" spans="1:20" x14ac:dyDescent="0.3">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row>
    <row r="6877" spans="1:20" x14ac:dyDescent="0.3">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row>
    <row r="6878" spans="1:20" x14ac:dyDescent="0.3">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row>
    <row r="6879" spans="1:20" x14ac:dyDescent="0.3">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row>
    <row r="6880" spans="1:20" x14ac:dyDescent="0.3">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row>
    <row r="6881" spans="1:20" x14ac:dyDescent="0.3">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row>
    <row r="6882" spans="1:20" x14ac:dyDescent="0.3">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row>
    <row r="6883" spans="1:20" x14ac:dyDescent="0.3">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row>
    <row r="6884" spans="1:20" x14ac:dyDescent="0.3">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row>
    <row r="6885" spans="1:20" x14ac:dyDescent="0.3">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row>
    <row r="6886" spans="1:20" x14ac:dyDescent="0.3">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row>
    <row r="6887" spans="1:20" x14ac:dyDescent="0.3">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row>
    <row r="6888" spans="1:20" x14ac:dyDescent="0.3">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row>
    <row r="6889" spans="1:20" x14ac:dyDescent="0.3">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row>
    <row r="6890" spans="1:20" x14ac:dyDescent="0.3">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row>
    <row r="6891" spans="1:20" x14ac:dyDescent="0.3">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row>
    <row r="6892" spans="1:20" x14ac:dyDescent="0.3">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row>
    <row r="6893" spans="1:20" x14ac:dyDescent="0.3">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row>
    <row r="6894" spans="1:20" x14ac:dyDescent="0.3">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row>
    <row r="6895" spans="1:20" x14ac:dyDescent="0.3">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row>
    <row r="6896" spans="1:20" x14ac:dyDescent="0.3">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row>
    <row r="6897" spans="1:20" x14ac:dyDescent="0.3">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row>
    <row r="6898" spans="1:20" x14ac:dyDescent="0.3">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row>
    <row r="6899" spans="1:20" x14ac:dyDescent="0.3">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row>
    <row r="6900" spans="1:20" x14ac:dyDescent="0.3">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row>
    <row r="6901" spans="1:20" x14ac:dyDescent="0.3">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row>
    <row r="6902" spans="1:20" x14ac:dyDescent="0.3">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row>
    <row r="6903" spans="1:20" x14ac:dyDescent="0.3">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row>
    <row r="6904" spans="1:20" x14ac:dyDescent="0.3">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row>
    <row r="6905" spans="1:20" x14ac:dyDescent="0.3">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row>
    <row r="6906" spans="1:20" x14ac:dyDescent="0.3">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row>
    <row r="6907" spans="1:20" x14ac:dyDescent="0.3">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row>
    <row r="6908" spans="1:20" x14ac:dyDescent="0.3">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row>
    <row r="6909" spans="1:20" x14ac:dyDescent="0.3">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row>
    <row r="6910" spans="1:20" x14ac:dyDescent="0.3">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row>
    <row r="6911" spans="1:20" x14ac:dyDescent="0.3">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row>
    <row r="6912" spans="1:20" x14ac:dyDescent="0.3">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row>
    <row r="6913" spans="1:20" x14ac:dyDescent="0.3">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row>
    <row r="6914" spans="1:20" x14ac:dyDescent="0.3">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row>
    <row r="6915" spans="1:20" x14ac:dyDescent="0.3">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row>
    <row r="6916" spans="1:20" x14ac:dyDescent="0.3">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row>
    <row r="6917" spans="1:20" x14ac:dyDescent="0.3">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row>
    <row r="6918" spans="1:20" x14ac:dyDescent="0.3">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row>
    <row r="6919" spans="1:20" x14ac:dyDescent="0.3">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row>
    <row r="6920" spans="1:20" x14ac:dyDescent="0.3">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row>
    <row r="6921" spans="1:20" x14ac:dyDescent="0.3">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row>
    <row r="6922" spans="1:20" x14ac:dyDescent="0.3">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row>
    <row r="6923" spans="1:20" x14ac:dyDescent="0.3">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row>
    <row r="6924" spans="1:20" x14ac:dyDescent="0.3">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row>
    <row r="6925" spans="1:20" x14ac:dyDescent="0.3">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row>
    <row r="6926" spans="1:20" x14ac:dyDescent="0.3">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row>
    <row r="6927" spans="1:20" x14ac:dyDescent="0.3">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row>
    <row r="6928" spans="1:20" x14ac:dyDescent="0.3">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row>
    <row r="6929" spans="1:20" x14ac:dyDescent="0.3">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row>
    <row r="6930" spans="1:20" x14ac:dyDescent="0.3">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row>
    <row r="6931" spans="1:20" x14ac:dyDescent="0.3">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row>
    <row r="6932" spans="1:20" x14ac:dyDescent="0.3">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row>
    <row r="6933" spans="1:20" x14ac:dyDescent="0.3">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row>
    <row r="6934" spans="1:20" x14ac:dyDescent="0.3">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row>
    <row r="6935" spans="1:20" x14ac:dyDescent="0.3">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row>
    <row r="6936" spans="1:20" x14ac:dyDescent="0.3">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row>
    <row r="6937" spans="1:20" x14ac:dyDescent="0.3">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row>
    <row r="6938" spans="1:20" x14ac:dyDescent="0.3">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row>
    <row r="6939" spans="1:20" x14ac:dyDescent="0.3">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row>
    <row r="6940" spans="1:20" x14ac:dyDescent="0.3">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row>
    <row r="6941" spans="1:20" x14ac:dyDescent="0.3">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row>
    <row r="6942" spans="1:20" x14ac:dyDescent="0.3">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row>
    <row r="6943" spans="1:20" x14ac:dyDescent="0.3">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row>
    <row r="6944" spans="1:20" x14ac:dyDescent="0.3">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row>
    <row r="6945" spans="1:20" x14ac:dyDescent="0.3">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row>
    <row r="6946" spans="1:20" x14ac:dyDescent="0.3">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row>
    <row r="6947" spans="1:20" x14ac:dyDescent="0.3">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row>
    <row r="6948" spans="1:20" x14ac:dyDescent="0.3">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row>
    <row r="6949" spans="1:20" x14ac:dyDescent="0.3">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row>
    <row r="6950" spans="1:20" x14ac:dyDescent="0.3">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row>
    <row r="6951" spans="1:20" x14ac:dyDescent="0.3">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row>
    <row r="6952" spans="1:20" x14ac:dyDescent="0.3">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row>
    <row r="6953" spans="1:20" x14ac:dyDescent="0.3">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row>
    <row r="6954" spans="1:20" x14ac:dyDescent="0.3">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row>
    <row r="6955" spans="1:20" x14ac:dyDescent="0.3">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row>
    <row r="6956" spans="1:20" x14ac:dyDescent="0.3">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row>
    <row r="6957" spans="1:20" x14ac:dyDescent="0.3">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row>
    <row r="6958" spans="1:20" x14ac:dyDescent="0.3">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row>
    <row r="6959" spans="1:20" x14ac:dyDescent="0.3">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row>
    <row r="6960" spans="1:20" x14ac:dyDescent="0.3">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row>
    <row r="6961" spans="1:20" x14ac:dyDescent="0.3">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row>
    <row r="6962" spans="1:20" x14ac:dyDescent="0.3">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row>
    <row r="6963" spans="1:20" x14ac:dyDescent="0.3">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row>
    <row r="6964" spans="1:20" x14ac:dyDescent="0.3">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row>
    <row r="6965" spans="1:20" x14ac:dyDescent="0.3">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row>
    <row r="6966" spans="1:20" x14ac:dyDescent="0.3">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row>
    <row r="6967" spans="1:20" x14ac:dyDescent="0.3">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row>
    <row r="6968" spans="1:20" x14ac:dyDescent="0.3">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row>
    <row r="6969" spans="1:20" x14ac:dyDescent="0.3">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row>
    <row r="6970" spans="1:20" x14ac:dyDescent="0.3">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row>
    <row r="6971" spans="1:20" x14ac:dyDescent="0.3">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row>
    <row r="6972" spans="1:20" x14ac:dyDescent="0.3">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row>
    <row r="6973" spans="1:20" x14ac:dyDescent="0.3">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row>
    <row r="6974" spans="1:20" x14ac:dyDescent="0.3">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row>
    <row r="6975" spans="1:20" x14ac:dyDescent="0.3">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row>
    <row r="6976" spans="1:20" x14ac:dyDescent="0.3">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row>
    <row r="6977" spans="1:20" x14ac:dyDescent="0.3">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row>
    <row r="6978" spans="1:20" x14ac:dyDescent="0.3">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row>
    <row r="6979" spans="1:20" x14ac:dyDescent="0.3">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row>
    <row r="6980" spans="1:20" x14ac:dyDescent="0.3">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row>
    <row r="6981" spans="1:20" x14ac:dyDescent="0.3">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row>
    <row r="6982" spans="1:20" x14ac:dyDescent="0.3">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row>
    <row r="6983" spans="1:20" x14ac:dyDescent="0.3">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row>
    <row r="6984" spans="1:20" x14ac:dyDescent="0.3">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row>
    <row r="6985" spans="1:20" x14ac:dyDescent="0.3">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row>
    <row r="6986" spans="1:20" x14ac:dyDescent="0.3">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row>
    <row r="6987" spans="1:20" x14ac:dyDescent="0.3">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row>
    <row r="6988" spans="1:20" x14ac:dyDescent="0.3">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row>
    <row r="6989" spans="1:20" x14ac:dyDescent="0.3">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row>
    <row r="6990" spans="1:20" x14ac:dyDescent="0.3">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row>
    <row r="6991" spans="1:20" x14ac:dyDescent="0.3">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row>
    <row r="6992" spans="1:20" x14ac:dyDescent="0.3">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row>
    <row r="6993" spans="1:20" x14ac:dyDescent="0.3">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row>
    <row r="6994" spans="1:20" x14ac:dyDescent="0.3">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row>
    <row r="6995" spans="1:20" x14ac:dyDescent="0.3">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row>
    <row r="6996" spans="1:20" x14ac:dyDescent="0.3">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row>
    <row r="6997" spans="1:20" x14ac:dyDescent="0.3">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row>
    <row r="6998" spans="1:20" x14ac:dyDescent="0.3">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row>
    <row r="6999" spans="1:20" x14ac:dyDescent="0.3">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row>
    <row r="7000" spans="1:20" x14ac:dyDescent="0.3">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row>
    <row r="7001" spans="1:20" x14ac:dyDescent="0.3">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row>
    <row r="7002" spans="1:20" x14ac:dyDescent="0.3">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row>
    <row r="7003" spans="1:20" x14ac:dyDescent="0.3">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row>
    <row r="7004" spans="1:20" x14ac:dyDescent="0.3">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row>
    <row r="7005" spans="1:20" x14ac:dyDescent="0.3">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row>
    <row r="7006" spans="1:20" x14ac:dyDescent="0.3">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row>
    <row r="7007" spans="1:20" x14ac:dyDescent="0.3">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row>
    <row r="7008" spans="1:20" x14ac:dyDescent="0.3">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row>
    <row r="7009" spans="1:20" x14ac:dyDescent="0.3">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row>
    <row r="7010" spans="1:20" x14ac:dyDescent="0.3">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row>
    <row r="7011" spans="1:20" x14ac:dyDescent="0.3">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row>
    <row r="7012" spans="1:20" x14ac:dyDescent="0.3">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row>
    <row r="7013" spans="1:20" x14ac:dyDescent="0.3">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row>
    <row r="7014" spans="1:20" x14ac:dyDescent="0.3">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row>
    <row r="7015" spans="1:20" x14ac:dyDescent="0.3">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row>
    <row r="7016" spans="1:20" x14ac:dyDescent="0.3">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row>
    <row r="7017" spans="1:20" x14ac:dyDescent="0.3">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row>
    <row r="7018" spans="1:20" x14ac:dyDescent="0.3">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row>
    <row r="7019" spans="1:20" x14ac:dyDescent="0.3">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row>
    <row r="7020" spans="1:20" x14ac:dyDescent="0.3">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row>
    <row r="7021" spans="1:20" x14ac:dyDescent="0.3">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row>
    <row r="7022" spans="1:20" x14ac:dyDescent="0.3">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row>
    <row r="7023" spans="1:20" x14ac:dyDescent="0.3">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row>
    <row r="7024" spans="1:20" x14ac:dyDescent="0.3">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row>
    <row r="7025" spans="1:20" x14ac:dyDescent="0.3">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row>
    <row r="7026" spans="1:20" x14ac:dyDescent="0.3">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row>
    <row r="7027" spans="1:20" x14ac:dyDescent="0.3">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row>
    <row r="7028" spans="1:20" x14ac:dyDescent="0.3">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row>
    <row r="7029" spans="1:20" x14ac:dyDescent="0.3">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row>
    <row r="7030" spans="1:20" x14ac:dyDescent="0.3">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row>
    <row r="7031" spans="1:20" x14ac:dyDescent="0.3">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row>
    <row r="7032" spans="1:20" x14ac:dyDescent="0.3">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row>
    <row r="7033" spans="1:20" x14ac:dyDescent="0.3">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row>
    <row r="7034" spans="1:20" x14ac:dyDescent="0.3">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row>
    <row r="7035" spans="1:20" x14ac:dyDescent="0.3">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row>
    <row r="7036" spans="1:20" x14ac:dyDescent="0.3">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row>
    <row r="7037" spans="1:20" x14ac:dyDescent="0.3">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row>
    <row r="7038" spans="1:20" x14ac:dyDescent="0.3">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row>
    <row r="7039" spans="1:20" x14ac:dyDescent="0.3">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row>
    <row r="7040" spans="1:20" x14ac:dyDescent="0.3">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row>
    <row r="7041" spans="1:20" x14ac:dyDescent="0.3">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row>
    <row r="7042" spans="1:20" x14ac:dyDescent="0.3">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row>
    <row r="7043" spans="1:20" x14ac:dyDescent="0.3">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row>
    <row r="7044" spans="1:20" x14ac:dyDescent="0.3">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row>
    <row r="7045" spans="1:20" x14ac:dyDescent="0.3">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row>
    <row r="7046" spans="1:20" x14ac:dyDescent="0.3">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row>
    <row r="7047" spans="1:20" x14ac:dyDescent="0.3">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row>
    <row r="7048" spans="1:20" x14ac:dyDescent="0.3">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row>
    <row r="7049" spans="1:20" x14ac:dyDescent="0.3">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row>
    <row r="7050" spans="1:20" x14ac:dyDescent="0.3">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row>
    <row r="7051" spans="1:20" x14ac:dyDescent="0.3">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row>
    <row r="7052" spans="1:20" x14ac:dyDescent="0.3">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row>
    <row r="7053" spans="1:20" x14ac:dyDescent="0.3">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row>
    <row r="7054" spans="1:20" x14ac:dyDescent="0.3">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row>
    <row r="7055" spans="1:20" x14ac:dyDescent="0.3">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row>
    <row r="7056" spans="1:20" x14ac:dyDescent="0.3">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row>
    <row r="7057" spans="1:20" x14ac:dyDescent="0.3">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row>
    <row r="7058" spans="1:20" x14ac:dyDescent="0.3">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row>
    <row r="7059" spans="1:20" x14ac:dyDescent="0.3">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row>
    <row r="7060" spans="1:20" x14ac:dyDescent="0.3">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row>
    <row r="7061" spans="1:20" x14ac:dyDescent="0.3">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row>
    <row r="7062" spans="1:20" x14ac:dyDescent="0.3">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row>
    <row r="7063" spans="1:20" x14ac:dyDescent="0.3">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row>
    <row r="7064" spans="1:20" x14ac:dyDescent="0.3">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row>
    <row r="7065" spans="1:20" x14ac:dyDescent="0.3">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row>
    <row r="7066" spans="1:20" x14ac:dyDescent="0.3">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row>
    <row r="7067" spans="1:20" x14ac:dyDescent="0.3">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row>
    <row r="7068" spans="1:20" x14ac:dyDescent="0.3">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row>
    <row r="7069" spans="1:20" x14ac:dyDescent="0.3">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row>
    <row r="7070" spans="1:20" x14ac:dyDescent="0.3">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row>
    <row r="7071" spans="1:20" x14ac:dyDescent="0.3">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row>
    <row r="7072" spans="1:20" x14ac:dyDescent="0.3">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row>
    <row r="7073" spans="1:20" x14ac:dyDescent="0.3">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row>
    <row r="7074" spans="1:20" x14ac:dyDescent="0.3">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row>
    <row r="7075" spans="1:20" x14ac:dyDescent="0.3">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row>
    <row r="7076" spans="1:20" x14ac:dyDescent="0.3">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row>
    <row r="7077" spans="1:20" x14ac:dyDescent="0.3">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row>
    <row r="7078" spans="1:20" x14ac:dyDescent="0.3">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row>
    <row r="7079" spans="1:20" x14ac:dyDescent="0.3">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row>
    <row r="7080" spans="1:20" x14ac:dyDescent="0.3">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row>
    <row r="7081" spans="1:20" x14ac:dyDescent="0.3">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row>
    <row r="7082" spans="1:20" x14ac:dyDescent="0.3">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row>
    <row r="7083" spans="1:20" x14ac:dyDescent="0.3">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row>
    <row r="7084" spans="1:20" x14ac:dyDescent="0.3">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row>
    <row r="7085" spans="1:20" x14ac:dyDescent="0.3">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row>
    <row r="7086" spans="1:20" x14ac:dyDescent="0.3">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row>
    <row r="7087" spans="1:20" x14ac:dyDescent="0.3">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row>
    <row r="7088" spans="1:20" x14ac:dyDescent="0.3">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row>
    <row r="7089" spans="1:20" x14ac:dyDescent="0.3">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row>
    <row r="7090" spans="1:20" x14ac:dyDescent="0.3">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row>
    <row r="7091" spans="1:20" x14ac:dyDescent="0.3">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row>
    <row r="7092" spans="1:20" x14ac:dyDescent="0.3">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row>
    <row r="7093" spans="1:20" x14ac:dyDescent="0.3">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row>
    <row r="7094" spans="1:20" x14ac:dyDescent="0.3">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row>
    <row r="7095" spans="1:20" x14ac:dyDescent="0.3">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row>
    <row r="7096" spans="1:20" x14ac:dyDescent="0.3">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row>
    <row r="7097" spans="1:20" x14ac:dyDescent="0.3">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row>
    <row r="7098" spans="1:20" x14ac:dyDescent="0.3">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row>
    <row r="7099" spans="1:20" x14ac:dyDescent="0.3">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row>
    <row r="7100" spans="1:20" x14ac:dyDescent="0.3">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row>
    <row r="7101" spans="1:20" x14ac:dyDescent="0.3">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row>
    <row r="7102" spans="1:20" x14ac:dyDescent="0.3">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row>
    <row r="7103" spans="1:20" x14ac:dyDescent="0.3">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row>
    <row r="7104" spans="1:20" x14ac:dyDescent="0.3">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row>
    <row r="7105" spans="1:20" x14ac:dyDescent="0.3">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row>
    <row r="7106" spans="1:20" x14ac:dyDescent="0.3">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row>
    <row r="7107" spans="1:20" x14ac:dyDescent="0.3">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row>
    <row r="7108" spans="1:20" x14ac:dyDescent="0.3">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row>
    <row r="7109" spans="1:20" x14ac:dyDescent="0.3">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row>
    <row r="7110" spans="1:20" x14ac:dyDescent="0.3">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row>
    <row r="7111" spans="1:20" x14ac:dyDescent="0.3">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row>
    <row r="7112" spans="1:20" x14ac:dyDescent="0.3">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row>
    <row r="7113" spans="1:20" x14ac:dyDescent="0.3">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row>
    <row r="7114" spans="1:20" x14ac:dyDescent="0.3">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row>
    <row r="7115" spans="1:20" x14ac:dyDescent="0.3">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row>
    <row r="7116" spans="1:20" x14ac:dyDescent="0.3">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row>
    <row r="7117" spans="1:20" x14ac:dyDescent="0.3">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row>
    <row r="7118" spans="1:20" x14ac:dyDescent="0.3">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row>
    <row r="7119" spans="1:20" x14ac:dyDescent="0.3">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row>
    <row r="7120" spans="1:20" x14ac:dyDescent="0.3">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row>
    <row r="7121" spans="1:20" x14ac:dyDescent="0.3">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row>
    <row r="7122" spans="1:20" x14ac:dyDescent="0.3">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row>
    <row r="7123" spans="1:20" x14ac:dyDescent="0.3">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row>
    <row r="7124" spans="1:20" x14ac:dyDescent="0.3">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row>
    <row r="7125" spans="1:20" x14ac:dyDescent="0.3">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row>
    <row r="7126" spans="1:20" x14ac:dyDescent="0.3">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row>
    <row r="7127" spans="1:20" x14ac:dyDescent="0.3">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row>
    <row r="7128" spans="1:20" x14ac:dyDescent="0.3">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row>
    <row r="7129" spans="1:20" x14ac:dyDescent="0.3">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row>
    <row r="7130" spans="1:20" x14ac:dyDescent="0.3">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row>
    <row r="7131" spans="1:20" x14ac:dyDescent="0.3">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row>
    <row r="7132" spans="1:20" x14ac:dyDescent="0.3">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row>
    <row r="7133" spans="1:20" x14ac:dyDescent="0.3">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row>
    <row r="7134" spans="1:20" x14ac:dyDescent="0.3">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row>
    <row r="7135" spans="1:20" x14ac:dyDescent="0.3">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row>
    <row r="7136" spans="1:20" x14ac:dyDescent="0.3">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row>
    <row r="7137" spans="1:20" x14ac:dyDescent="0.3">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row>
    <row r="7138" spans="1:20" x14ac:dyDescent="0.3">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row>
    <row r="7139" spans="1:20" x14ac:dyDescent="0.3">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row>
    <row r="7140" spans="1:20" x14ac:dyDescent="0.3">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row>
    <row r="7141" spans="1:20" x14ac:dyDescent="0.3">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row>
    <row r="7142" spans="1:20" x14ac:dyDescent="0.3">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row>
    <row r="7143" spans="1:20" x14ac:dyDescent="0.3">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row>
    <row r="7144" spans="1:20" x14ac:dyDescent="0.3">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row>
    <row r="7145" spans="1:20" x14ac:dyDescent="0.3">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row>
    <row r="7146" spans="1:20" x14ac:dyDescent="0.3">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row>
    <row r="7147" spans="1:20" x14ac:dyDescent="0.3">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row>
    <row r="7148" spans="1:20" x14ac:dyDescent="0.3">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row>
    <row r="7149" spans="1:20" x14ac:dyDescent="0.3">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row>
    <row r="7150" spans="1:20" x14ac:dyDescent="0.3">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row>
    <row r="7151" spans="1:20" x14ac:dyDescent="0.3">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row>
    <row r="7152" spans="1:20" x14ac:dyDescent="0.3">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row>
    <row r="7153" spans="1:20" x14ac:dyDescent="0.3">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row>
    <row r="7154" spans="1:20" x14ac:dyDescent="0.3">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row>
    <row r="7155" spans="1:20" x14ac:dyDescent="0.3">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row>
    <row r="7156" spans="1:20" x14ac:dyDescent="0.3">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row>
    <row r="7157" spans="1:20" x14ac:dyDescent="0.3">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row>
    <row r="7158" spans="1:20" x14ac:dyDescent="0.3">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row>
    <row r="7159" spans="1:20" x14ac:dyDescent="0.3">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row>
    <row r="7160" spans="1:20" x14ac:dyDescent="0.3">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row>
    <row r="7161" spans="1:20" x14ac:dyDescent="0.3">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row>
    <row r="7162" spans="1:20" x14ac:dyDescent="0.3">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row>
    <row r="7163" spans="1:20" x14ac:dyDescent="0.3">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row>
    <row r="7164" spans="1:20" x14ac:dyDescent="0.3">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row>
    <row r="7165" spans="1:20" x14ac:dyDescent="0.3">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row>
    <row r="7166" spans="1:20" x14ac:dyDescent="0.3">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row>
    <row r="7167" spans="1:20" x14ac:dyDescent="0.3">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row>
    <row r="7168" spans="1:20" x14ac:dyDescent="0.3">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row>
    <row r="7169" spans="1:20" x14ac:dyDescent="0.3">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row>
    <row r="7170" spans="1:20" x14ac:dyDescent="0.3">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row>
    <row r="7171" spans="1:20" x14ac:dyDescent="0.3">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row>
    <row r="7172" spans="1:20" x14ac:dyDescent="0.3">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row>
    <row r="7173" spans="1:20" x14ac:dyDescent="0.3">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row>
    <row r="7174" spans="1:20" x14ac:dyDescent="0.3">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row>
    <row r="7175" spans="1:20" x14ac:dyDescent="0.3">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row>
    <row r="7176" spans="1:20" x14ac:dyDescent="0.3">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row>
    <row r="7177" spans="1:20" x14ac:dyDescent="0.3">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row>
    <row r="7178" spans="1:20" x14ac:dyDescent="0.3">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row>
    <row r="7179" spans="1:20" x14ac:dyDescent="0.3">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row>
    <row r="7180" spans="1:20" x14ac:dyDescent="0.3">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row>
    <row r="7181" spans="1:20" x14ac:dyDescent="0.3">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row>
    <row r="7182" spans="1:20" x14ac:dyDescent="0.3">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row>
    <row r="7183" spans="1:20" x14ac:dyDescent="0.3">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row>
    <row r="7184" spans="1:20" x14ac:dyDescent="0.3">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row>
    <row r="7185" spans="1:20" x14ac:dyDescent="0.3">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row>
    <row r="7186" spans="1:20" x14ac:dyDescent="0.3">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row>
    <row r="7187" spans="1:20" x14ac:dyDescent="0.3">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row>
    <row r="7188" spans="1:20" x14ac:dyDescent="0.3">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row>
    <row r="7189" spans="1:20" x14ac:dyDescent="0.3">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row>
    <row r="7190" spans="1:20" x14ac:dyDescent="0.3">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row>
    <row r="7191" spans="1:20" x14ac:dyDescent="0.3">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row>
    <row r="7192" spans="1:20" x14ac:dyDescent="0.3">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row>
    <row r="7193" spans="1:20" x14ac:dyDescent="0.3">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row>
    <row r="7194" spans="1:20" x14ac:dyDescent="0.3">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row>
    <row r="7195" spans="1:20" x14ac:dyDescent="0.3">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row>
    <row r="7196" spans="1:20" x14ac:dyDescent="0.3">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row>
    <row r="7197" spans="1:20" x14ac:dyDescent="0.3">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row>
    <row r="7198" spans="1:20" x14ac:dyDescent="0.3">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row>
    <row r="7199" spans="1:20" x14ac:dyDescent="0.3">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row>
    <row r="7200" spans="1:20" x14ac:dyDescent="0.3">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row>
    <row r="7201" spans="1:20" x14ac:dyDescent="0.3">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row>
    <row r="7202" spans="1:20" x14ac:dyDescent="0.3">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row>
    <row r="7203" spans="1:20" x14ac:dyDescent="0.3">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row>
    <row r="7204" spans="1:20" x14ac:dyDescent="0.3">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row>
    <row r="7205" spans="1:20" x14ac:dyDescent="0.3">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row>
    <row r="7206" spans="1:20" x14ac:dyDescent="0.3">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row>
    <row r="7207" spans="1:20" x14ac:dyDescent="0.3">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row>
    <row r="7208" spans="1:20" x14ac:dyDescent="0.3">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row>
    <row r="7209" spans="1:20" x14ac:dyDescent="0.3">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row>
    <row r="7210" spans="1:20" x14ac:dyDescent="0.3">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row>
    <row r="7211" spans="1:20" x14ac:dyDescent="0.3">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row>
    <row r="7212" spans="1:20" x14ac:dyDescent="0.3">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row>
    <row r="7213" spans="1:20" x14ac:dyDescent="0.3">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row>
    <row r="7214" spans="1:20" x14ac:dyDescent="0.3">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row>
    <row r="7215" spans="1:20" x14ac:dyDescent="0.3">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row>
    <row r="7216" spans="1:20" x14ac:dyDescent="0.3">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row>
    <row r="7217" spans="1:20" x14ac:dyDescent="0.3">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row>
    <row r="7218" spans="1:20" x14ac:dyDescent="0.3">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row>
    <row r="7219" spans="1:20" x14ac:dyDescent="0.3">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row>
    <row r="7220" spans="1:20" x14ac:dyDescent="0.3">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row>
    <row r="7221" spans="1:20" x14ac:dyDescent="0.3">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row>
    <row r="7222" spans="1:20" x14ac:dyDescent="0.3">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row>
    <row r="7223" spans="1:20" x14ac:dyDescent="0.3">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row>
    <row r="7224" spans="1:20" x14ac:dyDescent="0.3">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row>
    <row r="7225" spans="1:20" x14ac:dyDescent="0.3">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row>
    <row r="7226" spans="1:20" x14ac:dyDescent="0.3">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row>
    <row r="7227" spans="1:20" x14ac:dyDescent="0.3">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row>
    <row r="7228" spans="1:20" x14ac:dyDescent="0.3">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row>
    <row r="7229" spans="1:20" x14ac:dyDescent="0.3">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row>
    <row r="7230" spans="1:20" x14ac:dyDescent="0.3">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row>
    <row r="7231" spans="1:20" x14ac:dyDescent="0.3">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row>
    <row r="7232" spans="1:20" x14ac:dyDescent="0.3">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row>
    <row r="7233" spans="1:20" x14ac:dyDescent="0.3">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row>
    <row r="7234" spans="1:20" x14ac:dyDescent="0.3">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row>
    <row r="7235" spans="1:20" x14ac:dyDescent="0.3">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row>
    <row r="7236" spans="1:20" x14ac:dyDescent="0.3">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row>
    <row r="7237" spans="1:20" x14ac:dyDescent="0.3">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row>
    <row r="7238" spans="1:20" x14ac:dyDescent="0.3">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row>
    <row r="7239" spans="1:20" x14ac:dyDescent="0.3">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row>
    <row r="7240" spans="1:20" x14ac:dyDescent="0.3">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row>
    <row r="7241" spans="1:20" x14ac:dyDescent="0.3">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row>
    <row r="7242" spans="1:20" x14ac:dyDescent="0.3">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row>
    <row r="7243" spans="1:20" x14ac:dyDescent="0.3">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row>
    <row r="7244" spans="1:20" x14ac:dyDescent="0.3">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row>
    <row r="7245" spans="1:20" x14ac:dyDescent="0.3">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row>
    <row r="7246" spans="1:20" x14ac:dyDescent="0.3">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row>
    <row r="7247" spans="1:20" x14ac:dyDescent="0.3">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row>
    <row r="7248" spans="1:20" x14ac:dyDescent="0.3">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row>
    <row r="7249" spans="1:20" x14ac:dyDescent="0.3">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row>
    <row r="7250" spans="1:20" x14ac:dyDescent="0.3">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row>
    <row r="7251" spans="1:20" x14ac:dyDescent="0.3">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row>
    <row r="7252" spans="1:20" x14ac:dyDescent="0.3">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row>
    <row r="7253" spans="1:20" x14ac:dyDescent="0.3">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row>
    <row r="7254" spans="1:20" x14ac:dyDescent="0.3">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row>
    <row r="7255" spans="1:20" x14ac:dyDescent="0.3">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row>
    <row r="7256" spans="1:20" x14ac:dyDescent="0.3">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row>
    <row r="7257" spans="1:20" x14ac:dyDescent="0.3">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row>
    <row r="7258" spans="1:20" x14ac:dyDescent="0.3">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row>
    <row r="7259" spans="1:20" x14ac:dyDescent="0.3">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row>
    <row r="7260" spans="1:20" x14ac:dyDescent="0.3">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row>
    <row r="7261" spans="1:20" x14ac:dyDescent="0.3">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row>
    <row r="7262" spans="1:20" x14ac:dyDescent="0.3">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row>
    <row r="7263" spans="1:20" x14ac:dyDescent="0.3">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row>
    <row r="7264" spans="1:20" x14ac:dyDescent="0.3">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row>
    <row r="7265" spans="1:20" x14ac:dyDescent="0.3">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row>
    <row r="7266" spans="1:20" x14ac:dyDescent="0.3">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row>
    <row r="7267" spans="1:20" x14ac:dyDescent="0.3">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row>
    <row r="7268" spans="1:20" x14ac:dyDescent="0.3">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row>
    <row r="7269" spans="1:20" x14ac:dyDescent="0.3">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row>
    <row r="7270" spans="1:20" x14ac:dyDescent="0.3">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row>
    <row r="7271" spans="1:20" x14ac:dyDescent="0.3">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row>
    <row r="7272" spans="1:20" x14ac:dyDescent="0.3">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row>
    <row r="7273" spans="1:20" x14ac:dyDescent="0.3">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row>
    <row r="7274" spans="1:20" x14ac:dyDescent="0.3">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row>
    <row r="7275" spans="1:20" x14ac:dyDescent="0.3">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row>
    <row r="7276" spans="1:20" x14ac:dyDescent="0.3">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row>
    <row r="7277" spans="1:20" x14ac:dyDescent="0.3">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row>
    <row r="7278" spans="1:20" x14ac:dyDescent="0.3">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row>
    <row r="7279" spans="1:20" x14ac:dyDescent="0.3">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row>
    <row r="7280" spans="1:20" x14ac:dyDescent="0.3">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row>
    <row r="7281" spans="1:20" x14ac:dyDescent="0.3">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row>
    <row r="7282" spans="1:20" x14ac:dyDescent="0.3">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row>
    <row r="7283" spans="1:20" x14ac:dyDescent="0.3">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row>
    <row r="7284" spans="1:20" x14ac:dyDescent="0.3">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row>
    <row r="7285" spans="1:20" x14ac:dyDescent="0.3">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row>
    <row r="7286" spans="1:20" x14ac:dyDescent="0.3">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row>
    <row r="7287" spans="1:20" x14ac:dyDescent="0.3">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row>
    <row r="7288" spans="1:20" x14ac:dyDescent="0.3">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row>
    <row r="7289" spans="1:20" x14ac:dyDescent="0.3">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row>
    <row r="7290" spans="1:20" x14ac:dyDescent="0.3">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row>
    <row r="7291" spans="1:20" x14ac:dyDescent="0.3">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row>
    <row r="7292" spans="1:20" x14ac:dyDescent="0.3">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row>
    <row r="7293" spans="1:20" x14ac:dyDescent="0.3">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row>
    <row r="7294" spans="1:20" x14ac:dyDescent="0.3">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row>
    <row r="7295" spans="1:20" x14ac:dyDescent="0.3">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row>
    <row r="7296" spans="1:20" x14ac:dyDescent="0.3">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row>
    <row r="7297" spans="1:20" x14ac:dyDescent="0.3">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row>
    <row r="7298" spans="1:20" x14ac:dyDescent="0.3">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row>
    <row r="7299" spans="1:20" x14ac:dyDescent="0.3">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row>
    <row r="7300" spans="1:20" x14ac:dyDescent="0.3">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row>
    <row r="7301" spans="1:20" x14ac:dyDescent="0.3">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row>
    <row r="7302" spans="1:20" x14ac:dyDescent="0.3">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row>
    <row r="7303" spans="1:20" x14ac:dyDescent="0.3">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row>
    <row r="7304" spans="1:20" x14ac:dyDescent="0.3">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row>
    <row r="7305" spans="1:20" x14ac:dyDescent="0.3">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row>
    <row r="7306" spans="1:20" x14ac:dyDescent="0.3">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row>
    <row r="7307" spans="1:20" x14ac:dyDescent="0.3">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row>
    <row r="7308" spans="1:20" x14ac:dyDescent="0.3">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row>
    <row r="7309" spans="1:20" x14ac:dyDescent="0.3">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row>
    <row r="7310" spans="1:20" x14ac:dyDescent="0.3">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row>
    <row r="7311" spans="1:20" x14ac:dyDescent="0.3">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row>
    <row r="7312" spans="1:20" x14ac:dyDescent="0.3">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row>
    <row r="7313" spans="1:20" x14ac:dyDescent="0.3">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row>
    <row r="7314" spans="1:20" x14ac:dyDescent="0.3">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row>
    <row r="7315" spans="1:20" x14ac:dyDescent="0.3">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row>
    <row r="7316" spans="1:20" x14ac:dyDescent="0.3">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row>
    <row r="7317" spans="1:20" x14ac:dyDescent="0.3">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row>
    <row r="7318" spans="1:20" x14ac:dyDescent="0.3">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row>
    <row r="7319" spans="1:20" x14ac:dyDescent="0.3">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row>
    <row r="7320" spans="1:20" x14ac:dyDescent="0.3">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row>
    <row r="7321" spans="1:20" x14ac:dyDescent="0.3">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row>
    <row r="7322" spans="1:20" x14ac:dyDescent="0.3">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row>
    <row r="7323" spans="1:20" x14ac:dyDescent="0.3">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row>
    <row r="7324" spans="1:20" x14ac:dyDescent="0.3">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row>
    <row r="7325" spans="1:20" x14ac:dyDescent="0.3">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row>
    <row r="7326" spans="1:20" x14ac:dyDescent="0.3">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row>
    <row r="7327" spans="1:20" x14ac:dyDescent="0.3">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row>
    <row r="7328" spans="1:20" x14ac:dyDescent="0.3">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row>
    <row r="7329" spans="1:20" x14ac:dyDescent="0.3">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row>
    <row r="7330" spans="1:20" x14ac:dyDescent="0.3">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row>
    <row r="7331" spans="1:20" x14ac:dyDescent="0.3">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row>
    <row r="7332" spans="1:20" x14ac:dyDescent="0.3">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row>
    <row r="7333" spans="1:20" x14ac:dyDescent="0.3">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row>
    <row r="7334" spans="1:20" x14ac:dyDescent="0.3">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row>
    <row r="7335" spans="1:20" x14ac:dyDescent="0.3">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row>
    <row r="7336" spans="1:20" x14ac:dyDescent="0.3">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row>
    <row r="7337" spans="1:20" x14ac:dyDescent="0.3">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row>
    <row r="7338" spans="1:20" x14ac:dyDescent="0.3">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row>
    <row r="7339" spans="1:20" x14ac:dyDescent="0.3">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row>
    <row r="7340" spans="1:20" x14ac:dyDescent="0.3">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row>
    <row r="7341" spans="1:20" x14ac:dyDescent="0.3">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row>
    <row r="7342" spans="1:20" x14ac:dyDescent="0.3">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row>
    <row r="7343" spans="1:20" x14ac:dyDescent="0.3">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row>
    <row r="7344" spans="1:20" x14ac:dyDescent="0.3">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row>
    <row r="7345" spans="1:20" x14ac:dyDescent="0.3">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row>
    <row r="7346" spans="1:20" x14ac:dyDescent="0.3">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row>
    <row r="7347" spans="1:20" x14ac:dyDescent="0.3">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row>
    <row r="7348" spans="1:20" x14ac:dyDescent="0.3">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row>
    <row r="7349" spans="1:20" x14ac:dyDescent="0.3">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row>
    <row r="7350" spans="1:20" x14ac:dyDescent="0.3">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row>
    <row r="7351" spans="1:20" x14ac:dyDescent="0.3">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row>
    <row r="7352" spans="1:20" x14ac:dyDescent="0.3">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row>
    <row r="7353" spans="1:20" x14ac:dyDescent="0.3">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row>
    <row r="7354" spans="1:20" x14ac:dyDescent="0.3">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row>
    <row r="7355" spans="1:20" x14ac:dyDescent="0.3">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row>
    <row r="7356" spans="1:20" x14ac:dyDescent="0.3">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row>
    <row r="7357" spans="1:20" x14ac:dyDescent="0.3">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row>
    <row r="7358" spans="1:20" x14ac:dyDescent="0.3">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row>
    <row r="7359" spans="1:20" x14ac:dyDescent="0.3">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row>
    <row r="7360" spans="1:20" x14ac:dyDescent="0.3">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row>
    <row r="7361" spans="1:20" x14ac:dyDescent="0.3">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row>
    <row r="7362" spans="1:20" x14ac:dyDescent="0.3">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row>
    <row r="7363" spans="1:20" x14ac:dyDescent="0.3">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row>
    <row r="7364" spans="1:20" x14ac:dyDescent="0.3">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row>
    <row r="7365" spans="1:20" x14ac:dyDescent="0.3">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row>
    <row r="7366" spans="1:20" x14ac:dyDescent="0.3">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row>
    <row r="7367" spans="1:20" x14ac:dyDescent="0.3">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row>
    <row r="7368" spans="1:20" x14ac:dyDescent="0.3">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row>
    <row r="7369" spans="1:20" x14ac:dyDescent="0.3">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row>
    <row r="7370" spans="1:20" x14ac:dyDescent="0.3">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row>
    <row r="7371" spans="1:20" x14ac:dyDescent="0.3">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row>
    <row r="7372" spans="1:20" x14ac:dyDescent="0.3">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row>
    <row r="7373" spans="1:20" x14ac:dyDescent="0.3">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row>
    <row r="7374" spans="1:20" x14ac:dyDescent="0.3">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row>
    <row r="7375" spans="1:20" x14ac:dyDescent="0.3">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row>
    <row r="7376" spans="1:20" x14ac:dyDescent="0.3">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row>
    <row r="7377" spans="1:20" x14ac:dyDescent="0.3">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row>
    <row r="7378" spans="1:20" x14ac:dyDescent="0.3">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row>
    <row r="7379" spans="1:20" x14ac:dyDescent="0.3">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row>
    <row r="7380" spans="1:20" x14ac:dyDescent="0.3">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row>
    <row r="7381" spans="1:20" x14ac:dyDescent="0.3">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row>
    <row r="7382" spans="1:20" x14ac:dyDescent="0.3">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row>
    <row r="7383" spans="1:20" x14ac:dyDescent="0.3">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row>
    <row r="7384" spans="1:20" x14ac:dyDescent="0.3">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row>
    <row r="7385" spans="1:20" x14ac:dyDescent="0.3">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row>
    <row r="7386" spans="1:20" x14ac:dyDescent="0.3">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row>
    <row r="7387" spans="1:20" x14ac:dyDescent="0.3">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row>
    <row r="7388" spans="1:20" x14ac:dyDescent="0.3">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row>
    <row r="7389" spans="1:20" x14ac:dyDescent="0.3">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row>
    <row r="7390" spans="1:20" x14ac:dyDescent="0.3">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row>
    <row r="7391" spans="1:20" x14ac:dyDescent="0.3">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row>
    <row r="7392" spans="1:20" x14ac:dyDescent="0.3">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row>
    <row r="7393" spans="1:20" x14ac:dyDescent="0.3">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row>
    <row r="7394" spans="1:20" x14ac:dyDescent="0.3">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row>
    <row r="7395" spans="1:20" x14ac:dyDescent="0.3">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row>
    <row r="7396" spans="1:20" x14ac:dyDescent="0.3">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row>
    <row r="7397" spans="1:20" x14ac:dyDescent="0.3">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row>
    <row r="7398" spans="1:20" x14ac:dyDescent="0.3">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row>
    <row r="7399" spans="1:20" x14ac:dyDescent="0.3">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row>
    <row r="7400" spans="1:20" x14ac:dyDescent="0.3">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row>
    <row r="7401" spans="1:20" x14ac:dyDescent="0.3">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row>
    <row r="7402" spans="1:20" x14ac:dyDescent="0.3">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row>
    <row r="7403" spans="1:20" x14ac:dyDescent="0.3">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row>
    <row r="7404" spans="1:20" x14ac:dyDescent="0.3">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row>
    <row r="7405" spans="1:20" x14ac:dyDescent="0.3">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row>
    <row r="7406" spans="1:20" x14ac:dyDescent="0.3">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row>
    <row r="7407" spans="1:20" x14ac:dyDescent="0.3">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row>
    <row r="7408" spans="1:20" x14ac:dyDescent="0.3">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row>
    <row r="7409" spans="1:20" x14ac:dyDescent="0.3">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row>
    <row r="7410" spans="1:20" x14ac:dyDescent="0.3">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row>
    <row r="7411" spans="1:20" x14ac:dyDescent="0.3">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row>
    <row r="7412" spans="1:20" x14ac:dyDescent="0.3">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row>
    <row r="7413" spans="1:20" x14ac:dyDescent="0.3">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row>
    <row r="7414" spans="1:20" x14ac:dyDescent="0.3">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row>
    <row r="7415" spans="1:20" x14ac:dyDescent="0.3">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row>
    <row r="7416" spans="1:20" x14ac:dyDescent="0.3">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row>
    <row r="7417" spans="1:20" x14ac:dyDescent="0.3">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row>
    <row r="7418" spans="1:20" x14ac:dyDescent="0.3">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row>
    <row r="7419" spans="1:20" x14ac:dyDescent="0.3">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row>
    <row r="7420" spans="1:20" x14ac:dyDescent="0.3">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row>
    <row r="7421" spans="1:20" x14ac:dyDescent="0.3">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row>
    <row r="7422" spans="1:20" x14ac:dyDescent="0.3">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row>
    <row r="7423" spans="1:20" x14ac:dyDescent="0.3">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row>
    <row r="7424" spans="1:20" x14ac:dyDescent="0.3">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row>
    <row r="7425" spans="1:20" x14ac:dyDescent="0.3">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row>
    <row r="7426" spans="1:20" x14ac:dyDescent="0.3">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row>
    <row r="7427" spans="1:20" x14ac:dyDescent="0.3">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row>
    <row r="7428" spans="1:20" x14ac:dyDescent="0.3">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row>
    <row r="7429" spans="1:20" x14ac:dyDescent="0.3">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row>
    <row r="7430" spans="1:20" x14ac:dyDescent="0.3">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row>
    <row r="7431" spans="1:20" x14ac:dyDescent="0.3">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row>
    <row r="7432" spans="1:20" x14ac:dyDescent="0.3">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row>
    <row r="7433" spans="1:20" x14ac:dyDescent="0.3">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row>
    <row r="7434" spans="1:20" x14ac:dyDescent="0.3">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row>
    <row r="7435" spans="1:20" x14ac:dyDescent="0.3">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row>
    <row r="7436" spans="1:20" x14ac:dyDescent="0.3">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row>
    <row r="7437" spans="1:20" x14ac:dyDescent="0.3">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row>
    <row r="7438" spans="1:20" x14ac:dyDescent="0.3">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row>
    <row r="7439" spans="1:20" x14ac:dyDescent="0.3">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row>
    <row r="7440" spans="1:20" x14ac:dyDescent="0.3">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row>
    <row r="7441" spans="1:20" x14ac:dyDescent="0.3">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row>
    <row r="7442" spans="1:20" x14ac:dyDescent="0.3">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row>
    <row r="7443" spans="1:20" x14ac:dyDescent="0.3">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row>
    <row r="7444" spans="1:20" x14ac:dyDescent="0.3">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row>
    <row r="7445" spans="1:20" x14ac:dyDescent="0.3">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row>
    <row r="7446" spans="1:20" x14ac:dyDescent="0.3">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row>
    <row r="7447" spans="1:20" x14ac:dyDescent="0.3">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row>
    <row r="7448" spans="1:20" x14ac:dyDescent="0.3">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row>
    <row r="7449" spans="1:20" x14ac:dyDescent="0.3">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row>
    <row r="7450" spans="1:20" x14ac:dyDescent="0.3">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row>
    <row r="7451" spans="1:20" x14ac:dyDescent="0.3">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row>
    <row r="7452" spans="1:20" x14ac:dyDescent="0.3">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row>
    <row r="7453" spans="1:20" x14ac:dyDescent="0.3">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row>
    <row r="7454" spans="1:20" x14ac:dyDescent="0.3">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row>
    <row r="7455" spans="1:20" x14ac:dyDescent="0.3">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row>
    <row r="7456" spans="1:20" x14ac:dyDescent="0.3">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row>
    <row r="7457" spans="1:20" x14ac:dyDescent="0.3">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row>
    <row r="7458" spans="1:20" x14ac:dyDescent="0.3">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row>
    <row r="7459" spans="1:20" x14ac:dyDescent="0.3">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row>
    <row r="7460" spans="1:20" x14ac:dyDescent="0.3">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row>
    <row r="7461" spans="1:20" x14ac:dyDescent="0.3">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row>
    <row r="7462" spans="1:20" x14ac:dyDescent="0.3">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row>
    <row r="7463" spans="1:20" x14ac:dyDescent="0.3">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row>
    <row r="7464" spans="1:20" x14ac:dyDescent="0.3">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row>
    <row r="7465" spans="1:20" x14ac:dyDescent="0.3">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row>
    <row r="7466" spans="1:20" x14ac:dyDescent="0.3">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row>
    <row r="7467" spans="1:20" x14ac:dyDescent="0.3">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row>
    <row r="7468" spans="1:20" x14ac:dyDescent="0.3">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row>
    <row r="7469" spans="1:20" x14ac:dyDescent="0.3">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row>
    <row r="7470" spans="1:20" x14ac:dyDescent="0.3">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row>
    <row r="7471" spans="1:20" x14ac:dyDescent="0.3">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row>
    <row r="7472" spans="1:20" x14ac:dyDescent="0.3">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row>
    <row r="7473" spans="1:20" x14ac:dyDescent="0.3">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row>
    <row r="7474" spans="1:20" x14ac:dyDescent="0.3">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row>
    <row r="7475" spans="1:20" x14ac:dyDescent="0.3">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row>
    <row r="7476" spans="1:20" x14ac:dyDescent="0.3">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row>
    <row r="7477" spans="1:20" x14ac:dyDescent="0.3">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row>
    <row r="7478" spans="1:20" x14ac:dyDescent="0.3">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row>
    <row r="7479" spans="1:20" x14ac:dyDescent="0.3">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row>
    <row r="7480" spans="1:20" x14ac:dyDescent="0.3">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row>
    <row r="7481" spans="1:20" x14ac:dyDescent="0.3">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row>
    <row r="7482" spans="1:20" x14ac:dyDescent="0.3">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row>
    <row r="7483" spans="1:20" x14ac:dyDescent="0.3">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row>
    <row r="7484" spans="1:20" x14ac:dyDescent="0.3">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row>
    <row r="7485" spans="1:20" x14ac:dyDescent="0.3">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row>
    <row r="7486" spans="1:20" x14ac:dyDescent="0.3">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row>
    <row r="7487" spans="1:20" x14ac:dyDescent="0.3">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row>
    <row r="7488" spans="1:20" x14ac:dyDescent="0.3">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row>
    <row r="7489" spans="1:20" x14ac:dyDescent="0.3">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row>
    <row r="7490" spans="1:20" x14ac:dyDescent="0.3">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row>
    <row r="7491" spans="1:20" x14ac:dyDescent="0.3">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row>
    <row r="7492" spans="1:20" x14ac:dyDescent="0.3">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row>
    <row r="7493" spans="1:20" x14ac:dyDescent="0.3">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row>
    <row r="7494" spans="1:20" x14ac:dyDescent="0.3">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row>
    <row r="7495" spans="1:20" x14ac:dyDescent="0.3">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row>
    <row r="7496" spans="1:20" x14ac:dyDescent="0.3">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row>
    <row r="7497" spans="1:20" x14ac:dyDescent="0.3">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row>
    <row r="7498" spans="1:20" x14ac:dyDescent="0.3">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row>
    <row r="7499" spans="1:20" x14ac:dyDescent="0.3">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row>
    <row r="7500" spans="1:20" x14ac:dyDescent="0.3">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row>
    <row r="7501" spans="1:20" x14ac:dyDescent="0.3">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row>
    <row r="7502" spans="1:20" x14ac:dyDescent="0.3">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row>
    <row r="7503" spans="1:20" x14ac:dyDescent="0.3">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row>
    <row r="7504" spans="1:20" x14ac:dyDescent="0.3">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row>
    <row r="7505" spans="1:20" x14ac:dyDescent="0.3">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row>
    <row r="7506" spans="1:20" x14ac:dyDescent="0.3">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row>
    <row r="7507" spans="1:20" x14ac:dyDescent="0.3">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row>
    <row r="7508" spans="1:20" x14ac:dyDescent="0.3">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row>
    <row r="7509" spans="1:20" x14ac:dyDescent="0.3">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row>
    <row r="7510" spans="1:20" x14ac:dyDescent="0.3">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row>
    <row r="7511" spans="1:20" x14ac:dyDescent="0.3">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row>
    <row r="7512" spans="1:20" x14ac:dyDescent="0.3">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row>
    <row r="7513" spans="1:20" x14ac:dyDescent="0.3">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row>
    <row r="7514" spans="1:20" x14ac:dyDescent="0.3">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row>
    <row r="7515" spans="1:20" x14ac:dyDescent="0.3">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row>
    <row r="7516" spans="1:20" x14ac:dyDescent="0.3">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row>
    <row r="7517" spans="1:20" x14ac:dyDescent="0.3">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row>
    <row r="7518" spans="1:20" x14ac:dyDescent="0.3">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row>
    <row r="7519" spans="1:20" x14ac:dyDescent="0.3">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row>
    <row r="7520" spans="1:20" x14ac:dyDescent="0.3">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row>
    <row r="7521" spans="1:20" x14ac:dyDescent="0.3">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row>
    <row r="7522" spans="1:20" x14ac:dyDescent="0.3">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row>
    <row r="7523" spans="1:20" x14ac:dyDescent="0.3">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row>
    <row r="7524" spans="1:20" x14ac:dyDescent="0.3">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row>
    <row r="7525" spans="1:20" x14ac:dyDescent="0.3">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row>
    <row r="7526" spans="1:20" x14ac:dyDescent="0.3">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row>
    <row r="7527" spans="1:20" x14ac:dyDescent="0.3">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row>
    <row r="7528" spans="1:20" x14ac:dyDescent="0.3">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row>
    <row r="7529" spans="1:20" x14ac:dyDescent="0.3">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row>
    <row r="7530" spans="1:20" x14ac:dyDescent="0.3">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row>
    <row r="7531" spans="1:20" x14ac:dyDescent="0.3">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row>
    <row r="7532" spans="1:20" x14ac:dyDescent="0.3">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row>
    <row r="7533" spans="1:20" x14ac:dyDescent="0.3">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row>
    <row r="7534" spans="1:20" x14ac:dyDescent="0.3">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row>
    <row r="7535" spans="1:20" x14ac:dyDescent="0.3">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row>
    <row r="7536" spans="1:20" x14ac:dyDescent="0.3">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row>
    <row r="7537" spans="1:20" x14ac:dyDescent="0.3">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row>
    <row r="7538" spans="1:20" x14ac:dyDescent="0.3">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row>
    <row r="7539" spans="1:20" x14ac:dyDescent="0.3">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row>
    <row r="7540" spans="1:20" x14ac:dyDescent="0.3">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row>
    <row r="7541" spans="1:20" x14ac:dyDescent="0.3">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row>
    <row r="7542" spans="1:20" x14ac:dyDescent="0.3">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row>
    <row r="7543" spans="1:20" x14ac:dyDescent="0.3">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row>
    <row r="7544" spans="1:20" x14ac:dyDescent="0.3">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row>
    <row r="7545" spans="1:20" x14ac:dyDescent="0.3">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row>
    <row r="7546" spans="1:20" x14ac:dyDescent="0.3">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row>
    <row r="7547" spans="1:20" x14ac:dyDescent="0.3">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row>
    <row r="7548" spans="1:20" x14ac:dyDescent="0.3">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row>
    <row r="7549" spans="1:20" x14ac:dyDescent="0.3">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row>
    <row r="7550" spans="1:20" x14ac:dyDescent="0.3">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row>
    <row r="7551" spans="1:20" x14ac:dyDescent="0.3">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row>
    <row r="7552" spans="1:20" x14ac:dyDescent="0.3">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row>
    <row r="7553" spans="1:20" x14ac:dyDescent="0.3">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row>
    <row r="7554" spans="1:20" x14ac:dyDescent="0.3">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row>
    <row r="7555" spans="1:20" x14ac:dyDescent="0.3">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row>
    <row r="7556" spans="1:20" x14ac:dyDescent="0.3">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row>
    <row r="7557" spans="1:20" x14ac:dyDescent="0.3">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row>
    <row r="7558" spans="1:20" x14ac:dyDescent="0.3">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row>
    <row r="7559" spans="1:20" x14ac:dyDescent="0.3">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row>
    <row r="7560" spans="1:20" x14ac:dyDescent="0.3">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row>
    <row r="7561" spans="1:20" x14ac:dyDescent="0.3">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row>
    <row r="7562" spans="1:20" x14ac:dyDescent="0.3">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row>
    <row r="7563" spans="1:20" x14ac:dyDescent="0.3">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row>
    <row r="7564" spans="1:20" x14ac:dyDescent="0.3">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row>
    <row r="7565" spans="1:20" x14ac:dyDescent="0.3">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row>
    <row r="7566" spans="1:20" x14ac:dyDescent="0.3">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row>
    <row r="7567" spans="1:20" x14ac:dyDescent="0.3">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row>
    <row r="7568" spans="1:20" x14ac:dyDescent="0.3">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row>
    <row r="7569" spans="1:20" x14ac:dyDescent="0.3">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row>
    <row r="7570" spans="1:20" x14ac:dyDescent="0.3">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row>
    <row r="7571" spans="1:20" x14ac:dyDescent="0.3">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row>
    <row r="7572" spans="1:20" x14ac:dyDescent="0.3">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row>
    <row r="7573" spans="1:20" x14ac:dyDescent="0.3">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row>
    <row r="7574" spans="1:20" x14ac:dyDescent="0.3">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row>
    <row r="7575" spans="1:20" x14ac:dyDescent="0.3">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row>
    <row r="7576" spans="1:20" x14ac:dyDescent="0.3">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row>
    <row r="7577" spans="1:20" x14ac:dyDescent="0.3">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row>
    <row r="7578" spans="1:20" x14ac:dyDescent="0.3">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row>
    <row r="7579" spans="1:20" x14ac:dyDescent="0.3">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row>
    <row r="7580" spans="1:20" x14ac:dyDescent="0.3">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row>
    <row r="7581" spans="1:20" x14ac:dyDescent="0.3">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row>
    <row r="7582" spans="1:20" x14ac:dyDescent="0.3">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row>
    <row r="7583" spans="1:20" x14ac:dyDescent="0.3">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row>
    <row r="7584" spans="1:20" x14ac:dyDescent="0.3">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row>
    <row r="7585" spans="1:20" x14ac:dyDescent="0.3">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row>
    <row r="7586" spans="1:20" x14ac:dyDescent="0.3">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row>
    <row r="7587" spans="1:20" x14ac:dyDescent="0.3">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row>
    <row r="7588" spans="1:20" x14ac:dyDescent="0.3">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row>
    <row r="7589" spans="1:20" x14ac:dyDescent="0.3">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row>
    <row r="7590" spans="1:20" x14ac:dyDescent="0.3">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row>
    <row r="7591" spans="1:20" x14ac:dyDescent="0.3">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row>
    <row r="7592" spans="1:20" x14ac:dyDescent="0.3">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row>
    <row r="7593" spans="1:20" x14ac:dyDescent="0.3">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row>
    <row r="7594" spans="1:20" x14ac:dyDescent="0.3">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row>
    <row r="7595" spans="1:20" x14ac:dyDescent="0.3">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row>
    <row r="7596" spans="1:20" x14ac:dyDescent="0.3">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row>
    <row r="7597" spans="1:20" x14ac:dyDescent="0.3">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row>
    <row r="7598" spans="1:20" x14ac:dyDescent="0.3">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row>
    <row r="7599" spans="1:20" x14ac:dyDescent="0.3">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row>
    <row r="7600" spans="1:20" x14ac:dyDescent="0.3">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row>
    <row r="7601" spans="1:20" x14ac:dyDescent="0.3">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row>
    <row r="7602" spans="1:20" x14ac:dyDescent="0.3">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row>
    <row r="7603" spans="1:20" x14ac:dyDescent="0.3">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row>
    <row r="7604" spans="1:20" x14ac:dyDescent="0.3">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row>
    <row r="7605" spans="1:20" x14ac:dyDescent="0.3">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row>
    <row r="7606" spans="1:20" x14ac:dyDescent="0.3">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row>
    <row r="7607" spans="1:20" x14ac:dyDescent="0.3">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row>
    <row r="7608" spans="1:20" x14ac:dyDescent="0.3">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row>
    <row r="7609" spans="1:20" x14ac:dyDescent="0.3">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row>
    <row r="7610" spans="1:20" x14ac:dyDescent="0.3">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row>
    <row r="7611" spans="1:20" x14ac:dyDescent="0.3">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row>
    <row r="7612" spans="1:20" x14ac:dyDescent="0.3">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row>
    <row r="7613" spans="1:20" x14ac:dyDescent="0.3">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row>
    <row r="7614" spans="1:20" x14ac:dyDescent="0.3">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row>
    <row r="7615" spans="1:20" x14ac:dyDescent="0.3">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row>
    <row r="7616" spans="1:20" x14ac:dyDescent="0.3">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row>
    <row r="7617" spans="1:20" x14ac:dyDescent="0.3">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row>
    <row r="7618" spans="1:20" x14ac:dyDescent="0.3">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row>
    <row r="7619" spans="1:20" x14ac:dyDescent="0.3">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row>
    <row r="7620" spans="1:20" x14ac:dyDescent="0.3">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row>
    <row r="7621" spans="1:20" x14ac:dyDescent="0.3">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row>
    <row r="7622" spans="1:20" x14ac:dyDescent="0.3">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row>
    <row r="7623" spans="1:20" x14ac:dyDescent="0.3">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row>
    <row r="7624" spans="1:20" x14ac:dyDescent="0.3">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row>
    <row r="7625" spans="1:20" x14ac:dyDescent="0.3">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row>
    <row r="7626" spans="1:20" x14ac:dyDescent="0.3">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row>
    <row r="7627" spans="1:20" x14ac:dyDescent="0.3">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row>
    <row r="7628" spans="1:20" x14ac:dyDescent="0.3">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row>
    <row r="7629" spans="1:20" x14ac:dyDescent="0.3">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row>
    <row r="7630" spans="1:20" x14ac:dyDescent="0.3">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row>
    <row r="7631" spans="1:20" x14ac:dyDescent="0.3">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row>
    <row r="7632" spans="1:20" x14ac:dyDescent="0.3">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row>
    <row r="7633" spans="1:20" x14ac:dyDescent="0.3">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row>
    <row r="7634" spans="1:20" x14ac:dyDescent="0.3">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row>
    <row r="7635" spans="1:20" x14ac:dyDescent="0.3">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row>
    <row r="7636" spans="1:20" x14ac:dyDescent="0.3">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row>
    <row r="7637" spans="1:20" x14ac:dyDescent="0.3">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row>
    <row r="7638" spans="1:20" x14ac:dyDescent="0.3">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row>
    <row r="7639" spans="1:20" x14ac:dyDescent="0.3">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row>
    <row r="7640" spans="1:20" x14ac:dyDescent="0.3">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row>
    <row r="7641" spans="1:20" x14ac:dyDescent="0.3">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row>
    <row r="7642" spans="1:20" x14ac:dyDescent="0.3">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row>
    <row r="7643" spans="1:20" x14ac:dyDescent="0.3">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row>
    <row r="7644" spans="1:20" x14ac:dyDescent="0.3">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row>
    <row r="7645" spans="1:20" x14ac:dyDescent="0.3">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row>
    <row r="7646" spans="1:20" x14ac:dyDescent="0.3">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row>
    <row r="7647" spans="1:20" x14ac:dyDescent="0.3">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row>
    <row r="7648" spans="1:20" x14ac:dyDescent="0.3">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row>
    <row r="7649" spans="1:20" x14ac:dyDescent="0.3">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row>
    <row r="7650" spans="1:20" x14ac:dyDescent="0.3">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row>
    <row r="7651" spans="1:20" x14ac:dyDescent="0.3">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row>
    <row r="7652" spans="1:20" x14ac:dyDescent="0.3">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row>
    <row r="7653" spans="1:20" x14ac:dyDescent="0.3">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row>
    <row r="7654" spans="1:20" x14ac:dyDescent="0.3">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row>
    <row r="7655" spans="1:20" x14ac:dyDescent="0.3">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row>
    <row r="7656" spans="1:20" x14ac:dyDescent="0.3">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row>
    <row r="7657" spans="1:20" x14ac:dyDescent="0.3">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row>
    <row r="7658" spans="1:20" x14ac:dyDescent="0.3">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row>
    <row r="7659" spans="1:20" x14ac:dyDescent="0.3">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row>
    <row r="7660" spans="1:20" x14ac:dyDescent="0.3">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row>
    <row r="7661" spans="1:20" x14ac:dyDescent="0.3">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row>
    <row r="7662" spans="1:20" x14ac:dyDescent="0.3">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row>
    <row r="7663" spans="1:20" x14ac:dyDescent="0.3">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row>
    <row r="7664" spans="1:20" x14ac:dyDescent="0.3">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row>
    <row r="7665" spans="1:20" x14ac:dyDescent="0.3">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row>
    <row r="7666" spans="1:20" x14ac:dyDescent="0.3">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row>
    <row r="7667" spans="1:20" x14ac:dyDescent="0.3">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row>
    <row r="7668" spans="1:20" x14ac:dyDescent="0.3">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row>
    <row r="7669" spans="1:20" x14ac:dyDescent="0.3">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row>
    <row r="7670" spans="1:20" x14ac:dyDescent="0.3">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row>
    <row r="7671" spans="1:20" x14ac:dyDescent="0.3">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row>
    <row r="7672" spans="1:20" x14ac:dyDescent="0.3">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row>
    <row r="7673" spans="1:20" x14ac:dyDescent="0.3">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row>
    <row r="7674" spans="1:20" x14ac:dyDescent="0.3">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row>
    <row r="7675" spans="1:20" x14ac:dyDescent="0.3">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row>
    <row r="7676" spans="1:20" x14ac:dyDescent="0.3">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row>
    <row r="7677" spans="1:20" x14ac:dyDescent="0.3">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row>
    <row r="7678" spans="1:20" x14ac:dyDescent="0.3">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row>
    <row r="7679" spans="1:20" x14ac:dyDescent="0.3">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row>
    <row r="7680" spans="1:20" x14ac:dyDescent="0.3">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row>
    <row r="7681" spans="1:20" x14ac:dyDescent="0.3">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row>
    <row r="7682" spans="1:20" x14ac:dyDescent="0.3">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row>
    <row r="7683" spans="1:20" x14ac:dyDescent="0.3">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row>
    <row r="7684" spans="1:20" x14ac:dyDescent="0.3">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row>
    <row r="7685" spans="1:20" x14ac:dyDescent="0.3">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row>
    <row r="7686" spans="1:20" x14ac:dyDescent="0.3">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row>
    <row r="7687" spans="1:20" x14ac:dyDescent="0.3">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row>
    <row r="7688" spans="1:20" x14ac:dyDescent="0.3">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row>
    <row r="7689" spans="1:20" x14ac:dyDescent="0.3">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row>
    <row r="7690" spans="1:20" x14ac:dyDescent="0.3">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row>
    <row r="7691" spans="1:20" x14ac:dyDescent="0.3">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row>
    <row r="7692" spans="1:20" x14ac:dyDescent="0.3">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row>
    <row r="7693" spans="1:20" x14ac:dyDescent="0.3">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row>
    <row r="7694" spans="1:20" x14ac:dyDescent="0.3">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row>
    <row r="7695" spans="1:20" x14ac:dyDescent="0.3">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row>
    <row r="7696" spans="1:20" x14ac:dyDescent="0.3">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row>
    <row r="7697" spans="1:20" x14ac:dyDescent="0.3">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row>
    <row r="7698" spans="1:20" x14ac:dyDescent="0.3">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row>
    <row r="7699" spans="1:20" x14ac:dyDescent="0.3">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row>
    <row r="7700" spans="1:20" x14ac:dyDescent="0.3">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row>
    <row r="7701" spans="1:20" x14ac:dyDescent="0.3">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row>
    <row r="7702" spans="1:20" x14ac:dyDescent="0.3">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row>
    <row r="7703" spans="1:20" x14ac:dyDescent="0.3">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row>
    <row r="7704" spans="1:20" x14ac:dyDescent="0.3">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row>
    <row r="7705" spans="1:20" x14ac:dyDescent="0.3">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row>
    <row r="7706" spans="1:20" x14ac:dyDescent="0.3">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row>
    <row r="7707" spans="1:20" x14ac:dyDescent="0.3">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row>
    <row r="7708" spans="1:20" x14ac:dyDescent="0.3">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row>
    <row r="7709" spans="1:20" x14ac:dyDescent="0.3">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row>
    <row r="7710" spans="1:20" x14ac:dyDescent="0.3">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row>
    <row r="7711" spans="1:20" x14ac:dyDescent="0.3">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row>
    <row r="7712" spans="1:20" x14ac:dyDescent="0.3">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row>
    <row r="7713" spans="1:20" x14ac:dyDescent="0.3">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row>
    <row r="7714" spans="1:20" x14ac:dyDescent="0.3">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row>
    <row r="7715" spans="1:20" x14ac:dyDescent="0.3">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row>
    <row r="7716" spans="1:20" x14ac:dyDescent="0.3">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row>
    <row r="7717" spans="1:20" x14ac:dyDescent="0.3">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row>
    <row r="7718" spans="1:20" x14ac:dyDescent="0.3">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row>
    <row r="7719" spans="1:20" x14ac:dyDescent="0.3">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row>
    <row r="7720" spans="1:20" x14ac:dyDescent="0.3">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row>
    <row r="7721" spans="1:20" x14ac:dyDescent="0.3">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row>
    <row r="7722" spans="1:20" x14ac:dyDescent="0.3">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row>
    <row r="7723" spans="1:20" x14ac:dyDescent="0.3">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row>
    <row r="7724" spans="1:20" x14ac:dyDescent="0.3">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row>
    <row r="7725" spans="1:20" x14ac:dyDescent="0.3">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row>
    <row r="7726" spans="1:20" x14ac:dyDescent="0.3">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row>
    <row r="7727" spans="1:20" x14ac:dyDescent="0.3">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row>
    <row r="7728" spans="1:20" x14ac:dyDescent="0.3">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row>
    <row r="7729" spans="1:20" x14ac:dyDescent="0.3">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row>
    <row r="7730" spans="1:20" x14ac:dyDescent="0.3">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row>
    <row r="7731" spans="1:20" x14ac:dyDescent="0.3">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row>
    <row r="7732" spans="1:20" x14ac:dyDescent="0.3">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row>
    <row r="7733" spans="1:20" x14ac:dyDescent="0.3">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row>
    <row r="7734" spans="1:20" x14ac:dyDescent="0.3">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row>
    <row r="7735" spans="1:20" x14ac:dyDescent="0.3">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row>
    <row r="7736" spans="1:20" x14ac:dyDescent="0.3">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row>
    <row r="7737" spans="1:20" x14ac:dyDescent="0.3">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row>
    <row r="7738" spans="1:20" x14ac:dyDescent="0.3">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row>
    <row r="7739" spans="1:20" x14ac:dyDescent="0.3">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row>
    <row r="7740" spans="1:20" x14ac:dyDescent="0.3">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row>
    <row r="7741" spans="1:20" x14ac:dyDescent="0.3">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row>
    <row r="7742" spans="1:20" x14ac:dyDescent="0.3">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row>
    <row r="7743" spans="1:20" x14ac:dyDescent="0.3">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row>
    <row r="7744" spans="1:20" x14ac:dyDescent="0.3">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row>
    <row r="7745" spans="1:20" x14ac:dyDescent="0.3">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row>
    <row r="7746" spans="1:20" x14ac:dyDescent="0.3">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row>
    <row r="7747" spans="1:20" x14ac:dyDescent="0.3">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row>
    <row r="7748" spans="1:20" x14ac:dyDescent="0.3">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row>
    <row r="7749" spans="1:20" x14ac:dyDescent="0.3">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row>
    <row r="7750" spans="1:20" x14ac:dyDescent="0.3">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row>
    <row r="7751" spans="1:20" x14ac:dyDescent="0.3">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row>
    <row r="7752" spans="1:20" x14ac:dyDescent="0.3">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row>
    <row r="7753" spans="1:20" x14ac:dyDescent="0.3">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row>
    <row r="7754" spans="1:20" x14ac:dyDescent="0.3">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row>
    <row r="7755" spans="1:20" x14ac:dyDescent="0.3">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row>
    <row r="7756" spans="1:20" x14ac:dyDescent="0.3">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row>
    <row r="7757" spans="1:20" x14ac:dyDescent="0.3">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row>
    <row r="7758" spans="1:20" x14ac:dyDescent="0.3">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row>
    <row r="7759" spans="1:20" x14ac:dyDescent="0.3">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row>
    <row r="7760" spans="1:20" x14ac:dyDescent="0.3">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row>
    <row r="7761" spans="1:20" x14ac:dyDescent="0.3">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row>
    <row r="7762" spans="1:20" x14ac:dyDescent="0.3">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row>
    <row r="7763" spans="1:20" x14ac:dyDescent="0.3">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row>
    <row r="7764" spans="1:20" x14ac:dyDescent="0.3">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row>
    <row r="7765" spans="1:20" x14ac:dyDescent="0.3">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row>
    <row r="7766" spans="1:20" x14ac:dyDescent="0.3">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row>
    <row r="7767" spans="1:20" x14ac:dyDescent="0.3">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row>
    <row r="7768" spans="1:20" x14ac:dyDescent="0.3">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row>
    <row r="7769" spans="1:20" x14ac:dyDescent="0.3">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row>
    <row r="7770" spans="1:20" x14ac:dyDescent="0.3">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row>
    <row r="7771" spans="1:20" x14ac:dyDescent="0.3">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row>
    <row r="7772" spans="1:20" x14ac:dyDescent="0.3">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row>
    <row r="7773" spans="1:20" x14ac:dyDescent="0.3">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row>
    <row r="7774" spans="1:20" x14ac:dyDescent="0.3">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row>
    <row r="7775" spans="1:20" x14ac:dyDescent="0.3">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row>
    <row r="7776" spans="1:20" x14ac:dyDescent="0.3">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row>
    <row r="7777" spans="1:20" x14ac:dyDescent="0.3">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row>
    <row r="7778" spans="1:20" x14ac:dyDescent="0.3">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row>
    <row r="7779" spans="1:20" x14ac:dyDescent="0.3">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row>
    <row r="7780" spans="1:20" x14ac:dyDescent="0.3">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row>
    <row r="7781" spans="1:20" x14ac:dyDescent="0.3">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row>
    <row r="7782" spans="1:20" x14ac:dyDescent="0.3">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row>
    <row r="7783" spans="1:20" x14ac:dyDescent="0.3">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row>
    <row r="7784" spans="1:20" x14ac:dyDescent="0.3">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row>
    <row r="7785" spans="1:20" x14ac:dyDescent="0.3">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row>
    <row r="7786" spans="1:20" x14ac:dyDescent="0.3">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row>
    <row r="7787" spans="1:20" x14ac:dyDescent="0.3">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row>
    <row r="7788" spans="1:20" x14ac:dyDescent="0.3">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row>
    <row r="7789" spans="1:20" x14ac:dyDescent="0.3">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row>
    <row r="7790" spans="1:20" x14ac:dyDescent="0.3">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row>
    <row r="7791" spans="1:20" x14ac:dyDescent="0.3">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row>
    <row r="7792" spans="1:20" x14ac:dyDescent="0.3">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row>
    <row r="7793" spans="1:20" x14ac:dyDescent="0.3">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row>
    <row r="7794" spans="1:20" x14ac:dyDescent="0.3">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row>
    <row r="7795" spans="1:20" x14ac:dyDescent="0.3">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row>
    <row r="7796" spans="1:20" x14ac:dyDescent="0.3">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row>
    <row r="7797" spans="1:20" x14ac:dyDescent="0.3">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row>
    <row r="7798" spans="1:20" x14ac:dyDescent="0.3">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row>
    <row r="7799" spans="1:20" x14ac:dyDescent="0.3">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row>
    <row r="7800" spans="1:20" x14ac:dyDescent="0.3">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row>
    <row r="7801" spans="1:20" x14ac:dyDescent="0.3">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row>
    <row r="7802" spans="1:20" x14ac:dyDescent="0.3">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row>
    <row r="7803" spans="1:20" x14ac:dyDescent="0.3">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row>
    <row r="7804" spans="1:20" x14ac:dyDescent="0.3">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row>
    <row r="7805" spans="1:20" x14ac:dyDescent="0.3">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row>
    <row r="7806" spans="1:20" x14ac:dyDescent="0.3">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row>
    <row r="7807" spans="1:20" x14ac:dyDescent="0.3">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row>
    <row r="7808" spans="1:20" x14ac:dyDescent="0.3">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row>
    <row r="7809" spans="1:20" x14ac:dyDescent="0.3">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row>
    <row r="7810" spans="1:20" x14ac:dyDescent="0.3">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row>
    <row r="7811" spans="1:20" x14ac:dyDescent="0.3">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row>
    <row r="7812" spans="1:20" x14ac:dyDescent="0.3">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row>
    <row r="7813" spans="1:20" x14ac:dyDescent="0.3">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row>
    <row r="7814" spans="1:20" x14ac:dyDescent="0.3">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row>
    <row r="7815" spans="1:20" x14ac:dyDescent="0.3">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row>
    <row r="7816" spans="1:20" x14ac:dyDescent="0.3">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row>
    <row r="7817" spans="1:20" x14ac:dyDescent="0.3">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row>
    <row r="7818" spans="1:20" x14ac:dyDescent="0.3">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row>
    <row r="7819" spans="1:20" x14ac:dyDescent="0.3">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row>
    <row r="7820" spans="1:20" x14ac:dyDescent="0.3">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row>
    <row r="7821" spans="1:20" x14ac:dyDescent="0.3">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row>
    <row r="7822" spans="1:20" x14ac:dyDescent="0.3">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row>
    <row r="7823" spans="1:20" x14ac:dyDescent="0.3">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row>
    <row r="7824" spans="1:20" x14ac:dyDescent="0.3">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row>
    <row r="7825" spans="1:20" x14ac:dyDescent="0.3">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row>
    <row r="7826" spans="1:20" x14ac:dyDescent="0.3">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row>
    <row r="7827" spans="1:20" x14ac:dyDescent="0.3">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row>
    <row r="7828" spans="1:20" x14ac:dyDescent="0.3">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row>
    <row r="7829" spans="1:20" x14ac:dyDescent="0.3">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row>
    <row r="7830" spans="1:20" x14ac:dyDescent="0.3">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row>
    <row r="7831" spans="1:20" x14ac:dyDescent="0.3">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row>
    <row r="7832" spans="1:20" x14ac:dyDescent="0.3">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row>
    <row r="7833" spans="1:20" x14ac:dyDescent="0.3">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row>
    <row r="7834" spans="1:20" x14ac:dyDescent="0.3">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row>
    <row r="7835" spans="1:20" x14ac:dyDescent="0.3">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row>
    <row r="7836" spans="1:20" x14ac:dyDescent="0.3">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row>
    <row r="7837" spans="1:20" x14ac:dyDescent="0.3">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row>
    <row r="7838" spans="1:20" x14ac:dyDescent="0.3">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row>
    <row r="7839" spans="1:20" x14ac:dyDescent="0.3">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row>
    <row r="7840" spans="1:20" x14ac:dyDescent="0.3">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row>
    <row r="7841" spans="1:20" x14ac:dyDescent="0.3">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row>
    <row r="7842" spans="1:20" x14ac:dyDescent="0.3">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row>
    <row r="7843" spans="1:20" x14ac:dyDescent="0.3">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row>
    <row r="7844" spans="1:20" x14ac:dyDescent="0.3">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row>
    <row r="7845" spans="1:20" x14ac:dyDescent="0.3">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row>
    <row r="7846" spans="1:20" x14ac:dyDescent="0.3">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row>
    <row r="7847" spans="1:20" x14ac:dyDescent="0.3">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row>
    <row r="7848" spans="1:20" x14ac:dyDescent="0.3">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row>
    <row r="7849" spans="1:20" x14ac:dyDescent="0.3">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row>
    <row r="7850" spans="1:20" x14ac:dyDescent="0.3">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row>
    <row r="7851" spans="1:20" x14ac:dyDescent="0.3">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row>
    <row r="7852" spans="1:20" x14ac:dyDescent="0.3">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row>
    <row r="7853" spans="1:20" x14ac:dyDescent="0.3">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row>
    <row r="7854" spans="1:20" x14ac:dyDescent="0.3">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row>
    <row r="7855" spans="1:20" x14ac:dyDescent="0.3">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row>
    <row r="7856" spans="1:20" x14ac:dyDescent="0.3">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row>
    <row r="7857" spans="1:20" x14ac:dyDescent="0.3">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row>
    <row r="7858" spans="1:20" x14ac:dyDescent="0.3">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row>
    <row r="7859" spans="1:20" x14ac:dyDescent="0.3">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row>
    <row r="7860" spans="1:20" x14ac:dyDescent="0.3">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row>
    <row r="7861" spans="1:20" x14ac:dyDescent="0.3">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row>
    <row r="7862" spans="1:20" x14ac:dyDescent="0.3">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row>
    <row r="7863" spans="1:20" x14ac:dyDescent="0.3">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row>
    <row r="7864" spans="1:20" x14ac:dyDescent="0.3">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row>
    <row r="7865" spans="1:20" x14ac:dyDescent="0.3">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row>
    <row r="7866" spans="1:20" x14ac:dyDescent="0.3">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row>
    <row r="7867" spans="1:20" x14ac:dyDescent="0.3">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row>
    <row r="7868" spans="1:20" x14ac:dyDescent="0.3">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row>
    <row r="7869" spans="1:20" x14ac:dyDescent="0.3">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row>
    <row r="7870" spans="1:20" x14ac:dyDescent="0.3">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row>
    <row r="7871" spans="1:20" x14ac:dyDescent="0.3">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row>
    <row r="7872" spans="1:20" x14ac:dyDescent="0.3">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row>
    <row r="7873" spans="1:20" x14ac:dyDescent="0.3">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row>
    <row r="7874" spans="1:20" x14ac:dyDescent="0.3">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row>
    <row r="7875" spans="1:20" x14ac:dyDescent="0.3">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row>
    <row r="7876" spans="1:20" x14ac:dyDescent="0.3">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row>
    <row r="7877" spans="1:20" x14ac:dyDescent="0.3">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row>
    <row r="7878" spans="1:20" x14ac:dyDescent="0.3">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row>
    <row r="7879" spans="1:20" x14ac:dyDescent="0.3">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row>
    <row r="7880" spans="1:20" x14ac:dyDescent="0.3">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row>
    <row r="7881" spans="1:20" x14ac:dyDescent="0.3">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row>
    <row r="7882" spans="1:20" x14ac:dyDescent="0.3">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row>
    <row r="7883" spans="1:20" x14ac:dyDescent="0.3">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row>
    <row r="7884" spans="1:20" x14ac:dyDescent="0.3">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row>
    <row r="7885" spans="1:20" x14ac:dyDescent="0.3">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row>
    <row r="7886" spans="1:20" x14ac:dyDescent="0.3">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row>
    <row r="7887" spans="1:20" x14ac:dyDescent="0.3">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row>
    <row r="7888" spans="1:20" x14ac:dyDescent="0.3">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row>
    <row r="7889" spans="1:20" x14ac:dyDescent="0.3">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row>
    <row r="7890" spans="1:20" x14ac:dyDescent="0.3">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row>
    <row r="7891" spans="1:20" x14ac:dyDescent="0.3">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row>
    <row r="7892" spans="1:20" x14ac:dyDescent="0.3">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row>
    <row r="7893" spans="1:20" x14ac:dyDescent="0.3">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row>
    <row r="7894" spans="1:20" x14ac:dyDescent="0.3">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row>
    <row r="7895" spans="1:20" x14ac:dyDescent="0.3">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row>
    <row r="7896" spans="1:20" x14ac:dyDescent="0.3">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row>
    <row r="7897" spans="1:20" x14ac:dyDescent="0.3">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row>
    <row r="7898" spans="1:20" x14ac:dyDescent="0.3">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row>
    <row r="7899" spans="1:20" x14ac:dyDescent="0.3">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row>
    <row r="7900" spans="1:20" x14ac:dyDescent="0.3">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row>
    <row r="7901" spans="1:20" x14ac:dyDescent="0.3">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row>
    <row r="7902" spans="1:20" x14ac:dyDescent="0.3">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row>
    <row r="7903" spans="1:20" x14ac:dyDescent="0.3">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row>
    <row r="7904" spans="1:20" x14ac:dyDescent="0.3">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row>
    <row r="7905" spans="1:20" x14ac:dyDescent="0.3">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row>
    <row r="7906" spans="1:20" x14ac:dyDescent="0.3">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row>
    <row r="7907" spans="1:20" x14ac:dyDescent="0.3">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row>
    <row r="7908" spans="1:20" x14ac:dyDescent="0.3">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row>
    <row r="7909" spans="1:20" x14ac:dyDescent="0.3">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row>
    <row r="7910" spans="1:20" x14ac:dyDescent="0.3">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row>
    <row r="7911" spans="1:20" x14ac:dyDescent="0.3">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row>
    <row r="7912" spans="1:20" x14ac:dyDescent="0.3">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row>
    <row r="7913" spans="1:20" x14ac:dyDescent="0.3">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row>
    <row r="7914" spans="1:20" x14ac:dyDescent="0.3">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row>
    <row r="7915" spans="1:20" x14ac:dyDescent="0.3">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row>
    <row r="7916" spans="1:20" x14ac:dyDescent="0.3">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row>
    <row r="7917" spans="1:20" x14ac:dyDescent="0.3">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row>
    <row r="7918" spans="1:20" x14ac:dyDescent="0.3">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row>
    <row r="7919" spans="1:20" x14ac:dyDescent="0.3">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row>
    <row r="7920" spans="1:20" x14ac:dyDescent="0.3">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row>
    <row r="7921" spans="1:20" x14ac:dyDescent="0.3">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row>
    <row r="7922" spans="1:20" x14ac:dyDescent="0.3">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row>
    <row r="7923" spans="1:20" x14ac:dyDescent="0.3">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row>
    <row r="7924" spans="1:20" x14ac:dyDescent="0.3">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row>
    <row r="7925" spans="1:20" x14ac:dyDescent="0.3">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row>
    <row r="7926" spans="1:20" x14ac:dyDescent="0.3">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row>
    <row r="7927" spans="1:20" x14ac:dyDescent="0.3">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row>
    <row r="7928" spans="1:20" x14ac:dyDescent="0.3">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row>
    <row r="7929" spans="1:20" x14ac:dyDescent="0.3">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row>
    <row r="7930" spans="1:20" x14ac:dyDescent="0.3">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row>
    <row r="7931" spans="1:20" x14ac:dyDescent="0.3">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row>
    <row r="7932" spans="1:20" x14ac:dyDescent="0.3">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row>
    <row r="7933" spans="1:20" x14ac:dyDescent="0.3">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row>
    <row r="7934" spans="1:20" x14ac:dyDescent="0.3">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row>
    <row r="7935" spans="1:20" x14ac:dyDescent="0.3">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row>
    <row r="7936" spans="1:20" x14ac:dyDescent="0.3">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row>
    <row r="7937" spans="1:20" x14ac:dyDescent="0.3">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row>
    <row r="7938" spans="1:20" x14ac:dyDescent="0.3">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row>
    <row r="7939" spans="1:20" x14ac:dyDescent="0.3">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row>
    <row r="7940" spans="1:20" x14ac:dyDescent="0.3">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row>
    <row r="7941" spans="1:20" x14ac:dyDescent="0.3">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row>
    <row r="7942" spans="1:20" x14ac:dyDescent="0.3">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row>
    <row r="7943" spans="1:20" x14ac:dyDescent="0.3">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row>
    <row r="7944" spans="1:20" x14ac:dyDescent="0.3">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row>
    <row r="7945" spans="1:20" x14ac:dyDescent="0.3">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row>
    <row r="7946" spans="1:20" x14ac:dyDescent="0.3">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row>
    <row r="7947" spans="1:20" x14ac:dyDescent="0.3">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row>
    <row r="7948" spans="1:20" x14ac:dyDescent="0.3">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row>
    <row r="7949" spans="1:20" x14ac:dyDescent="0.3">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row>
    <row r="7950" spans="1:20" x14ac:dyDescent="0.3">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row>
    <row r="7951" spans="1:20" x14ac:dyDescent="0.3">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row>
    <row r="7952" spans="1:20" x14ac:dyDescent="0.3">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row>
    <row r="7953" spans="1:20" x14ac:dyDescent="0.3">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row>
    <row r="7954" spans="1:20" x14ac:dyDescent="0.3">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row>
    <row r="7955" spans="1:20" x14ac:dyDescent="0.3">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row>
    <row r="7956" spans="1:20" x14ac:dyDescent="0.3">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row>
    <row r="7957" spans="1:20" x14ac:dyDescent="0.3">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row>
    <row r="7958" spans="1:20" x14ac:dyDescent="0.3">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row>
    <row r="7959" spans="1:20" x14ac:dyDescent="0.3">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row>
    <row r="7960" spans="1:20" x14ac:dyDescent="0.3">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row>
    <row r="7961" spans="1:20" x14ac:dyDescent="0.3">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row>
    <row r="7962" spans="1:20" x14ac:dyDescent="0.3">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row>
    <row r="7963" spans="1:20" x14ac:dyDescent="0.3">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row>
    <row r="7964" spans="1:20" x14ac:dyDescent="0.3">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row>
    <row r="7965" spans="1:20" x14ac:dyDescent="0.3">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row>
    <row r="7966" spans="1:20" x14ac:dyDescent="0.3">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row>
    <row r="7967" spans="1:20" x14ac:dyDescent="0.3">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row>
    <row r="7968" spans="1:20" x14ac:dyDescent="0.3">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row>
    <row r="7969" spans="1:20" x14ac:dyDescent="0.3">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row>
    <row r="7970" spans="1:20" x14ac:dyDescent="0.3">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row>
    <row r="7971" spans="1:20" x14ac:dyDescent="0.3">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row>
    <row r="7972" spans="1:20" x14ac:dyDescent="0.3">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row>
    <row r="7973" spans="1:20" x14ac:dyDescent="0.3">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row>
    <row r="7974" spans="1:20" x14ac:dyDescent="0.3">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row>
    <row r="7975" spans="1:20" x14ac:dyDescent="0.3">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row>
    <row r="7976" spans="1:20" x14ac:dyDescent="0.3">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row>
    <row r="7977" spans="1:20" x14ac:dyDescent="0.3">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row>
    <row r="7978" spans="1:20" x14ac:dyDescent="0.3">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row>
    <row r="7979" spans="1:20" x14ac:dyDescent="0.3">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row>
    <row r="7980" spans="1:20" x14ac:dyDescent="0.3">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row>
    <row r="7981" spans="1:20" x14ac:dyDescent="0.3">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row>
    <row r="7982" spans="1:20" x14ac:dyDescent="0.3">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row>
    <row r="7983" spans="1:20" x14ac:dyDescent="0.3">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row>
    <row r="7984" spans="1:20" x14ac:dyDescent="0.3">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row>
    <row r="7985" spans="1:20" x14ac:dyDescent="0.3">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row>
    <row r="7986" spans="1:20" x14ac:dyDescent="0.3">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row>
    <row r="7987" spans="1:20" x14ac:dyDescent="0.3">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row>
    <row r="7988" spans="1:20" x14ac:dyDescent="0.3">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row>
    <row r="7989" spans="1:20" x14ac:dyDescent="0.3">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row>
    <row r="7990" spans="1:20" x14ac:dyDescent="0.3">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row>
    <row r="7991" spans="1:20" x14ac:dyDescent="0.3">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row>
    <row r="7992" spans="1:20" x14ac:dyDescent="0.3">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row>
    <row r="7993" spans="1:20" x14ac:dyDescent="0.3">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row>
    <row r="7994" spans="1:20" x14ac:dyDescent="0.3">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row>
    <row r="7995" spans="1:20" x14ac:dyDescent="0.3">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row>
    <row r="7996" spans="1:20" x14ac:dyDescent="0.3">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row>
    <row r="7997" spans="1:20" x14ac:dyDescent="0.3">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row>
    <row r="7998" spans="1:20" x14ac:dyDescent="0.3">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row>
    <row r="7999" spans="1:20" x14ac:dyDescent="0.3">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row>
    <row r="8000" spans="1:20" x14ac:dyDescent="0.3">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row>
    <row r="8001" spans="1:20" x14ac:dyDescent="0.3">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row>
    <row r="8002" spans="1:20" x14ac:dyDescent="0.3">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row>
    <row r="8003" spans="1:20" x14ac:dyDescent="0.3">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row>
    <row r="8004" spans="1:20" x14ac:dyDescent="0.3">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row>
    <row r="8005" spans="1:20" x14ac:dyDescent="0.3">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row>
    <row r="8006" spans="1:20" x14ac:dyDescent="0.3">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row>
    <row r="8007" spans="1:20" x14ac:dyDescent="0.3">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row>
    <row r="8008" spans="1:20" x14ac:dyDescent="0.3">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row>
    <row r="8009" spans="1:20" x14ac:dyDescent="0.3">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row>
    <row r="8010" spans="1:20" x14ac:dyDescent="0.3">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row>
    <row r="8011" spans="1:20" x14ac:dyDescent="0.3">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row>
    <row r="8012" spans="1:20" x14ac:dyDescent="0.3">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row>
    <row r="8013" spans="1:20" x14ac:dyDescent="0.3">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row>
    <row r="8014" spans="1:20" x14ac:dyDescent="0.3">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row>
    <row r="8015" spans="1:20" x14ac:dyDescent="0.3">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row>
    <row r="8016" spans="1:20" x14ac:dyDescent="0.3">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row>
    <row r="8017" spans="1:20" x14ac:dyDescent="0.3">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row>
    <row r="8018" spans="1:20" x14ac:dyDescent="0.3">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row>
    <row r="8019" spans="1:20" x14ac:dyDescent="0.3">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row>
    <row r="8020" spans="1:20" x14ac:dyDescent="0.3">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row>
    <row r="8021" spans="1:20" x14ac:dyDescent="0.3">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row>
    <row r="8022" spans="1:20" x14ac:dyDescent="0.3">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row>
    <row r="8023" spans="1:20" x14ac:dyDescent="0.3">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row>
    <row r="8024" spans="1:20" x14ac:dyDescent="0.3">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row>
    <row r="8025" spans="1:20" x14ac:dyDescent="0.3">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row>
    <row r="8026" spans="1:20" x14ac:dyDescent="0.3">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row>
    <row r="8027" spans="1:20" x14ac:dyDescent="0.3">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row>
    <row r="8028" spans="1:20" x14ac:dyDescent="0.3">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row>
    <row r="8029" spans="1:20" x14ac:dyDescent="0.3">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row>
    <row r="8030" spans="1:20" x14ac:dyDescent="0.3">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row>
    <row r="8031" spans="1:20" x14ac:dyDescent="0.3">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row>
    <row r="8032" spans="1:20" x14ac:dyDescent="0.3">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row>
    <row r="8033" spans="1:20" x14ac:dyDescent="0.3">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row>
    <row r="8034" spans="1:20" x14ac:dyDescent="0.3">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row>
    <row r="8035" spans="1:20" x14ac:dyDescent="0.3">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row>
    <row r="8036" spans="1:20" x14ac:dyDescent="0.3">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row>
    <row r="8037" spans="1:20" x14ac:dyDescent="0.3">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row>
    <row r="8038" spans="1:20" x14ac:dyDescent="0.3">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row>
    <row r="8039" spans="1:20" x14ac:dyDescent="0.3">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row>
    <row r="8040" spans="1:20" x14ac:dyDescent="0.3">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row>
    <row r="8041" spans="1:20" x14ac:dyDescent="0.3">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row>
    <row r="8042" spans="1:20" x14ac:dyDescent="0.3">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row>
    <row r="8043" spans="1:20" x14ac:dyDescent="0.3">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row>
    <row r="8044" spans="1:20" x14ac:dyDescent="0.3">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row>
    <row r="8045" spans="1:20" x14ac:dyDescent="0.3">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row>
    <row r="8046" spans="1:20" x14ac:dyDescent="0.3">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row>
    <row r="8047" spans="1:20" x14ac:dyDescent="0.3">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row>
    <row r="8048" spans="1:20" x14ac:dyDescent="0.3">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row>
    <row r="8049" spans="1:20" x14ac:dyDescent="0.3">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row>
    <row r="8050" spans="1:20" x14ac:dyDescent="0.3">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row>
    <row r="8051" spans="1:20" x14ac:dyDescent="0.3">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row>
    <row r="8052" spans="1:20" x14ac:dyDescent="0.3">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row>
    <row r="8053" spans="1:20" x14ac:dyDescent="0.3">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row>
    <row r="8054" spans="1:20" x14ac:dyDescent="0.3">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row>
    <row r="8055" spans="1:20" x14ac:dyDescent="0.3">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row>
    <row r="8056" spans="1:20" x14ac:dyDescent="0.3">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row>
    <row r="8057" spans="1:20" x14ac:dyDescent="0.3">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row>
    <row r="8058" spans="1:20" x14ac:dyDescent="0.3">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row>
    <row r="8059" spans="1:20" x14ac:dyDescent="0.3">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row>
    <row r="8060" spans="1:20" x14ac:dyDescent="0.3">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row>
    <row r="8061" spans="1:20" x14ac:dyDescent="0.3">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row>
    <row r="8062" spans="1:20" x14ac:dyDescent="0.3">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row>
    <row r="8063" spans="1:20" x14ac:dyDescent="0.3">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row>
    <row r="8064" spans="1:20" x14ac:dyDescent="0.3">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row>
    <row r="8065" spans="1:20" x14ac:dyDescent="0.3">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row>
    <row r="8066" spans="1:20" x14ac:dyDescent="0.3">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row>
    <row r="8067" spans="1:20" x14ac:dyDescent="0.3">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row>
    <row r="8068" spans="1:20" x14ac:dyDescent="0.3">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row>
    <row r="8069" spans="1:20" x14ac:dyDescent="0.3">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row>
    <row r="8070" spans="1:20" x14ac:dyDescent="0.3">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row>
    <row r="8071" spans="1:20" x14ac:dyDescent="0.3">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row>
    <row r="8072" spans="1:20" x14ac:dyDescent="0.3">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row>
    <row r="8073" spans="1:20" x14ac:dyDescent="0.3">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row>
    <row r="8074" spans="1:20" x14ac:dyDescent="0.3">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row>
    <row r="8075" spans="1:20" x14ac:dyDescent="0.3">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row>
    <row r="8076" spans="1:20" x14ac:dyDescent="0.3">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row>
    <row r="8077" spans="1:20" x14ac:dyDescent="0.3">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row>
    <row r="8078" spans="1:20" x14ac:dyDescent="0.3">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row>
    <row r="8079" spans="1:20" x14ac:dyDescent="0.3">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row>
    <row r="8080" spans="1:20" x14ac:dyDescent="0.3">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row>
    <row r="8081" spans="1:20" x14ac:dyDescent="0.3">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row>
    <row r="8082" spans="1:20" x14ac:dyDescent="0.3">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row>
    <row r="8083" spans="1:20" x14ac:dyDescent="0.3">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row>
    <row r="8084" spans="1:20" x14ac:dyDescent="0.3">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row>
    <row r="8085" spans="1:20" x14ac:dyDescent="0.3">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row>
    <row r="8086" spans="1:20" x14ac:dyDescent="0.3">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row>
    <row r="8087" spans="1:20" x14ac:dyDescent="0.3">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row>
    <row r="8088" spans="1:20" x14ac:dyDescent="0.3">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row>
    <row r="8089" spans="1:20" x14ac:dyDescent="0.3">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row>
    <row r="8090" spans="1:20" x14ac:dyDescent="0.3">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row>
    <row r="8091" spans="1:20" x14ac:dyDescent="0.3">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row>
    <row r="8092" spans="1:20" x14ac:dyDescent="0.3">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row>
    <row r="8093" spans="1:20" x14ac:dyDescent="0.3">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row>
    <row r="8094" spans="1:20" x14ac:dyDescent="0.3">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row>
    <row r="8095" spans="1:20" x14ac:dyDescent="0.3">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row>
    <row r="8096" spans="1:20" x14ac:dyDescent="0.3">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row>
    <row r="8097" spans="1:20" x14ac:dyDescent="0.3">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row>
    <row r="8098" spans="1:20" x14ac:dyDescent="0.3">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row>
    <row r="8099" spans="1:20" x14ac:dyDescent="0.3">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row>
    <row r="8100" spans="1:20" x14ac:dyDescent="0.3">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row>
    <row r="8101" spans="1:20" x14ac:dyDescent="0.3">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row>
    <row r="8102" spans="1:20" x14ac:dyDescent="0.3">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row>
    <row r="8103" spans="1:20" x14ac:dyDescent="0.3">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row>
    <row r="8104" spans="1:20" x14ac:dyDescent="0.3">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row>
    <row r="8105" spans="1:20" x14ac:dyDescent="0.3">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row>
    <row r="8106" spans="1:20" x14ac:dyDescent="0.3">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row>
    <row r="8107" spans="1:20" x14ac:dyDescent="0.3">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row>
    <row r="8108" spans="1:20" x14ac:dyDescent="0.3">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row>
    <row r="8109" spans="1:20" x14ac:dyDescent="0.3">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row>
    <row r="8110" spans="1:20" x14ac:dyDescent="0.3">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row>
    <row r="8111" spans="1:20" x14ac:dyDescent="0.3">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row>
    <row r="8112" spans="1:20" x14ac:dyDescent="0.3">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row>
    <row r="8113" spans="1:20" x14ac:dyDescent="0.3">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row>
    <row r="8114" spans="1:20" x14ac:dyDescent="0.3">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row>
    <row r="8115" spans="1:20" x14ac:dyDescent="0.3">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row>
    <row r="8116" spans="1:20" x14ac:dyDescent="0.3">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row>
    <row r="8117" spans="1:20" x14ac:dyDescent="0.3">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row>
    <row r="8118" spans="1:20" x14ac:dyDescent="0.3">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row>
    <row r="8119" spans="1:20" x14ac:dyDescent="0.3">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row>
    <row r="8120" spans="1:20" x14ac:dyDescent="0.3">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row>
    <row r="8121" spans="1:20" x14ac:dyDescent="0.3">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row>
    <row r="8122" spans="1:20" x14ac:dyDescent="0.3">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row>
    <row r="8123" spans="1:20" x14ac:dyDescent="0.3">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row>
    <row r="8124" spans="1:20" x14ac:dyDescent="0.3">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row>
    <row r="8125" spans="1:20" x14ac:dyDescent="0.3">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row>
    <row r="8126" spans="1:20" x14ac:dyDescent="0.3">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row>
    <row r="8127" spans="1:20" x14ac:dyDescent="0.3">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row>
    <row r="8128" spans="1:20" x14ac:dyDescent="0.3">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row>
    <row r="8129" spans="1:20" x14ac:dyDescent="0.3">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row>
    <row r="8130" spans="1:20" x14ac:dyDescent="0.3">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row>
    <row r="8131" spans="1:20" x14ac:dyDescent="0.3">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row>
    <row r="8132" spans="1:20" x14ac:dyDescent="0.3">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row>
    <row r="8133" spans="1:20" x14ac:dyDescent="0.3">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row>
    <row r="8134" spans="1:20" x14ac:dyDescent="0.3">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row>
    <row r="8135" spans="1:20" x14ac:dyDescent="0.3">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row>
    <row r="8136" spans="1:20" x14ac:dyDescent="0.3">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row>
    <row r="8137" spans="1:20" x14ac:dyDescent="0.3">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row>
    <row r="8138" spans="1:20" x14ac:dyDescent="0.3">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row>
    <row r="8139" spans="1:20" x14ac:dyDescent="0.3">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row>
    <row r="8140" spans="1:20" x14ac:dyDescent="0.3">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row>
    <row r="8141" spans="1:20" x14ac:dyDescent="0.3">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row>
    <row r="8142" spans="1:20" x14ac:dyDescent="0.3">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row>
    <row r="8143" spans="1:20" x14ac:dyDescent="0.3">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row>
    <row r="8144" spans="1:20" x14ac:dyDescent="0.3">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row>
    <row r="8145" spans="1:20" x14ac:dyDescent="0.3">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row>
    <row r="8146" spans="1:20" x14ac:dyDescent="0.3">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row>
    <row r="8147" spans="1:20" x14ac:dyDescent="0.3">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row>
    <row r="8148" spans="1:20" x14ac:dyDescent="0.3">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row>
    <row r="8149" spans="1:20" x14ac:dyDescent="0.3">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row>
    <row r="8150" spans="1:20" x14ac:dyDescent="0.3">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row>
    <row r="8151" spans="1:20" x14ac:dyDescent="0.3">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row>
    <row r="8152" spans="1:20" x14ac:dyDescent="0.3">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row>
    <row r="8153" spans="1:20" x14ac:dyDescent="0.3">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row>
    <row r="8154" spans="1:20" x14ac:dyDescent="0.3">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row>
    <row r="8155" spans="1:20" x14ac:dyDescent="0.3">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row>
    <row r="8156" spans="1:20" x14ac:dyDescent="0.3">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row>
    <row r="8157" spans="1:20" x14ac:dyDescent="0.3">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row>
    <row r="8158" spans="1:20" x14ac:dyDescent="0.3">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row>
    <row r="8159" spans="1:20" x14ac:dyDescent="0.3">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row>
    <row r="8160" spans="1:20" x14ac:dyDescent="0.3">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row>
    <row r="8161" spans="1:20" x14ac:dyDescent="0.3">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row>
    <row r="8162" spans="1:20" x14ac:dyDescent="0.3">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row>
    <row r="8163" spans="1:20" x14ac:dyDescent="0.3">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row>
    <row r="8164" spans="1:20" x14ac:dyDescent="0.3">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row>
    <row r="8165" spans="1:20" x14ac:dyDescent="0.3">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row>
    <row r="8166" spans="1:20" x14ac:dyDescent="0.3">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row>
    <row r="8167" spans="1:20" x14ac:dyDescent="0.3">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row>
    <row r="8168" spans="1:20" x14ac:dyDescent="0.3">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row>
    <row r="8169" spans="1:20" x14ac:dyDescent="0.3">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row>
    <row r="8170" spans="1:20" x14ac:dyDescent="0.3">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row>
    <row r="8171" spans="1:20" x14ac:dyDescent="0.3">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row>
    <row r="8172" spans="1:20" x14ac:dyDescent="0.3">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row>
    <row r="8173" spans="1:20" x14ac:dyDescent="0.3">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row>
    <row r="8174" spans="1:20" x14ac:dyDescent="0.3">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row>
    <row r="8175" spans="1:20" x14ac:dyDescent="0.3">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row>
    <row r="8176" spans="1:20" x14ac:dyDescent="0.3">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row>
    <row r="8177" spans="1:20" x14ac:dyDescent="0.3">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row>
    <row r="8178" spans="1:20" x14ac:dyDescent="0.3">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row>
    <row r="8179" spans="1:20" x14ac:dyDescent="0.3">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row>
    <row r="8180" spans="1:20" x14ac:dyDescent="0.3">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row>
    <row r="8181" spans="1:20" x14ac:dyDescent="0.3">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row>
    <row r="8182" spans="1:20" x14ac:dyDescent="0.3">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row>
    <row r="8183" spans="1:20" x14ac:dyDescent="0.3">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row>
    <row r="8184" spans="1:20" x14ac:dyDescent="0.3">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row>
    <row r="8185" spans="1:20" x14ac:dyDescent="0.3">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row>
    <row r="8186" spans="1:20" x14ac:dyDescent="0.3">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row>
    <row r="8187" spans="1:20" x14ac:dyDescent="0.3">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row>
    <row r="8188" spans="1:20" x14ac:dyDescent="0.3">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row>
    <row r="8189" spans="1:20" x14ac:dyDescent="0.3">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row>
    <row r="8190" spans="1:20" x14ac:dyDescent="0.3">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row>
    <row r="8191" spans="1:20" x14ac:dyDescent="0.3">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row>
    <row r="8192" spans="1:20" x14ac:dyDescent="0.3">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row>
    <row r="8193" spans="1:20" x14ac:dyDescent="0.3">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row>
    <row r="8194" spans="1:20" x14ac:dyDescent="0.3">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row>
    <row r="8195" spans="1:20" x14ac:dyDescent="0.3">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row>
    <row r="8196" spans="1:20" x14ac:dyDescent="0.3">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row>
    <row r="8197" spans="1:20" x14ac:dyDescent="0.3">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row>
    <row r="8198" spans="1:20" x14ac:dyDescent="0.3">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row>
    <row r="8199" spans="1:20" x14ac:dyDescent="0.3">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row>
    <row r="8200" spans="1:20" x14ac:dyDescent="0.3">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row>
    <row r="8201" spans="1:20" x14ac:dyDescent="0.3">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row>
    <row r="8202" spans="1:20" x14ac:dyDescent="0.3">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row>
    <row r="8203" spans="1:20" x14ac:dyDescent="0.3">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row>
    <row r="8204" spans="1:20" x14ac:dyDescent="0.3">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row>
    <row r="8205" spans="1:20" x14ac:dyDescent="0.3">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row>
    <row r="8206" spans="1:20" x14ac:dyDescent="0.3">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row>
    <row r="8207" spans="1:20" x14ac:dyDescent="0.3">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row>
    <row r="8208" spans="1:20" x14ac:dyDescent="0.3">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row>
    <row r="8209" spans="1:20" x14ac:dyDescent="0.3">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row>
    <row r="8210" spans="1:20" x14ac:dyDescent="0.3">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row>
    <row r="8211" spans="1:20" x14ac:dyDescent="0.3">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row>
    <row r="8212" spans="1:20" x14ac:dyDescent="0.3">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row>
    <row r="8213" spans="1:20" x14ac:dyDescent="0.3">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row>
    <row r="8214" spans="1:20" x14ac:dyDescent="0.3">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row>
    <row r="8215" spans="1:20" x14ac:dyDescent="0.3">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row>
    <row r="8216" spans="1:20" x14ac:dyDescent="0.3">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row>
    <row r="8217" spans="1:20" x14ac:dyDescent="0.3">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row>
    <row r="8218" spans="1:20" x14ac:dyDescent="0.3">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row>
    <row r="8219" spans="1:20" x14ac:dyDescent="0.3">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row>
    <row r="8220" spans="1:20" x14ac:dyDescent="0.3">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row>
    <row r="8221" spans="1:20" x14ac:dyDescent="0.3">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row>
    <row r="8222" spans="1:20" x14ac:dyDescent="0.3">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row>
    <row r="8223" spans="1:20" x14ac:dyDescent="0.3">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row>
    <row r="8224" spans="1:20" x14ac:dyDescent="0.3">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row>
    <row r="8225" spans="1:20" x14ac:dyDescent="0.3">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row>
    <row r="8226" spans="1:20" x14ac:dyDescent="0.3">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row>
    <row r="8227" spans="1:20" x14ac:dyDescent="0.3">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row>
    <row r="8228" spans="1:20" x14ac:dyDescent="0.3">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row>
    <row r="8229" spans="1:20" x14ac:dyDescent="0.3">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row>
    <row r="8230" spans="1:20" x14ac:dyDescent="0.3">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row>
    <row r="8231" spans="1:20" x14ac:dyDescent="0.3">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row>
    <row r="8232" spans="1:20" x14ac:dyDescent="0.3">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row>
    <row r="8233" spans="1:20" x14ac:dyDescent="0.3">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row>
    <row r="8234" spans="1:20" x14ac:dyDescent="0.3">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row>
    <row r="8235" spans="1:20" x14ac:dyDescent="0.3">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row>
    <row r="8236" spans="1:20" x14ac:dyDescent="0.3">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row>
    <row r="8237" spans="1:20" x14ac:dyDescent="0.3">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row>
    <row r="8238" spans="1:20" x14ac:dyDescent="0.3">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row>
    <row r="8239" spans="1:20" x14ac:dyDescent="0.3">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row>
    <row r="8240" spans="1:20" x14ac:dyDescent="0.3">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row>
    <row r="8241" spans="1:20" x14ac:dyDescent="0.3">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row>
    <row r="8242" spans="1:20" x14ac:dyDescent="0.3">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row>
    <row r="8243" spans="1:20" x14ac:dyDescent="0.3">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row>
    <row r="8244" spans="1:20" x14ac:dyDescent="0.3">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row>
    <row r="8245" spans="1:20" x14ac:dyDescent="0.3">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row>
    <row r="8246" spans="1:20" x14ac:dyDescent="0.3">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row>
    <row r="8247" spans="1:20" x14ac:dyDescent="0.3">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row>
    <row r="8248" spans="1:20" x14ac:dyDescent="0.3">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row>
    <row r="8249" spans="1:20" x14ac:dyDescent="0.3">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row>
    <row r="8250" spans="1:20" x14ac:dyDescent="0.3">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row>
    <row r="8251" spans="1:20" x14ac:dyDescent="0.3">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row>
    <row r="8252" spans="1:20" x14ac:dyDescent="0.3">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row>
    <row r="8253" spans="1:20" x14ac:dyDescent="0.3">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row>
    <row r="8254" spans="1:20" x14ac:dyDescent="0.3">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row>
    <row r="8255" spans="1:20" x14ac:dyDescent="0.3">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row>
    <row r="8256" spans="1:20" x14ac:dyDescent="0.3">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row>
    <row r="8257" spans="1:20" x14ac:dyDescent="0.3">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row>
    <row r="8258" spans="1:20" x14ac:dyDescent="0.3">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row>
    <row r="8259" spans="1:20" x14ac:dyDescent="0.3">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row>
    <row r="8260" spans="1:20" x14ac:dyDescent="0.3">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row>
    <row r="8261" spans="1:20" x14ac:dyDescent="0.3">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row>
    <row r="8262" spans="1:20" x14ac:dyDescent="0.3">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row>
    <row r="8263" spans="1:20" x14ac:dyDescent="0.3">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row>
    <row r="8264" spans="1:20" x14ac:dyDescent="0.3">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row>
    <row r="8265" spans="1:20" x14ac:dyDescent="0.3">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row>
    <row r="8266" spans="1:20" x14ac:dyDescent="0.3">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row>
    <row r="8267" spans="1:20" x14ac:dyDescent="0.3">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row>
    <row r="8268" spans="1:20" x14ac:dyDescent="0.3">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row>
    <row r="8269" spans="1:20" x14ac:dyDescent="0.3">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row>
    <row r="8270" spans="1:20" x14ac:dyDescent="0.3">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row>
    <row r="8271" spans="1:20" x14ac:dyDescent="0.3">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row>
    <row r="8272" spans="1:20" x14ac:dyDescent="0.3">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row>
    <row r="8273" spans="1:20" x14ac:dyDescent="0.3">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row>
    <row r="8274" spans="1:20" x14ac:dyDescent="0.3">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row>
    <row r="8275" spans="1:20" x14ac:dyDescent="0.3">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row>
    <row r="8276" spans="1:20" x14ac:dyDescent="0.3">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row>
    <row r="8277" spans="1:20" x14ac:dyDescent="0.3">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row>
    <row r="8278" spans="1:20" x14ac:dyDescent="0.3">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row>
    <row r="8279" spans="1:20" x14ac:dyDescent="0.3">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row>
    <row r="8280" spans="1:20" x14ac:dyDescent="0.3">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row>
    <row r="8281" spans="1:20" x14ac:dyDescent="0.3">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row>
    <row r="8282" spans="1:20" x14ac:dyDescent="0.3">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row>
    <row r="8283" spans="1:20" x14ac:dyDescent="0.3">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row>
    <row r="8284" spans="1:20" x14ac:dyDescent="0.3">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row>
    <row r="8285" spans="1:20" x14ac:dyDescent="0.3">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row>
    <row r="8286" spans="1:20" x14ac:dyDescent="0.3">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row>
    <row r="8287" spans="1:20" x14ac:dyDescent="0.3">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row>
    <row r="8288" spans="1:20" x14ac:dyDescent="0.3">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row>
    <row r="8289" spans="1:20" x14ac:dyDescent="0.3">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row>
    <row r="8290" spans="1:20" x14ac:dyDescent="0.3">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row>
    <row r="8291" spans="1:20" x14ac:dyDescent="0.3">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row>
    <row r="8292" spans="1:20" x14ac:dyDescent="0.3">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row>
    <row r="8293" spans="1:20" x14ac:dyDescent="0.3">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row>
    <row r="8294" spans="1:20" x14ac:dyDescent="0.3">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row>
    <row r="8295" spans="1:20" x14ac:dyDescent="0.3">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row>
    <row r="8296" spans="1:20" x14ac:dyDescent="0.3">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row>
    <row r="8297" spans="1:20" x14ac:dyDescent="0.3">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row>
    <row r="8298" spans="1:20" x14ac:dyDescent="0.3">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row>
    <row r="8299" spans="1:20" x14ac:dyDescent="0.3">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row>
    <row r="8300" spans="1:20" x14ac:dyDescent="0.3">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row>
    <row r="8301" spans="1:20" x14ac:dyDescent="0.3">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row>
    <row r="8302" spans="1:20" x14ac:dyDescent="0.3">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row>
    <row r="8303" spans="1:20" x14ac:dyDescent="0.3">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row>
    <row r="8304" spans="1:20" x14ac:dyDescent="0.3">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row>
    <row r="8305" spans="1:20" x14ac:dyDescent="0.3">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row>
    <row r="8306" spans="1:20" x14ac:dyDescent="0.3">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row>
    <row r="8307" spans="1:20" x14ac:dyDescent="0.3">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row>
    <row r="8308" spans="1:20" x14ac:dyDescent="0.3">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row>
    <row r="8309" spans="1:20" x14ac:dyDescent="0.3">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row>
    <row r="8310" spans="1:20" x14ac:dyDescent="0.3">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row>
    <row r="8311" spans="1:20" x14ac:dyDescent="0.3">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row>
    <row r="8312" spans="1:20" x14ac:dyDescent="0.3">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row>
    <row r="8313" spans="1:20" x14ac:dyDescent="0.3">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row>
    <row r="8314" spans="1:20" x14ac:dyDescent="0.3">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row>
    <row r="8315" spans="1:20" x14ac:dyDescent="0.3">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row>
    <row r="8316" spans="1:20" x14ac:dyDescent="0.3">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row>
    <row r="8317" spans="1:20" x14ac:dyDescent="0.3">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row>
    <row r="8318" spans="1:20" x14ac:dyDescent="0.3">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row>
    <row r="8319" spans="1:20" x14ac:dyDescent="0.3">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row>
    <row r="8320" spans="1:20" x14ac:dyDescent="0.3">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row>
    <row r="8321" spans="1:20" x14ac:dyDescent="0.3">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row>
    <row r="8322" spans="1:20" x14ac:dyDescent="0.3">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row>
    <row r="8323" spans="1:20" x14ac:dyDescent="0.3">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row>
    <row r="8324" spans="1:20" x14ac:dyDescent="0.3">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row>
    <row r="8325" spans="1:20" x14ac:dyDescent="0.3">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row>
    <row r="8326" spans="1:20" x14ac:dyDescent="0.3">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row>
    <row r="8327" spans="1:20" x14ac:dyDescent="0.3">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row>
    <row r="8328" spans="1:20" x14ac:dyDescent="0.3">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row>
    <row r="8329" spans="1:20" x14ac:dyDescent="0.3">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row>
    <row r="8330" spans="1:20" x14ac:dyDescent="0.3">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row>
    <row r="8331" spans="1:20" x14ac:dyDescent="0.3">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row>
    <row r="8332" spans="1:20" x14ac:dyDescent="0.3">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row>
    <row r="8333" spans="1:20" x14ac:dyDescent="0.3">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row>
    <row r="8334" spans="1:20" x14ac:dyDescent="0.3">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row>
    <row r="8335" spans="1:20" x14ac:dyDescent="0.3">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row>
    <row r="8336" spans="1:20" x14ac:dyDescent="0.3">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row>
    <row r="8337" spans="1:20" x14ac:dyDescent="0.3">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row>
    <row r="8338" spans="1:20" x14ac:dyDescent="0.3">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row>
    <row r="8339" spans="1:20" x14ac:dyDescent="0.3">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row>
    <row r="8340" spans="1:20" x14ac:dyDescent="0.3">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row>
    <row r="8341" spans="1:20" x14ac:dyDescent="0.3">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row>
    <row r="8342" spans="1:20" x14ac:dyDescent="0.3">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row>
    <row r="8343" spans="1:20" x14ac:dyDescent="0.3">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row>
    <row r="8344" spans="1:20" x14ac:dyDescent="0.3">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row>
    <row r="8345" spans="1:20" x14ac:dyDescent="0.3">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row>
    <row r="8346" spans="1:20" x14ac:dyDescent="0.3">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row>
    <row r="8347" spans="1:20" x14ac:dyDescent="0.3">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row>
    <row r="8348" spans="1:20" x14ac:dyDescent="0.3">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row>
    <row r="8349" spans="1:20" x14ac:dyDescent="0.3">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row>
    <row r="8350" spans="1:20" x14ac:dyDescent="0.3">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row>
    <row r="8351" spans="1:20" x14ac:dyDescent="0.3">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row>
    <row r="8352" spans="1:20" x14ac:dyDescent="0.3">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row>
    <row r="8353" spans="1:20" x14ac:dyDescent="0.3">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row>
    <row r="8354" spans="1:20" x14ac:dyDescent="0.3">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row>
    <row r="8355" spans="1:20" x14ac:dyDescent="0.3">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row>
    <row r="8356" spans="1:20" x14ac:dyDescent="0.3">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row>
    <row r="8357" spans="1:20" x14ac:dyDescent="0.3">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row>
    <row r="8358" spans="1:20" x14ac:dyDescent="0.3">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row>
    <row r="8359" spans="1:20" x14ac:dyDescent="0.3">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row>
    <row r="8360" spans="1:20" x14ac:dyDescent="0.3">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row>
    <row r="8361" spans="1:20" x14ac:dyDescent="0.3">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row>
    <row r="8362" spans="1:20" x14ac:dyDescent="0.3">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row>
    <row r="8363" spans="1:20" x14ac:dyDescent="0.3">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row>
    <row r="8364" spans="1:20" x14ac:dyDescent="0.3">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row>
    <row r="8365" spans="1:20" x14ac:dyDescent="0.3">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row>
    <row r="8366" spans="1:20" x14ac:dyDescent="0.3">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row>
    <row r="8367" spans="1:20" x14ac:dyDescent="0.3">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row>
    <row r="8368" spans="1:20" x14ac:dyDescent="0.3">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row>
    <row r="8369" spans="1:20" x14ac:dyDescent="0.3">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row>
    <row r="8370" spans="1:20" x14ac:dyDescent="0.3">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row>
    <row r="8371" spans="1:20" x14ac:dyDescent="0.3">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row>
    <row r="8372" spans="1:20" x14ac:dyDescent="0.3">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row>
    <row r="8373" spans="1:20" x14ac:dyDescent="0.3">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row>
    <row r="8374" spans="1:20" x14ac:dyDescent="0.3">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row>
    <row r="8375" spans="1:20" x14ac:dyDescent="0.3">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row>
    <row r="8376" spans="1:20" x14ac:dyDescent="0.3">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row>
    <row r="8377" spans="1:20" x14ac:dyDescent="0.3">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row>
    <row r="8378" spans="1:20" x14ac:dyDescent="0.3">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row>
    <row r="8379" spans="1:20" x14ac:dyDescent="0.3">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row>
    <row r="8380" spans="1:20" x14ac:dyDescent="0.3">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row>
    <row r="8381" spans="1:20" x14ac:dyDescent="0.3">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row>
    <row r="8382" spans="1:20" x14ac:dyDescent="0.3">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row>
    <row r="8383" spans="1:20" x14ac:dyDescent="0.3">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row>
    <row r="8384" spans="1:20" x14ac:dyDescent="0.3">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row>
    <row r="8385" spans="1:20" x14ac:dyDescent="0.3">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row>
    <row r="8386" spans="1:20" x14ac:dyDescent="0.3">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row>
    <row r="8387" spans="1:20" x14ac:dyDescent="0.3">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row>
    <row r="8388" spans="1:20" x14ac:dyDescent="0.3">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row>
    <row r="8389" spans="1:20" x14ac:dyDescent="0.3">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row>
    <row r="8390" spans="1:20" x14ac:dyDescent="0.3">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row>
    <row r="8391" spans="1:20" x14ac:dyDescent="0.3">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row>
    <row r="8392" spans="1:20" x14ac:dyDescent="0.3">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row>
    <row r="8393" spans="1:20" x14ac:dyDescent="0.3">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row>
    <row r="8394" spans="1:20" x14ac:dyDescent="0.3">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row>
    <row r="8395" spans="1:20" x14ac:dyDescent="0.3">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row>
    <row r="8396" spans="1:20" x14ac:dyDescent="0.3">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row>
    <row r="8397" spans="1:20" x14ac:dyDescent="0.3">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row>
    <row r="8398" spans="1:20" x14ac:dyDescent="0.3">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row>
    <row r="8399" spans="1:20" x14ac:dyDescent="0.3">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row>
    <row r="8400" spans="1:20" x14ac:dyDescent="0.3">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row>
    <row r="8401" spans="1:20" x14ac:dyDescent="0.3">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row>
    <row r="8402" spans="1:20" x14ac:dyDescent="0.3">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row>
    <row r="8403" spans="1:20" x14ac:dyDescent="0.3">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row>
    <row r="8404" spans="1:20" x14ac:dyDescent="0.3">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row>
    <row r="8405" spans="1:20" x14ac:dyDescent="0.3">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row>
    <row r="8406" spans="1:20" x14ac:dyDescent="0.3">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row>
    <row r="8407" spans="1:20" x14ac:dyDescent="0.3">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row>
    <row r="8408" spans="1:20" x14ac:dyDescent="0.3">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row>
    <row r="8409" spans="1:20" x14ac:dyDescent="0.3">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row>
    <row r="8410" spans="1:20" x14ac:dyDescent="0.3">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row>
    <row r="8411" spans="1:20" x14ac:dyDescent="0.3">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row>
    <row r="8412" spans="1:20" x14ac:dyDescent="0.3">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row>
    <row r="8413" spans="1:20" x14ac:dyDescent="0.3">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row>
    <row r="8414" spans="1:20" x14ac:dyDescent="0.3">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row>
    <row r="8415" spans="1:20" x14ac:dyDescent="0.3">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row>
    <row r="8416" spans="1:20" x14ac:dyDescent="0.3">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row>
    <row r="8417" spans="1:20" x14ac:dyDescent="0.3">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row>
    <row r="8418" spans="1:20" x14ac:dyDescent="0.3">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row>
    <row r="8419" spans="1:20" x14ac:dyDescent="0.3">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row>
    <row r="8420" spans="1:20" x14ac:dyDescent="0.3">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row>
    <row r="8421" spans="1:20" x14ac:dyDescent="0.3">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row>
    <row r="8422" spans="1:20" x14ac:dyDescent="0.3">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row>
    <row r="8423" spans="1:20" x14ac:dyDescent="0.3">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row>
    <row r="8424" spans="1:20" x14ac:dyDescent="0.3">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row>
    <row r="8425" spans="1:20" x14ac:dyDescent="0.3">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row>
    <row r="8426" spans="1:20" x14ac:dyDescent="0.3">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row>
    <row r="8427" spans="1:20" x14ac:dyDescent="0.3">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row>
    <row r="8428" spans="1:20" x14ac:dyDescent="0.3">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row>
    <row r="8429" spans="1:20" x14ac:dyDescent="0.3">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row>
    <row r="8430" spans="1:20" x14ac:dyDescent="0.3">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row>
    <row r="8431" spans="1:20" x14ac:dyDescent="0.3">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row>
    <row r="8432" spans="1:20" x14ac:dyDescent="0.3">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row>
    <row r="8433" spans="1:20" x14ac:dyDescent="0.3">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row>
    <row r="8434" spans="1:20" x14ac:dyDescent="0.3">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row>
    <row r="8435" spans="1:20" x14ac:dyDescent="0.3">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row>
    <row r="8436" spans="1:20" x14ac:dyDescent="0.3">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row>
    <row r="8437" spans="1:20" x14ac:dyDescent="0.3">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row>
    <row r="8438" spans="1:20" x14ac:dyDescent="0.3">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row>
    <row r="8439" spans="1:20" x14ac:dyDescent="0.3">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row>
    <row r="8440" spans="1:20" x14ac:dyDescent="0.3">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row>
    <row r="8441" spans="1:20" x14ac:dyDescent="0.3">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row>
    <row r="8442" spans="1:20" x14ac:dyDescent="0.3">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row>
    <row r="8443" spans="1:20" x14ac:dyDescent="0.3">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row>
    <row r="8444" spans="1:20" x14ac:dyDescent="0.3">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row>
    <row r="8445" spans="1:20" x14ac:dyDescent="0.3">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row>
    <row r="8446" spans="1:20" x14ac:dyDescent="0.3">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row>
    <row r="8447" spans="1:20" x14ac:dyDescent="0.3">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row>
    <row r="8448" spans="1:20" x14ac:dyDescent="0.3">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row>
    <row r="8449" spans="1:20" x14ac:dyDescent="0.3">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row>
    <row r="8450" spans="1:20" x14ac:dyDescent="0.3">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row>
    <row r="8451" spans="1:20" x14ac:dyDescent="0.3">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row>
    <row r="8452" spans="1:20" x14ac:dyDescent="0.3">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row>
    <row r="8453" spans="1:20" x14ac:dyDescent="0.3">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row>
    <row r="8454" spans="1:20" x14ac:dyDescent="0.3">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row>
    <row r="8455" spans="1:20" x14ac:dyDescent="0.3">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row>
    <row r="8456" spans="1:20" x14ac:dyDescent="0.3">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row>
    <row r="8457" spans="1:20" x14ac:dyDescent="0.3">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row>
    <row r="8458" spans="1:20" x14ac:dyDescent="0.3">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row>
    <row r="8459" spans="1:20" x14ac:dyDescent="0.3">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row>
    <row r="8460" spans="1:20" x14ac:dyDescent="0.3">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row>
    <row r="8461" spans="1:20" x14ac:dyDescent="0.3">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row>
    <row r="8462" spans="1:20" x14ac:dyDescent="0.3">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row>
    <row r="8463" spans="1:20" x14ac:dyDescent="0.3">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row>
    <row r="8464" spans="1:20" x14ac:dyDescent="0.3">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row>
    <row r="8465" spans="1:20" x14ac:dyDescent="0.3">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row>
    <row r="8466" spans="1:20" x14ac:dyDescent="0.3">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row>
    <row r="8467" spans="1:20" x14ac:dyDescent="0.3">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row>
    <row r="8468" spans="1:20" x14ac:dyDescent="0.3">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row>
    <row r="8469" spans="1:20" x14ac:dyDescent="0.3">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row>
    <row r="8470" spans="1:20" x14ac:dyDescent="0.3">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row>
    <row r="8471" spans="1:20" x14ac:dyDescent="0.3">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row>
    <row r="8472" spans="1:20" x14ac:dyDescent="0.3">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row>
    <row r="8473" spans="1:20" x14ac:dyDescent="0.3">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row>
    <row r="8474" spans="1:20" x14ac:dyDescent="0.3">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row>
    <row r="8475" spans="1:20" x14ac:dyDescent="0.3">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row>
    <row r="8476" spans="1:20" x14ac:dyDescent="0.3">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row>
    <row r="8477" spans="1:20" x14ac:dyDescent="0.3">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row>
    <row r="8478" spans="1:20" x14ac:dyDescent="0.3">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row>
    <row r="8479" spans="1:20" x14ac:dyDescent="0.3">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row>
    <row r="8480" spans="1:20" x14ac:dyDescent="0.3">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row>
    <row r="8481" spans="1:20" x14ac:dyDescent="0.3">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row>
    <row r="8482" spans="1:20" x14ac:dyDescent="0.3">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row>
    <row r="8483" spans="1:20" x14ac:dyDescent="0.3">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row>
    <row r="8484" spans="1:20" x14ac:dyDescent="0.3">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row>
    <row r="8485" spans="1:20" x14ac:dyDescent="0.3">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row>
    <row r="8486" spans="1:20" x14ac:dyDescent="0.3">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row>
    <row r="8487" spans="1:20" x14ac:dyDescent="0.3">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row>
    <row r="8488" spans="1:20" x14ac:dyDescent="0.3">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row>
    <row r="8489" spans="1:20" x14ac:dyDescent="0.3">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row>
    <row r="8490" spans="1:20" x14ac:dyDescent="0.3">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row>
    <row r="8491" spans="1:20" x14ac:dyDescent="0.3">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row>
    <row r="8492" spans="1:20" x14ac:dyDescent="0.3">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row>
    <row r="8493" spans="1:20" x14ac:dyDescent="0.3">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row>
    <row r="8494" spans="1:20" x14ac:dyDescent="0.3">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row>
    <row r="8495" spans="1:20" x14ac:dyDescent="0.3">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row>
    <row r="8496" spans="1:20" x14ac:dyDescent="0.3">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row>
    <row r="8497" spans="1:20" x14ac:dyDescent="0.3">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row>
    <row r="8498" spans="1:20" x14ac:dyDescent="0.3">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row>
    <row r="8499" spans="1:20" x14ac:dyDescent="0.3">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row>
    <row r="8500" spans="1:20" x14ac:dyDescent="0.3">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row>
    <row r="8501" spans="1:20" x14ac:dyDescent="0.3">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row>
    <row r="8502" spans="1:20" x14ac:dyDescent="0.3">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row>
    <row r="8503" spans="1:20" x14ac:dyDescent="0.3">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row>
    <row r="8504" spans="1:20" x14ac:dyDescent="0.3">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row>
    <row r="8505" spans="1:20" x14ac:dyDescent="0.3">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row>
    <row r="8506" spans="1:20" x14ac:dyDescent="0.3">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row>
    <row r="8507" spans="1:20" x14ac:dyDescent="0.3">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row>
    <row r="8508" spans="1:20" x14ac:dyDescent="0.3">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row>
    <row r="8509" spans="1:20" x14ac:dyDescent="0.3">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row>
    <row r="8510" spans="1:20" x14ac:dyDescent="0.3">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row>
    <row r="8511" spans="1:20" x14ac:dyDescent="0.3">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row>
    <row r="8512" spans="1:20" x14ac:dyDescent="0.3">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row>
    <row r="8513" spans="1:20" x14ac:dyDescent="0.3">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row>
    <row r="8514" spans="1:20" x14ac:dyDescent="0.3">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row>
    <row r="8515" spans="1:20" x14ac:dyDescent="0.3">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row>
    <row r="8516" spans="1:20" x14ac:dyDescent="0.3">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row>
    <row r="8517" spans="1:20" x14ac:dyDescent="0.3">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row>
    <row r="8518" spans="1:20" x14ac:dyDescent="0.3">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row>
    <row r="8519" spans="1:20" x14ac:dyDescent="0.3">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row>
    <row r="8520" spans="1:20" x14ac:dyDescent="0.3">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row>
    <row r="8521" spans="1:20" x14ac:dyDescent="0.3">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row>
    <row r="8522" spans="1:20" x14ac:dyDescent="0.3">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row>
    <row r="8523" spans="1:20" x14ac:dyDescent="0.3">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row>
    <row r="8524" spans="1:20" x14ac:dyDescent="0.3">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row>
    <row r="8525" spans="1:20" x14ac:dyDescent="0.3">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row>
    <row r="8526" spans="1:20" x14ac:dyDescent="0.3">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row>
    <row r="8527" spans="1:20" x14ac:dyDescent="0.3">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row>
    <row r="8528" spans="1:20" x14ac:dyDescent="0.3">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row>
    <row r="8529" spans="1:20" x14ac:dyDescent="0.3">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row>
    <row r="8530" spans="1:20" x14ac:dyDescent="0.3">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row>
    <row r="8531" spans="1:20" x14ac:dyDescent="0.3">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row>
    <row r="8532" spans="1:20" x14ac:dyDescent="0.3">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row>
    <row r="8533" spans="1:20" x14ac:dyDescent="0.3">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row>
    <row r="8534" spans="1:20" x14ac:dyDescent="0.3">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row>
    <row r="8535" spans="1:20" x14ac:dyDescent="0.3">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row>
    <row r="8536" spans="1:20" x14ac:dyDescent="0.3">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row>
    <row r="8537" spans="1:20" x14ac:dyDescent="0.3">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row>
    <row r="8538" spans="1:20" x14ac:dyDescent="0.3">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row>
    <row r="8539" spans="1:20" x14ac:dyDescent="0.3">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row>
    <row r="8540" spans="1:20" x14ac:dyDescent="0.3">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row>
    <row r="8541" spans="1:20" x14ac:dyDescent="0.3">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row>
    <row r="8542" spans="1:20" x14ac:dyDescent="0.3">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row>
    <row r="8543" spans="1:20" x14ac:dyDescent="0.3">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row>
    <row r="8544" spans="1:20" x14ac:dyDescent="0.3">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row>
    <row r="8545" spans="1:20" x14ac:dyDescent="0.3">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row>
    <row r="8546" spans="1:20" x14ac:dyDescent="0.3">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row>
    <row r="8547" spans="1:20" x14ac:dyDescent="0.3">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row>
    <row r="8548" spans="1:20" x14ac:dyDescent="0.3">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row>
    <row r="8549" spans="1:20" x14ac:dyDescent="0.3">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row>
    <row r="8550" spans="1:20" x14ac:dyDescent="0.3">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row>
    <row r="8551" spans="1:20" x14ac:dyDescent="0.3">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row>
    <row r="8552" spans="1:20" x14ac:dyDescent="0.3">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row>
    <row r="8553" spans="1:20" x14ac:dyDescent="0.3">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row>
    <row r="8554" spans="1:20" x14ac:dyDescent="0.3">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row>
    <row r="8555" spans="1:20" x14ac:dyDescent="0.3">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row>
    <row r="8556" spans="1:20" x14ac:dyDescent="0.3">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row>
    <row r="8557" spans="1:20" x14ac:dyDescent="0.3">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row>
    <row r="8558" spans="1:20" x14ac:dyDescent="0.3">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row>
    <row r="8559" spans="1:20" x14ac:dyDescent="0.3">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row>
    <row r="8560" spans="1:20" x14ac:dyDescent="0.3">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row>
    <row r="8561" spans="1:20" x14ac:dyDescent="0.3">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row>
    <row r="8562" spans="1:20" x14ac:dyDescent="0.3">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row>
    <row r="8563" spans="1:20" x14ac:dyDescent="0.3">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row>
    <row r="8564" spans="1:20" x14ac:dyDescent="0.3">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row>
    <row r="8565" spans="1:20" x14ac:dyDescent="0.3">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row>
    <row r="8566" spans="1:20" x14ac:dyDescent="0.3">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row>
    <row r="8567" spans="1:20" x14ac:dyDescent="0.3">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row>
    <row r="8568" spans="1:20" x14ac:dyDescent="0.3">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row>
    <row r="8569" spans="1:20" x14ac:dyDescent="0.3">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row>
    <row r="8570" spans="1:20" x14ac:dyDescent="0.3">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row>
    <row r="8571" spans="1:20" x14ac:dyDescent="0.3">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row>
    <row r="8572" spans="1:20" x14ac:dyDescent="0.3">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row>
    <row r="8573" spans="1:20" x14ac:dyDescent="0.3">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row>
    <row r="8574" spans="1:20" x14ac:dyDescent="0.3">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row>
    <row r="8575" spans="1:20" x14ac:dyDescent="0.3">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row>
    <row r="8576" spans="1:20" x14ac:dyDescent="0.3">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row>
    <row r="8577" spans="1:20" x14ac:dyDescent="0.3">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row>
    <row r="8578" spans="1:20" x14ac:dyDescent="0.3">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row>
    <row r="8579" spans="1:20" x14ac:dyDescent="0.3">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row>
    <row r="8580" spans="1:20" x14ac:dyDescent="0.3">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row>
    <row r="8581" spans="1:20" x14ac:dyDescent="0.3">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row>
    <row r="8582" spans="1:20" x14ac:dyDescent="0.3">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row>
    <row r="8583" spans="1:20" x14ac:dyDescent="0.3">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row>
    <row r="8584" spans="1:20" x14ac:dyDescent="0.3">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row>
    <row r="8585" spans="1:20" x14ac:dyDescent="0.3">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row>
    <row r="8586" spans="1:20" x14ac:dyDescent="0.3">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row>
    <row r="8587" spans="1:20" x14ac:dyDescent="0.3">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row>
    <row r="8588" spans="1:20" x14ac:dyDescent="0.3">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row>
    <row r="8589" spans="1:20" x14ac:dyDescent="0.3">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row>
    <row r="8590" spans="1:20" x14ac:dyDescent="0.3">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row>
    <row r="8591" spans="1:20" x14ac:dyDescent="0.3">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row>
    <row r="8592" spans="1:20" x14ac:dyDescent="0.3">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row>
    <row r="8593" spans="1:20" x14ac:dyDescent="0.3">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row>
    <row r="8594" spans="1:20" x14ac:dyDescent="0.3">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row>
    <row r="8595" spans="1:20" x14ac:dyDescent="0.3">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row>
    <row r="8596" spans="1:20" x14ac:dyDescent="0.3">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row>
    <row r="8597" spans="1:20" x14ac:dyDescent="0.3">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row>
    <row r="8598" spans="1:20" x14ac:dyDescent="0.3">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row>
    <row r="8599" spans="1:20" x14ac:dyDescent="0.3">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row>
    <row r="8600" spans="1:20" x14ac:dyDescent="0.3">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row>
    <row r="8601" spans="1:20" x14ac:dyDescent="0.3">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row>
    <row r="8602" spans="1:20" x14ac:dyDescent="0.3">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row>
    <row r="8603" spans="1:20" x14ac:dyDescent="0.3">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row>
    <row r="8604" spans="1:20" x14ac:dyDescent="0.3">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row>
    <row r="8605" spans="1:20" x14ac:dyDescent="0.3">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row>
    <row r="8606" spans="1:20" x14ac:dyDescent="0.3">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row>
    <row r="8607" spans="1:20" x14ac:dyDescent="0.3">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row>
    <row r="8608" spans="1:20" x14ac:dyDescent="0.3">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row>
    <row r="8609" spans="1:20" x14ac:dyDescent="0.3">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row>
    <row r="8610" spans="1:20" x14ac:dyDescent="0.3">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row>
    <row r="8611" spans="1:20" x14ac:dyDescent="0.3">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row>
    <row r="8612" spans="1:20" x14ac:dyDescent="0.3">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row>
    <row r="8613" spans="1:20" x14ac:dyDescent="0.3">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row>
    <row r="8614" spans="1:20" x14ac:dyDescent="0.3">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row>
    <row r="8615" spans="1:20" x14ac:dyDescent="0.3">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row>
    <row r="8616" spans="1:20" x14ac:dyDescent="0.3">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row>
    <row r="8617" spans="1:20" x14ac:dyDescent="0.3">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row>
    <row r="8618" spans="1:20" x14ac:dyDescent="0.3">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row>
    <row r="8619" spans="1:20" x14ac:dyDescent="0.3">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row>
    <row r="8620" spans="1:20" x14ac:dyDescent="0.3">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row>
    <row r="8621" spans="1:20" x14ac:dyDescent="0.3">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row>
    <row r="8622" spans="1:20" x14ac:dyDescent="0.3">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row>
    <row r="8623" spans="1:20" x14ac:dyDescent="0.3">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row>
    <row r="8624" spans="1:20" x14ac:dyDescent="0.3">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row>
    <row r="8625" spans="1:20" x14ac:dyDescent="0.3">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row>
    <row r="8626" spans="1:20" x14ac:dyDescent="0.3">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row>
    <row r="8627" spans="1:20" x14ac:dyDescent="0.3">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row>
    <row r="8628" spans="1:20" x14ac:dyDescent="0.3">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row>
    <row r="8629" spans="1:20" x14ac:dyDescent="0.3">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row>
    <row r="8630" spans="1:20" x14ac:dyDescent="0.3">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row>
    <row r="8631" spans="1:20" x14ac:dyDescent="0.3">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row>
    <row r="8632" spans="1:20" x14ac:dyDescent="0.3">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row>
    <row r="8633" spans="1:20" x14ac:dyDescent="0.3">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row>
    <row r="8634" spans="1:20" x14ac:dyDescent="0.3">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row>
    <row r="8635" spans="1:20" x14ac:dyDescent="0.3">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row>
    <row r="8636" spans="1:20" x14ac:dyDescent="0.3">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row>
    <row r="8637" spans="1:20" x14ac:dyDescent="0.3">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row>
    <row r="8638" spans="1:20" x14ac:dyDescent="0.3">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row>
    <row r="8639" spans="1:20" x14ac:dyDescent="0.3">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row>
    <row r="8640" spans="1:20" x14ac:dyDescent="0.3">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row>
    <row r="8641" spans="1:20" x14ac:dyDescent="0.3">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row>
    <row r="8642" spans="1:20" x14ac:dyDescent="0.3">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row>
    <row r="8643" spans="1:20" x14ac:dyDescent="0.3">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row>
    <row r="8644" spans="1:20" x14ac:dyDescent="0.3">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row>
    <row r="8645" spans="1:20" x14ac:dyDescent="0.3">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row>
    <row r="8646" spans="1:20" x14ac:dyDescent="0.3">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row>
    <row r="8647" spans="1:20" x14ac:dyDescent="0.3">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row>
    <row r="8648" spans="1:20" x14ac:dyDescent="0.3">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row>
    <row r="8649" spans="1:20" x14ac:dyDescent="0.3">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row>
    <row r="8650" spans="1:20" x14ac:dyDescent="0.3">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row>
    <row r="8651" spans="1:20" x14ac:dyDescent="0.3">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row>
    <row r="8652" spans="1:20" x14ac:dyDescent="0.3">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row>
    <row r="8653" spans="1:20" x14ac:dyDescent="0.3">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row>
    <row r="8654" spans="1:20" x14ac:dyDescent="0.3">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row>
    <row r="8655" spans="1:20" x14ac:dyDescent="0.3">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row>
    <row r="8656" spans="1:20" x14ac:dyDescent="0.3">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row>
    <row r="8657" spans="1:20" x14ac:dyDescent="0.3">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row>
    <row r="8658" spans="1:20" x14ac:dyDescent="0.3">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row>
    <row r="8659" spans="1:20" x14ac:dyDescent="0.3">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row>
    <row r="8660" spans="1:20" x14ac:dyDescent="0.3">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row>
    <row r="8661" spans="1:20" x14ac:dyDescent="0.3">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row>
    <row r="8662" spans="1:20" x14ac:dyDescent="0.3">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row>
    <row r="8663" spans="1:20" x14ac:dyDescent="0.3">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row>
    <row r="8664" spans="1:20" x14ac:dyDescent="0.3">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row>
    <row r="8665" spans="1:20" x14ac:dyDescent="0.3">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row>
    <row r="8666" spans="1:20" x14ac:dyDescent="0.3">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row>
    <row r="8667" spans="1:20" x14ac:dyDescent="0.3">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row>
    <row r="8668" spans="1:20" x14ac:dyDescent="0.3">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row>
    <row r="8669" spans="1:20" x14ac:dyDescent="0.3">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row>
    <row r="8670" spans="1:20" x14ac:dyDescent="0.3">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row>
    <row r="8671" spans="1:20" x14ac:dyDescent="0.3">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row>
    <row r="8672" spans="1:20" x14ac:dyDescent="0.3">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row>
    <row r="8673" spans="1:20" x14ac:dyDescent="0.3">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row>
    <row r="8674" spans="1:20" x14ac:dyDescent="0.3">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row>
    <row r="8675" spans="1:20" x14ac:dyDescent="0.3">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row>
    <row r="8676" spans="1:20" x14ac:dyDescent="0.3">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row>
    <row r="8677" spans="1:20" x14ac:dyDescent="0.3">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row>
    <row r="8678" spans="1:20" x14ac:dyDescent="0.3">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row>
    <row r="8679" spans="1:20" x14ac:dyDescent="0.3">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row>
    <row r="8680" spans="1:20" x14ac:dyDescent="0.3">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row>
    <row r="8681" spans="1:20" x14ac:dyDescent="0.3">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row>
    <row r="8682" spans="1:20" x14ac:dyDescent="0.3">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row>
    <row r="8683" spans="1:20" x14ac:dyDescent="0.3">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row>
    <row r="8684" spans="1:20" x14ac:dyDescent="0.3">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row>
    <row r="8685" spans="1:20" x14ac:dyDescent="0.3">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row>
    <row r="8686" spans="1:20" x14ac:dyDescent="0.3">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row>
    <row r="8687" spans="1:20" x14ac:dyDescent="0.3">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row>
    <row r="8688" spans="1:20" x14ac:dyDescent="0.3">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row>
    <row r="8689" spans="1:20" x14ac:dyDescent="0.3">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row>
    <row r="8690" spans="1:20" x14ac:dyDescent="0.3">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row>
    <row r="8691" spans="1:20" x14ac:dyDescent="0.3">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row>
    <row r="8692" spans="1:20" x14ac:dyDescent="0.3">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row>
    <row r="8693" spans="1:20" x14ac:dyDescent="0.3">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row>
    <row r="8694" spans="1:20" x14ac:dyDescent="0.3">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row>
    <row r="8695" spans="1:20" x14ac:dyDescent="0.3">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row>
    <row r="8696" spans="1:20" x14ac:dyDescent="0.3">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row>
    <row r="8697" spans="1:20" x14ac:dyDescent="0.3">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row>
    <row r="8698" spans="1:20" x14ac:dyDescent="0.3">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row>
    <row r="8699" spans="1:20" x14ac:dyDescent="0.3">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row>
    <row r="8700" spans="1:20" x14ac:dyDescent="0.3">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row>
    <row r="8701" spans="1:20" x14ac:dyDescent="0.3">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row>
    <row r="8702" spans="1:20" x14ac:dyDescent="0.3">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row>
    <row r="8703" spans="1:20" x14ac:dyDescent="0.3">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row>
    <row r="8704" spans="1:20" x14ac:dyDescent="0.3">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row>
    <row r="8705" spans="1:20" x14ac:dyDescent="0.3">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row>
    <row r="8706" spans="1:20" x14ac:dyDescent="0.3">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row>
    <row r="8707" spans="1:20" x14ac:dyDescent="0.3">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row>
    <row r="8708" spans="1:20" x14ac:dyDescent="0.3">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row>
    <row r="8709" spans="1:20" x14ac:dyDescent="0.3">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row>
    <row r="8710" spans="1:20" x14ac:dyDescent="0.3">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row>
    <row r="8711" spans="1:20" x14ac:dyDescent="0.3">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row>
    <row r="8712" spans="1:20" x14ac:dyDescent="0.3">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row>
    <row r="8713" spans="1:20" x14ac:dyDescent="0.3">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row>
    <row r="8714" spans="1:20" x14ac:dyDescent="0.3">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row>
    <row r="8715" spans="1:20" x14ac:dyDescent="0.3">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row>
    <row r="8716" spans="1:20" x14ac:dyDescent="0.3">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row>
    <row r="8717" spans="1:20" x14ac:dyDescent="0.3">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row>
    <row r="8718" spans="1:20" x14ac:dyDescent="0.3">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row>
    <row r="8719" spans="1:20" x14ac:dyDescent="0.3">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row>
    <row r="8720" spans="1:20" x14ac:dyDescent="0.3">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row>
    <row r="8721" spans="1:20" x14ac:dyDescent="0.3">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row>
    <row r="8722" spans="1:20" x14ac:dyDescent="0.3">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row>
    <row r="8723" spans="1:20" x14ac:dyDescent="0.3">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row>
    <row r="8724" spans="1:20" x14ac:dyDescent="0.3">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row>
    <row r="8725" spans="1:20" x14ac:dyDescent="0.3">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row>
    <row r="8726" spans="1:20" x14ac:dyDescent="0.3">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row>
    <row r="8727" spans="1:20" x14ac:dyDescent="0.3">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row>
    <row r="8728" spans="1:20" x14ac:dyDescent="0.3">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row>
    <row r="8729" spans="1:20" x14ac:dyDescent="0.3">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row>
    <row r="8730" spans="1:20" x14ac:dyDescent="0.3">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row>
    <row r="8731" spans="1:20" x14ac:dyDescent="0.3">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row>
    <row r="8732" spans="1:20" x14ac:dyDescent="0.3">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row>
    <row r="8733" spans="1:20" x14ac:dyDescent="0.3">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row>
    <row r="8734" spans="1:20" x14ac:dyDescent="0.3">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row>
    <row r="8735" spans="1:20" x14ac:dyDescent="0.3">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row>
    <row r="8736" spans="1:20" x14ac:dyDescent="0.3">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row>
    <row r="8737" spans="1:20" x14ac:dyDescent="0.3">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row>
    <row r="8738" spans="1:20" x14ac:dyDescent="0.3">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row>
    <row r="8739" spans="1:20" x14ac:dyDescent="0.3">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row>
    <row r="8740" spans="1:20" x14ac:dyDescent="0.3">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row>
    <row r="8741" spans="1:20" x14ac:dyDescent="0.3">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row>
    <row r="8742" spans="1:20" x14ac:dyDescent="0.3">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row>
    <row r="8743" spans="1:20" x14ac:dyDescent="0.3">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row>
    <row r="8744" spans="1:20" x14ac:dyDescent="0.3">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row>
    <row r="8745" spans="1:20" x14ac:dyDescent="0.3">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row>
    <row r="8746" spans="1:20" x14ac:dyDescent="0.3">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row>
    <row r="8747" spans="1:20" x14ac:dyDescent="0.3">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row>
    <row r="8748" spans="1:20" x14ac:dyDescent="0.3">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row>
    <row r="8749" spans="1:20" x14ac:dyDescent="0.3">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row>
    <row r="8750" spans="1:20" x14ac:dyDescent="0.3">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row>
    <row r="8751" spans="1:20" x14ac:dyDescent="0.3">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row>
    <row r="8752" spans="1:20" x14ac:dyDescent="0.3">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row>
    <row r="8753" spans="1:20" x14ac:dyDescent="0.3">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row>
    <row r="8754" spans="1:20" x14ac:dyDescent="0.3">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row>
    <row r="8755" spans="1:20" x14ac:dyDescent="0.3">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row>
    <row r="8756" spans="1:20" x14ac:dyDescent="0.3">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row>
    <row r="8757" spans="1:20" x14ac:dyDescent="0.3">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row>
    <row r="8758" spans="1:20" x14ac:dyDescent="0.3">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row>
    <row r="8759" spans="1:20" x14ac:dyDescent="0.3">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row>
    <row r="8760" spans="1:20" x14ac:dyDescent="0.3">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row>
    <row r="8761" spans="1:20" x14ac:dyDescent="0.3">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row>
    <row r="8762" spans="1:20" x14ac:dyDescent="0.3">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row>
    <row r="8763" spans="1:20" x14ac:dyDescent="0.3">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row>
    <row r="8764" spans="1:20" x14ac:dyDescent="0.3">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row>
    <row r="8765" spans="1:20" x14ac:dyDescent="0.3">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row>
    <row r="8766" spans="1:20" x14ac:dyDescent="0.3">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row>
    <row r="8767" spans="1:20" x14ac:dyDescent="0.3">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row>
    <row r="8768" spans="1:20" x14ac:dyDescent="0.3">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row>
    <row r="8769" spans="1:20" x14ac:dyDescent="0.3">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row>
    <row r="8770" spans="1:20" x14ac:dyDescent="0.3">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row>
    <row r="8771" spans="1:20" x14ac:dyDescent="0.3">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row>
    <row r="8772" spans="1:20" x14ac:dyDescent="0.3">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row>
    <row r="8773" spans="1:20" x14ac:dyDescent="0.3">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row>
    <row r="8774" spans="1:20" x14ac:dyDescent="0.3">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row>
    <row r="8775" spans="1:20" x14ac:dyDescent="0.3">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row>
    <row r="8776" spans="1:20" x14ac:dyDescent="0.3">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row>
    <row r="8777" spans="1:20" x14ac:dyDescent="0.3">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row>
    <row r="8778" spans="1:20" x14ac:dyDescent="0.3">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row>
    <row r="8779" spans="1:20" x14ac:dyDescent="0.3">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row>
    <row r="8780" spans="1:20" x14ac:dyDescent="0.3">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row>
    <row r="8781" spans="1:20" x14ac:dyDescent="0.3">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row>
    <row r="8782" spans="1:20" x14ac:dyDescent="0.3">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row>
    <row r="8783" spans="1:20" x14ac:dyDescent="0.3">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row>
    <row r="8784" spans="1:20" x14ac:dyDescent="0.3">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row>
    <row r="8785" spans="1:20" x14ac:dyDescent="0.3">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row>
    <row r="8786" spans="1:20" x14ac:dyDescent="0.3">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row>
    <row r="8787" spans="1:20" x14ac:dyDescent="0.3">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row>
    <row r="8788" spans="1:20" x14ac:dyDescent="0.3">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row>
    <row r="8789" spans="1:20" x14ac:dyDescent="0.3">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row>
    <row r="8790" spans="1:20" x14ac:dyDescent="0.3">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row>
    <row r="8791" spans="1:20" x14ac:dyDescent="0.3">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row>
    <row r="8792" spans="1:20" x14ac:dyDescent="0.3">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row>
    <row r="8793" spans="1:20" x14ac:dyDescent="0.3">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row>
    <row r="8794" spans="1:20" x14ac:dyDescent="0.3">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row>
    <row r="8795" spans="1:20" x14ac:dyDescent="0.3">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row>
    <row r="8796" spans="1:20" x14ac:dyDescent="0.3">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row>
    <row r="8797" spans="1:20" x14ac:dyDescent="0.3">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row>
    <row r="8798" spans="1:20" x14ac:dyDescent="0.3">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row>
    <row r="8799" spans="1:20" x14ac:dyDescent="0.3">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row>
    <row r="8800" spans="1:20" x14ac:dyDescent="0.3">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row>
    <row r="8801" spans="1:20" x14ac:dyDescent="0.3">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row>
    <row r="8802" spans="1:20" x14ac:dyDescent="0.3">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row>
    <row r="8803" spans="1:20" x14ac:dyDescent="0.3">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row>
    <row r="8804" spans="1:20" x14ac:dyDescent="0.3">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row>
    <row r="8805" spans="1:20" x14ac:dyDescent="0.3">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row>
    <row r="8806" spans="1:20" x14ac:dyDescent="0.3">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row>
    <row r="8807" spans="1:20" x14ac:dyDescent="0.3">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row>
    <row r="8808" spans="1:20" x14ac:dyDescent="0.3">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row>
    <row r="8809" spans="1:20" x14ac:dyDescent="0.3">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row>
    <row r="8810" spans="1:20" x14ac:dyDescent="0.3">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row>
    <row r="8811" spans="1:20" x14ac:dyDescent="0.3">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row>
    <row r="8812" spans="1:20" x14ac:dyDescent="0.3">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row>
    <row r="8813" spans="1:20" x14ac:dyDescent="0.3">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row>
    <row r="8814" spans="1:20" x14ac:dyDescent="0.3">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row>
    <row r="8815" spans="1:20" x14ac:dyDescent="0.3">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row>
    <row r="8816" spans="1:20" x14ac:dyDescent="0.3">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row>
    <row r="8817" spans="1:20" x14ac:dyDescent="0.3">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row>
    <row r="8818" spans="1:20" x14ac:dyDescent="0.3">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row>
    <row r="8819" spans="1:20" x14ac:dyDescent="0.3">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row>
    <row r="8820" spans="1:20" x14ac:dyDescent="0.3">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row>
    <row r="8821" spans="1:20" x14ac:dyDescent="0.3">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row>
    <row r="8822" spans="1:20" x14ac:dyDescent="0.3">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row>
    <row r="8823" spans="1:20" x14ac:dyDescent="0.3">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row>
    <row r="8824" spans="1:20" x14ac:dyDescent="0.3">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row>
    <row r="8825" spans="1:20" x14ac:dyDescent="0.3">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row>
    <row r="8826" spans="1:20" x14ac:dyDescent="0.3">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row>
    <row r="8827" spans="1:20" x14ac:dyDescent="0.3">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row>
    <row r="8828" spans="1:20" x14ac:dyDescent="0.3">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row>
    <row r="8829" spans="1:20" x14ac:dyDescent="0.3">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row>
    <row r="8830" spans="1:20" x14ac:dyDescent="0.3">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row>
    <row r="8831" spans="1:20" x14ac:dyDescent="0.3">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row>
    <row r="8832" spans="1:20" x14ac:dyDescent="0.3">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row>
    <row r="8833" spans="1:20" x14ac:dyDescent="0.3">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row>
    <row r="8834" spans="1:20" x14ac:dyDescent="0.3">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row>
    <row r="8835" spans="1:20" x14ac:dyDescent="0.3">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row>
    <row r="8836" spans="1:20" x14ac:dyDescent="0.3">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row>
    <row r="8837" spans="1:20" x14ac:dyDescent="0.3">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row>
    <row r="8838" spans="1:20" x14ac:dyDescent="0.3">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row>
    <row r="8839" spans="1:20" x14ac:dyDescent="0.3">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row>
    <row r="8840" spans="1:20" x14ac:dyDescent="0.3">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row>
    <row r="8841" spans="1:20" x14ac:dyDescent="0.3">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row>
    <row r="8842" spans="1:20" x14ac:dyDescent="0.3">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row>
    <row r="8843" spans="1:20" x14ac:dyDescent="0.3">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row>
    <row r="8844" spans="1:20" x14ac:dyDescent="0.3">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row>
    <row r="8845" spans="1:20" x14ac:dyDescent="0.3">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row>
    <row r="8846" spans="1:20" x14ac:dyDescent="0.3">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row>
    <row r="8847" spans="1:20" x14ac:dyDescent="0.3">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row>
    <row r="8848" spans="1:20" x14ac:dyDescent="0.3">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row>
    <row r="8849" spans="1:20" x14ac:dyDescent="0.3">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row>
    <row r="8850" spans="1:20" x14ac:dyDescent="0.3">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row>
    <row r="8851" spans="1:20" x14ac:dyDescent="0.3">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row>
    <row r="8852" spans="1:20" x14ac:dyDescent="0.3">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row>
    <row r="8853" spans="1:20" x14ac:dyDescent="0.3">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row>
    <row r="8854" spans="1:20" x14ac:dyDescent="0.3">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row>
    <row r="8855" spans="1:20" x14ac:dyDescent="0.3">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row>
    <row r="8856" spans="1:20" x14ac:dyDescent="0.3">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row>
    <row r="8857" spans="1:20" x14ac:dyDescent="0.3">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row>
    <row r="8858" spans="1:20" x14ac:dyDescent="0.3">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row>
    <row r="8859" spans="1:20" x14ac:dyDescent="0.3">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row>
    <row r="8860" spans="1:20" x14ac:dyDescent="0.3">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row>
    <row r="8861" spans="1:20" x14ac:dyDescent="0.3">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row>
    <row r="8862" spans="1:20" x14ac:dyDescent="0.3">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row>
    <row r="8863" spans="1:20" x14ac:dyDescent="0.3">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row>
    <row r="8864" spans="1:20" x14ac:dyDescent="0.3">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row>
    <row r="8865" spans="1:20" x14ac:dyDescent="0.3">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row>
    <row r="8866" spans="1:20" x14ac:dyDescent="0.3">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row>
    <row r="8867" spans="1:20" x14ac:dyDescent="0.3">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row>
    <row r="8868" spans="1:20" x14ac:dyDescent="0.3">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row>
    <row r="8869" spans="1:20" x14ac:dyDescent="0.3">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row>
    <row r="8870" spans="1:20" x14ac:dyDescent="0.3">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row>
    <row r="8871" spans="1:20" x14ac:dyDescent="0.3">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row>
    <row r="8872" spans="1:20" x14ac:dyDescent="0.3">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row>
    <row r="8873" spans="1:20" x14ac:dyDescent="0.3">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row>
    <row r="8874" spans="1:20" x14ac:dyDescent="0.3">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row>
    <row r="8875" spans="1:20" x14ac:dyDescent="0.3">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row>
    <row r="8876" spans="1:20" x14ac:dyDescent="0.3">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row>
    <row r="8877" spans="1:20" x14ac:dyDescent="0.3">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row>
    <row r="8878" spans="1:20" x14ac:dyDescent="0.3">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row>
    <row r="8879" spans="1:20" x14ac:dyDescent="0.3">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row>
    <row r="8880" spans="1:20" x14ac:dyDescent="0.3">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row>
    <row r="8881" spans="1:20" x14ac:dyDescent="0.3">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row>
    <row r="8882" spans="1:20" x14ac:dyDescent="0.3">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row>
    <row r="8883" spans="1:20" x14ac:dyDescent="0.3">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row>
    <row r="8884" spans="1:20" x14ac:dyDescent="0.3">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row>
    <row r="8885" spans="1:20" x14ac:dyDescent="0.3">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row>
    <row r="8886" spans="1:20" x14ac:dyDescent="0.3">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row>
    <row r="8887" spans="1:20" x14ac:dyDescent="0.3">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row>
    <row r="8888" spans="1:20" x14ac:dyDescent="0.3">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row>
    <row r="8889" spans="1:20" x14ac:dyDescent="0.3">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row>
    <row r="8890" spans="1:20" x14ac:dyDescent="0.3">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row>
    <row r="8891" spans="1:20" x14ac:dyDescent="0.3">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row>
    <row r="8892" spans="1:20" x14ac:dyDescent="0.3">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row>
    <row r="8893" spans="1:20" x14ac:dyDescent="0.3">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row>
    <row r="8894" spans="1:20" x14ac:dyDescent="0.3">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row>
    <row r="8895" spans="1:20" x14ac:dyDescent="0.3">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row>
    <row r="8896" spans="1:20" x14ac:dyDescent="0.3">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row>
    <row r="8897" spans="1:20" x14ac:dyDescent="0.3">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row>
    <row r="8898" spans="1:20" x14ac:dyDescent="0.3">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row>
    <row r="8899" spans="1:20" x14ac:dyDescent="0.3">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row>
    <row r="8900" spans="1:20" x14ac:dyDescent="0.3">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row>
    <row r="8901" spans="1:20" x14ac:dyDescent="0.3">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row>
    <row r="8902" spans="1:20" x14ac:dyDescent="0.3">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row>
    <row r="8903" spans="1:20" x14ac:dyDescent="0.3">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row>
    <row r="8904" spans="1:20" x14ac:dyDescent="0.3">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row>
    <row r="8905" spans="1:20" x14ac:dyDescent="0.3">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row>
    <row r="8906" spans="1:20" x14ac:dyDescent="0.3">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row>
    <row r="8907" spans="1:20" x14ac:dyDescent="0.3">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row>
    <row r="8908" spans="1:20" x14ac:dyDescent="0.3">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row>
    <row r="8909" spans="1:20" x14ac:dyDescent="0.3">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row>
    <row r="8910" spans="1:20" x14ac:dyDescent="0.3">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row>
    <row r="8911" spans="1:20" x14ac:dyDescent="0.3">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row>
    <row r="8912" spans="1:20" x14ac:dyDescent="0.3">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row>
    <row r="8913" spans="1:20" x14ac:dyDescent="0.3">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row>
    <row r="8914" spans="1:20" x14ac:dyDescent="0.3">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row>
    <row r="8915" spans="1:20" x14ac:dyDescent="0.3">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row>
    <row r="8916" spans="1:20" x14ac:dyDescent="0.3">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row>
    <row r="8917" spans="1:20" x14ac:dyDescent="0.3">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row>
    <row r="8918" spans="1:20" x14ac:dyDescent="0.3">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row>
    <row r="8919" spans="1:20" x14ac:dyDescent="0.3">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row>
    <row r="8920" spans="1:20" x14ac:dyDescent="0.3">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row>
    <row r="8921" spans="1:20" x14ac:dyDescent="0.3">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row>
    <row r="8922" spans="1:20" x14ac:dyDescent="0.3">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row>
    <row r="8923" spans="1:20" x14ac:dyDescent="0.3">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row>
    <row r="8924" spans="1:20" x14ac:dyDescent="0.3">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row>
    <row r="8925" spans="1:20" x14ac:dyDescent="0.3">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row>
    <row r="8926" spans="1:20" x14ac:dyDescent="0.3">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row>
    <row r="8927" spans="1:20" x14ac:dyDescent="0.3">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row>
    <row r="8928" spans="1:20" x14ac:dyDescent="0.3">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row>
    <row r="8929" spans="1:20" x14ac:dyDescent="0.3">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row>
    <row r="8930" spans="1:20" x14ac:dyDescent="0.3">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row>
    <row r="8931" spans="1:20" x14ac:dyDescent="0.3">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row>
    <row r="8932" spans="1:20" x14ac:dyDescent="0.3">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row>
    <row r="8933" spans="1:20" x14ac:dyDescent="0.3">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row>
    <row r="8934" spans="1:20" x14ac:dyDescent="0.3">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row>
    <row r="8935" spans="1:20" x14ac:dyDescent="0.3">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row>
    <row r="8936" spans="1:20" x14ac:dyDescent="0.3">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row>
    <row r="8937" spans="1:20" x14ac:dyDescent="0.3">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row>
    <row r="8938" spans="1:20" x14ac:dyDescent="0.3">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row>
    <row r="8939" spans="1:20" x14ac:dyDescent="0.3">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row>
    <row r="8940" spans="1:20" x14ac:dyDescent="0.3">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row>
    <row r="8941" spans="1:20" x14ac:dyDescent="0.3">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row>
    <row r="8942" spans="1:20" x14ac:dyDescent="0.3">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row>
    <row r="8943" spans="1:20" x14ac:dyDescent="0.3">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row>
    <row r="8944" spans="1:20" x14ac:dyDescent="0.3">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row>
    <row r="8945" spans="1:20" x14ac:dyDescent="0.3">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row>
    <row r="8946" spans="1:20" x14ac:dyDescent="0.3">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row>
    <row r="8947" spans="1:20" x14ac:dyDescent="0.3">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row>
    <row r="8948" spans="1:20" x14ac:dyDescent="0.3">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row>
    <row r="8949" spans="1:20" x14ac:dyDescent="0.3">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row>
    <row r="8950" spans="1:20" x14ac:dyDescent="0.3">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row>
    <row r="8951" spans="1:20" x14ac:dyDescent="0.3">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row>
    <row r="8952" spans="1:20" x14ac:dyDescent="0.3">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row>
    <row r="8953" spans="1:20" x14ac:dyDescent="0.3">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row>
    <row r="8954" spans="1:20" x14ac:dyDescent="0.3">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row>
    <row r="8955" spans="1:20" x14ac:dyDescent="0.3">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row>
    <row r="8956" spans="1:20" x14ac:dyDescent="0.3">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row>
    <row r="8957" spans="1:20" x14ac:dyDescent="0.3">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row>
    <row r="8958" spans="1:20" x14ac:dyDescent="0.3">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row>
    <row r="8959" spans="1:20" x14ac:dyDescent="0.3">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row>
    <row r="8960" spans="1:20" x14ac:dyDescent="0.3">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row>
    <row r="8961" spans="1:20" x14ac:dyDescent="0.3">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row>
    <row r="8962" spans="1:20" x14ac:dyDescent="0.3">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row>
    <row r="8963" spans="1:20" x14ac:dyDescent="0.3">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row>
    <row r="8964" spans="1:20" x14ac:dyDescent="0.3">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row>
    <row r="8965" spans="1:20" x14ac:dyDescent="0.3">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row>
    <row r="8966" spans="1:20" x14ac:dyDescent="0.3">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row>
    <row r="8967" spans="1:20" x14ac:dyDescent="0.3">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row>
    <row r="8968" spans="1:20" x14ac:dyDescent="0.3">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row>
    <row r="8969" spans="1:20" x14ac:dyDescent="0.3">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row>
    <row r="8970" spans="1:20" x14ac:dyDescent="0.3">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row>
    <row r="8971" spans="1:20" x14ac:dyDescent="0.3">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row>
    <row r="8972" spans="1:20" x14ac:dyDescent="0.3">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row>
    <row r="8973" spans="1:20" x14ac:dyDescent="0.3">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row>
    <row r="8974" spans="1:20" x14ac:dyDescent="0.3">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row>
    <row r="8975" spans="1:20" x14ac:dyDescent="0.3">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row>
    <row r="8976" spans="1:20" x14ac:dyDescent="0.3">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row>
    <row r="8977" spans="1:20" x14ac:dyDescent="0.3">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row>
    <row r="8978" spans="1:20" x14ac:dyDescent="0.3">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row>
    <row r="8979" spans="1:20" x14ac:dyDescent="0.3">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row>
    <row r="8980" spans="1:20" x14ac:dyDescent="0.3">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row>
    <row r="8981" spans="1:20" x14ac:dyDescent="0.3">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row>
    <row r="8982" spans="1:20" x14ac:dyDescent="0.3">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row>
    <row r="8983" spans="1:20" x14ac:dyDescent="0.3">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row>
    <row r="8984" spans="1:20" x14ac:dyDescent="0.3">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row>
    <row r="8985" spans="1:20" x14ac:dyDescent="0.3">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row>
    <row r="8986" spans="1:20" x14ac:dyDescent="0.3">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row>
    <row r="8987" spans="1:20" x14ac:dyDescent="0.3">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row>
    <row r="8988" spans="1:20" x14ac:dyDescent="0.3">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row>
    <row r="8989" spans="1:20" x14ac:dyDescent="0.3">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row>
    <row r="8990" spans="1:20" x14ac:dyDescent="0.3">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row>
    <row r="8991" spans="1:20" x14ac:dyDescent="0.3">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row>
    <row r="8992" spans="1:20" x14ac:dyDescent="0.3">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row>
    <row r="8993" spans="1:20" x14ac:dyDescent="0.3">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row>
    <row r="8994" spans="1:20" x14ac:dyDescent="0.3">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row>
    <row r="8995" spans="1:20" x14ac:dyDescent="0.3">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row>
    <row r="8996" spans="1:20" x14ac:dyDescent="0.3">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row>
    <row r="8997" spans="1:20" x14ac:dyDescent="0.3">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row>
    <row r="8998" spans="1:20" x14ac:dyDescent="0.3">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row>
    <row r="8999" spans="1:20" x14ac:dyDescent="0.3">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row>
    <row r="9000" spans="1:20" x14ac:dyDescent="0.3">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row>
    <row r="9001" spans="1:20" x14ac:dyDescent="0.3">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row>
    <row r="9002" spans="1:20" x14ac:dyDescent="0.3">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row>
    <row r="9003" spans="1:20" x14ac:dyDescent="0.3">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row>
    <row r="9004" spans="1:20" x14ac:dyDescent="0.3">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row>
    <row r="9005" spans="1:20" x14ac:dyDescent="0.3">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row>
    <row r="9006" spans="1:20" x14ac:dyDescent="0.3">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row>
    <row r="9007" spans="1:20" x14ac:dyDescent="0.3">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row>
    <row r="9008" spans="1:20" x14ac:dyDescent="0.3">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row>
    <row r="9009" spans="1:20" x14ac:dyDescent="0.3">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row>
    <row r="9010" spans="1:20" x14ac:dyDescent="0.3">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row>
    <row r="9011" spans="1:20" x14ac:dyDescent="0.3">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row>
    <row r="9012" spans="1:20" x14ac:dyDescent="0.3">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row>
    <row r="9013" spans="1:20" x14ac:dyDescent="0.3">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row>
    <row r="9014" spans="1:20" x14ac:dyDescent="0.3">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row>
    <row r="9015" spans="1:20" x14ac:dyDescent="0.3">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row>
    <row r="9016" spans="1:20" x14ac:dyDescent="0.3">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row>
    <row r="9017" spans="1:20" x14ac:dyDescent="0.3">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row>
    <row r="9018" spans="1:20" x14ac:dyDescent="0.3">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row>
    <row r="9019" spans="1:20" x14ac:dyDescent="0.3">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row>
    <row r="9020" spans="1:20" x14ac:dyDescent="0.3">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row>
    <row r="9021" spans="1:20" x14ac:dyDescent="0.3">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row>
    <row r="9022" spans="1:20" x14ac:dyDescent="0.3">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row>
    <row r="9023" spans="1:20" x14ac:dyDescent="0.3">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row>
    <row r="9024" spans="1:20" x14ac:dyDescent="0.3">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row>
    <row r="9025" spans="1:20" x14ac:dyDescent="0.3">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row>
    <row r="9026" spans="1:20" x14ac:dyDescent="0.3">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row>
    <row r="9027" spans="1:20" x14ac:dyDescent="0.3">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row>
    <row r="9028" spans="1:20" x14ac:dyDescent="0.3">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row>
    <row r="9029" spans="1:20" x14ac:dyDescent="0.3">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row>
    <row r="9030" spans="1:20" x14ac:dyDescent="0.3">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row>
    <row r="9031" spans="1:20" x14ac:dyDescent="0.3">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row>
    <row r="9032" spans="1:20" x14ac:dyDescent="0.3">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row>
    <row r="9033" spans="1:20" x14ac:dyDescent="0.3">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row>
    <row r="9034" spans="1:20" x14ac:dyDescent="0.3">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row>
    <row r="9035" spans="1:20" x14ac:dyDescent="0.3">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row>
    <row r="9036" spans="1:20" x14ac:dyDescent="0.3">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row>
    <row r="9037" spans="1:20" x14ac:dyDescent="0.3">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row>
    <row r="9038" spans="1:20" x14ac:dyDescent="0.3">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row>
    <row r="9039" spans="1:20" x14ac:dyDescent="0.3">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row>
    <row r="9040" spans="1:20" x14ac:dyDescent="0.3">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row>
    <row r="9041" spans="1:20" x14ac:dyDescent="0.3">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row>
    <row r="9042" spans="1:20" x14ac:dyDescent="0.3">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row>
    <row r="9043" spans="1:20" x14ac:dyDescent="0.3">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row>
    <row r="9044" spans="1:20" x14ac:dyDescent="0.3">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row>
    <row r="9045" spans="1:20" x14ac:dyDescent="0.3">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row>
    <row r="9046" spans="1:20" x14ac:dyDescent="0.3">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row>
    <row r="9047" spans="1:20" x14ac:dyDescent="0.3">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row>
    <row r="9048" spans="1:20" x14ac:dyDescent="0.3">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row>
    <row r="9049" spans="1:20" x14ac:dyDescent="0.3">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row>
    <row r="9050" spans="1:20" x14ac:dyDescent="0.3">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row>
    <row r="9051" spans="1:20" x14ac:dyDescent="0.3">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row>
    <row r="9052" spans="1:20" x14ac:dyDescent="0.3">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row>
    <row r="9053" spans="1:20" x14ac:dyDescent="0.3">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row>
    <row r="9054" spans="1:20" x14ac:dyDescent="0.3">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row>
    <row r="9055" spans="1:20" x14ac:dyDescent="0.3">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row>
    <row r="9056" spans="1:20" x14ac:dyDescent="0.3">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row>
    <row r="9057" spans="1:20" x14ac:dyDescent="0.3">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row>
    <row r="9058" spans="1:20" x14ac:dyDescent="0.3">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row>
    <row r="9059" spans="1:20" x14ac:dyDescent="0.3">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row>
    <row r="9060" spans="1:20" x14ac:dyDescent="0.3">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row>
    <row r="9061" spans="1:20" x14ac:dyDescent="0.3">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row>
    <row r="9062" spans="1:20" x14ac:dyDescent="0.3">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row>
    <row r="9063" spans="1:20" x14ac:dyDescent="0.3">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row>
    <row r="9064" spans="1:20" x14ac:dyDescent="0.3">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row>
    <row r="9065" spans="1:20" x14ac:dyDescent="0.3">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row>
    <row r="9066" spans="1:20" x14ac:dyDescent="0.3">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row>
    <row r="9067" spans="1:20" x14ac:dyDescent="0.3">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row>
    <row r="9068" spans="1:20" x14ac:dyDescent="0.3">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row>
    <row r="9069" spans="1:20" x14ac:dyDescent="0.3">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row>
    <row r="9070" spans="1:20" x14ac:dyDescent="0.3">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row>
    <row r="9071" spans="1:20" x14ac:dyDescent="0.3">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row>
    <row r="9072" spans="1:20" x14ac:dyDescent="0.3">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row>
    <row r="9073" spans="1:20" x14ac:dyDescent="0.3">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row>
    <row r="9074" spans="1:20" x14ac:dyDescent="0.3">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row>
    <row r="9075" spans="1:20" x14ac:dyDescent="0.3">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row>
    <row r="9076" spans="1:20" x14ac:dyDescent="0.3">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row>
    <row r="9077" spans="1:20" x14ac:dyDescent="0.3">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row>
    <row r="9078" spans="1:20" x14ac:dyDescent="0.3">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row>
    <row r="9079" spans="1:20" x14ac:dyDescent="0.3">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row>
    <row r="9080" spans="1:20" x14ac:dyDescent="0.3">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row>
    <row r="9081" spans="1:20" x14ac:dyDescent="0.3">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row>
    <row r="9082" spans="1:20" x14ac:dyDescent="0.3">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row>
    <row r="9083" spans="1:20" x14ac:dyDescent="0.3">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row>
    <row r="9084" spans="1:20" x14ac:dyDescent="0.3">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row>
    <row r="9085" spans="1:20" x14ac:dyDescent="0.3">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row>
    <row r="9086" spans="1:20" x14ac:dyDescent="0.3">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row>
    <row r="9087" spans="1:20" x14ac:dyDescent="0.3">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row>
    <row r="9088" spans="1:20" x14ac:dyDescent="0.3">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row>
    <row r="9089" spans="1:20" x14ac:dyDescent="0.3">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row>
    <row r="9090" spans="1:20" x14ac:dyDescent="0.3">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row>
    <row r="9091" spans="1:20" x14ac:dyDescent="0.3">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row>
    <row r="9092" spans="1:20" x14ac:dyDescent="0.3">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row>
    <row r="9093" spans="1:20" x14ac:dyDescent="0.3">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row>
    <row r="9094" spans="1:20" x14ac:dyDescent="0.3">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row>
    <row r="9095" spans="1:20" x14ac:dyDescent="0.3">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row>
    <row r="9096" spans="1:20" x14ac:dyDescent="0.3">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row>
    <row r="9097" spans="1:20" x14ac:dyDescent="0.3">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row>
    <row r="9098" spans="1:20" x14ac:dyDescent="0.3">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row>
    <row r="9099" spans="1:20" x14ac:dyDescent="0.3">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row>
    <row r="9100" spans="1:20" x14ac:dyDescent="0.3">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row>
    <row r="9101" spans="1:20" x14ac:dyDescent="0.3">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row>
    <row r="9102" spans="1:20" x14ac:dyDescent="0.3">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row>
    <row r="9103" spans="1:20" x14ac:dyDescent="0.3">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row>
    <row r="9104" spans="1:20" x14ac:dyDescent="0.3">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row>
    <row r="9105" spans="1:20" x14ac:dyDescent="0.3">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row>
    <row r="9106" spans="1:20" x14ac:dyDescent="0.3">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row>
    <row r="9107" spans="1:20" x14ac:dyDescent="0.3">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row>
    <row r="9108" spans="1:20" x14ac:dyDescent="0.3">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row>
    <row r="9109" spans="1:20" x14ac:dyDescent="0.3">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row>
    <row r="9110" spans="1:20" x14ac:dyDescent="0.3">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row>
    <row r="9111" spans="1:20" x14ac:dyDescent="0.3">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row>
    <row r="9112" spans="1:20" x14ac:dyDescent="0.3">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row>
    <row r="9113" spans="1:20" x14ac:dyDescent="0.3">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row>
    <row r="9114" spans="1:20" x14ac:dyDescent="0.3">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row>
    <row r="9115" spans="1:20" x14ac:dyDescent="0.3">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row>
    <row r="9116" spans="1:20" x14ac:dyDescent="0.3">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row>
    <row r="9117" spans="1:20" x14ac:dyDescent="0.3">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row>
    <row r="9118" spans="1:20" x14ac:dyDescent="0.3">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row>
    <row r="9119" spans="1:20" x14ac:dyDescent="0.3">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row>
    <row r="9120" spans="1:20" x14ac:dyDescent="0.3">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row>
    <row r="9121" spans="1:20" x14ac:dyDescent="0.3">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row>
    <row r="9122" spans="1:20" x14ac:dyDescent="0.3">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row>
    <row r="9123" spans="1:20" x14ac:dyDescent="0.3">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row>
    <row r="9124" spans="1:20" x14ac:dyDescent="0.3">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row>
    <row r="9125" spans="1:20" x14ac:dyDescent="0.3">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row>
    <row r="9126" spans="1:20" x14ac:dyDescent="0.3">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row>
    <row r="9127" spans="1:20" x14ac:dyDescent="0.3">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row>
    <row r="9128" spans="1:20" x14ac:dyDescent="0.3">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row>
    <row r="9129" spans="1:20" x14ac:dyDescent="0.3">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row>
    <row r="9130" spans="1:20" x14ac:dyDescent="0.3">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row>
    <row r="9131" spans="1:20" x14ac:dyDescent="0.3">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row>
    <row r="9132" spans="1:20" x14ac:dyDescent="0.3">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row>
    <row r="9133" spans="1:20" x14ac:dyDescent="0.3">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row>
    <row r="9134" spans="1:20" x14ac:dyDescent="0.3">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row>
    <row r="9135" spans="1:20" x14ac:dyDescent="0.3">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row>
    <row r="9136" spans="1:20" x14ac:dyDescent="0.3">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row>
    <row r="9137" spans="1:20" x14ac:dyDescent="0.3">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row>
    <row r="9138" spans="1:20" x14ac:dyDescent="0.3">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row>
    <row r="9139" spans="1:20" x14ac:dyDescent="0.3">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row>
    <row r="9140" spans="1:20" x14ac:dyDescent="0.3">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row>
    <row r="9141" spans="1:20" x14ac:dyDescent="0.3">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row>
    <row r="9142" spans="1:20" x14ac:dyDescent="0.3">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row>
    <row r="9143" spans="1:20" x14ac:dyDescent="0.3">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row>
    <row r="9144" spans="1:20" x14ac:dyDescent="0.3">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row>
    <row r="9145" spans="1:20" x14ac:dyDescent="0.3">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row>
    <row r="9146" spans="1:20" x14ac:dyDescent="0.3">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row>
    <row r="9147" spans="1:20" x14ac:dyDescent="0.3">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row>
    <row r="9148" spans="1:20" x14ac:dyDescent="0.3">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row>
    <row r="9149" spans="1:20" x14ac:dyDescent="0.3">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row>
    <row r="9150" spans="1:20" x14ac:dyDescent="0.3">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row>
    <row r="9151" spans="1:20" x14ac:dyDescent="0.3">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row>
    <row r="9152" spans="1:20" x14ac:dyDescent="0.3">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row>
    <row r="9153" spans="1:20" x14ac:dyDescent="0.3">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row>
    <row r="9154" spans="1:20" x14ac:dyDescent="0.3">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row>
    <row r="9155" spans="1:20" x14ac:dyDescent="0.3">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row>
    <row r="9156" spans="1:20" x14ac:dyDescent="0.3">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row>
    <row r="9157" spans="1:20" x14ac:dyDescent="0.3">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row>
    <row r="9158" spans="1:20" x14ac:dyDescent="0.3">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row>
    <row r="9159" spans="1:20" x14ac:dyDescent="0.3">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row>
    <row r="9160" spans="1:20" x14ac:dyDescent="0.3">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row>
    <row r="9161" spans="1:20" x14ac:dyDescent="0.3">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row>
    <row r="9162" spans="1:20" x14ac:dyDescent="0.3">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row>
    <row r="9163" spans="1:20" x14ac:dyDescent="0.3">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row>
    <row r="9164" spans="1:20" x14ac:dyDescent="0.3">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row>
    <row r="9165" spans="1:20" x14ac:dyDescent="0.3">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row>
    <row r="9166" spans="1:20" x14ac:dyDescent="0.3">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row>
    <row r="9167" spans="1:20" x14ac:dyDescent="0.3">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row>
    <row r="9168" spans="1:20" x14ac:dyDescent="0.3">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row>
    <row r="9169" spans="1:20" x14ac:dyDescent="0.3">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row>
    <row r="9170" spans="1:20" x14ac:dyDescent="0.3">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row>
    <row r="9171" spans="1:20" x14ac:dyDescent="0.3">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row>
    <row r="9172" spans="1:20" x14ac:dyDescent="0.3">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row>
    <row r="9173" spans="1:20" x14ac:dyDescent="0.3">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row>
    <row r="9174" spans="1:20" x14ac:dyDescent="0.3">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row>
    <row r="9175" spans="1:20" x14ac:dyDescent="0.3">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row>
    <row r="9176" spans="1:20" x14ac:dyDescent="0.3">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row>
    <row r="9177" spans="1:20" x14ac:dyDescent="0.3">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row>
    <row r="9178" spans="1:20" x14ac:dyDescent="0.3">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row>
    <row r="9179" spans="1:20" x14ac:dyDescent="0.3">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row>
    <row r="9180" spans="1:20" x14ac:dyDescent="0.3">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row>
    <row r="9181" spans="1:20" x14ac:dyDescent="0.3">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row>
    <row r="9182" spans="1:20" x14ac:dyDescent="0.3">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row>
    <row r="9183" spans="1:20" x14ac:dyDescent="0.3">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row>
    <row r="9184" spans="1:20" x14ac:dyDescent="0.3">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row>
    <row r="9185" spans="1:20" x14ac:dyDescent="0.3">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row>
    <row r="9186" spans="1:20" x14ac:dyDescent="0.3">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row>
    <row r="9187" spans="1:20" x14ac:dyDescent="0.3">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row>
    <row r="9188" spans="1:20" x14ac:dyDescent="0.3">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row>
    <row r="9189" spans="1:20" x14ac:dyDescent="0.3">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row>
    <row r="9190" spans="1:20" x14ac:dyDescent="0.3">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row>
    <row r="9191" spans="1:20" x14ac:dyDescent="0.3">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row>
    <row r="9192" spans="1:20" x14ac:dyDescent="0.3">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row>
    <row r="9193" spans="1:20" x14ac:dyDescent="0.3">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row>
    <row r="9194" spans="1:20" x14ac:dyDescent="0.3">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row>
    <row r="9195" spans="1:20" x14ac:dyDescent="0.3">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row>
    <row r="9196" spans="1:20" x14ac:dyDescent="0.3">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row>
    <row r="9197" spans="1:20" x14ac:dyDescent="0.3">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row>
    <row r="9198" spans="1:20" x14ac:dyDescent="0.3">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row>
    <row r="9199" spans="1:20" x14ac:dyDescent="0.3">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row>
    <row r="9200" spans="1:20" x14ac:dyDescent="0.3">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row>
    <row r="9201" spans="1:20" x14ac:dyDescent="0.3">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row>
    <row r="9202" spans="1:20" x14ac:dyDescent="0.3">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row>
    <row r="9203" spans="1:20" x14ac:dyDescent="0.3">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row>
    <row r="9204" spans="1:20" x14ac:dyDescent="0.3">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row>
    <row r="9205" spans="1:20" x14ac:dyDescent="0.3">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row>
    <row r="9206" spans="1:20" x14ac:dyDescent="0.3">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row>
    <row r="9207" spans="1:20" x14ac:dyDescent="0.3">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row>
    <row r="9208" spans="1:20" x14ac:dyDescent="0.3">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row>
    <row r="9209" spans="1:20" x14ac:dyDescent="0.3">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row>
    <row r="9210" spans="1:20" x14ac:dyDescent="0.3">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row>
    <row r="9211" spans="1:20" x14ac:dyDescent="0.3">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row>
    <row r="9212" spans="1:20" x14ac:dyDescent="0.3">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row>
    <row r="9213" spans="1:20" x14ac:dyDescent="0.3">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row>
    <row r="9214" spans="1:20" x14ac:dyDescent="0.3">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row>
    <row r="9215" spans="1:20" x14ac:dyDescent="0.3">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row>
    <row r="9216" spans="1:20" x14ac:dyDescent="0.3">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row>
    <row r="9217" spans="1:20" x14ac:dyDescent="0.3">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row>
    <row r="9218" spans="1:20" x14ac:dyDescent="0.3">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row>
    <row r="9219" spans="1:20" x14ac:dyDescent="0.3">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row>
    <row r="9220" spans="1:20" x14ac:dyDescent="0.3">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row>
    <row r="9221" spans="1:20" x14ac:dyDescent="0.3">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row>
    <row r="9222" spans="1:20" x14ac:dyDescent="0.3">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row>
    <row r="9223" spans="1:20" x14ac:dyDescent="0.3">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row>
    <row r="9224" spans="1:20" x14ac:dyDescent="0.3">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row>
    <row r="9225" spans="1:20" x14ac:dyDescent="0.3">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row>
    <row r="9226" spans="1:20" x14ac:dyDescent="0.3">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row>
    <row r="9227" spans="1:20" x14ac:dyDescent="0.3">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row>
    <row r="9228" spans="1:20" x14ac:dyDescent="0.3">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row>
    <row r="9229" spans="1:20" x14ac:dyDescent="0.3">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row>
    <row r="9230" spans="1:20" x14ac:dyDescent="0.3">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row>
    <row r="9231" spans="1:20" x14ac:dyDescent="0.3">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row>
    <row r="9232" spans="1:20" x14ac:dyDescent="0.3">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row>
    <row r="9233" spans="1:20" x14ac:dyDescent="0.3">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row>
    <row r="9234" spans="1:20" x14ac:dyDescent="0.3">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row>
    <row r="9235" spans="1:20" x14ac:dyDescent="0.3">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row>
    <row r="9236" spans="1:20" x14ac:dyDescent="0.3">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row>
    <row r="9237" spans="1:20" x14ac:dyDescent="0.3">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row>
    <row r="9238" spans="1:20" x14ac:dyDescent="0.3">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row>
    <row r="9239" spans="1:20" x14ac:dyDescent="0.3">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row>
    <row r="9240" spans="1:20" x14ac:dyDescent="0.3">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row>
    <row r="9241" spans="1:20" x14ac:dyDescent="0.3">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row>
    <row r="9242" spans="1:20" x14ac:dyDescent="0.3">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row>
    <row r="9243" spans="1:20" x14ac:dyDescent="0.3">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row>
    <row r="9244" spans="1:20" x14ac:dyDescent="0.3">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row>
    <row r="9245" spans="1:20" x14ac:dyDescent="0.3">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row>
    <row r="9246" spans="1:20" x14ac:dyDescent="0.3">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row>
    <row r="9247" spans="1:20" x14ac:dyDescent="0.3">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row>
    <row r="9248" spans="1:20" x14ac:dyDescent="0.3">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row>
    <row r="9249" spans="1:20" x14ac:dyDescent="0.3">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row>
    <row r="9250" spans="1:20" x14ac:dyDescent="0.3">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row>
    <row r="9251" spans="1:20" x14ac:dyDescent="0.3">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row>
    <row r="9252" spans="1:20" x14ac:dyDescent="0.3">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row>
    <row r="9253" spans="1:20" x14ac:dyDescent="0.3">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row>
    <row r="9254" spans="1:20" x14ac:dyDescent="0.3">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row>
    <row r="9255" spans="1:20" x14ac:dyDescent="0.3">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row>
    <row r="9256" spans="1:20" x14ac:dyDescent="0.3">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row>
    <row r="9257" spans="1:20" x14ac:dyDescent="0.3">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row>
    <row r="9258" spans="1:20" x14ac:dyDescent="0.3">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row>
    <row r="9259" spans="1:20" x14ac:dyDescent="0.3">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row>
    <row r="9260" spans="1:20" x14ac:dyDescent="0.3">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row>
    <row r="9261" spans="1:20" x14ac:dyDescent="0.3">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row>
    <row r="9262" spans="1:20" x14ac:dyDescent="0.3">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row>
    <row r="9263" spans="1:20" x14ac:dyDescent="0.3">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row>
    <row r="9264" spans="1:20" x14ac:dyDescent="0.3">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row>
    <row r="9265" spans="1:20" x14ac:dyDescent="0.3">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row>
    <row r="9266" spans="1:20" x14ac:dyDescent="0.3">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row>
    <row r="9267" spans="1:20" x14ac:dyDescent="0.3">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row>
    <row r="9268" spans="1:20" x14ac:dyDescent="0.3">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row>
    <row r="9269" spans="1:20" x14ac:dyDescent="0.3">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row>
    <row r="9270" spans="1:20" x14ac:dyDescent="0.3">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row>
    <row r="9271" spans="1:20" x14ac:dyDescent="0.3">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row>
    <row r="9272" spans="1:20" x14ac:dyDescent="0.3">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row>
    <row r="9273" spans="1:20" x14ac:dyDescent="0.3">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row>
    <row r="9274" spans="1:20" x14ac:dyDescent="0.3">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row>
    <row r="9275" spans="1:20" x14ac:dyDescent="0.3">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row>
    <row r="9276" spans="1:20" x14ac:dyDescent="0.3">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row>
    <row r="9277" spans="1:20" x14ac:dyDescent="0.3">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row>
    <row r="9278" spans="1:20" x14ac:dyDescent="0.3">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row>
    <row r="9279" spans="1:20" x14ac:dyDescent="0.3">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row>
    <row r="9280" spans="1:20" x14ac:dyDescent="0.3">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row>
    <row r="9281" spans="1:20" x14ac:dyDescent="0.3">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row>
    <row r="9282" spans="1:20" x14ac:dyDescent="0.3">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row>
    <row r="9283" spans="1:20" x14ac:dyDescent="0.3">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row>
    <row r="9284" spans="1:20" x14ac:dyDescent="0.3">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row>
    <row r="9285" spans="1:20" x14ac:dyDescent="0.3">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row>
    <row r="9286" spans="1:20" x14ac:dyDescent="0.3">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row>
    <row r="9287" spans="1:20" x14ac:dyDescent="0.3">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row>
    <row r="9288" spans="1:20" x14ac:dyDescent="0.3">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row>
    <row r="9289" spans="1:20" x14ac:dyDescent="0.3">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row>
    <row r="9290" spans="1:20" x14ac:dyDescent="0.3">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row>
    <row r="9291" spans="1:20" x14ac:dyDescent="0.3">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row>
    <row r="9292" spans="1:20" x14ac:dyDescent="0.3">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row>
    <row r="9293" spans="1:20" x14ac:dyDescent="0.3">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row>
    <row r="9294" spans="1:20" x14ac:dyDescent="0.3">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row>
    <row r="9295" spans="1:20" x14ac:dyDescent="0.3">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row>
    <row r="9296" spans="1:20" x14ac:dyDescent="0.3">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row>
    <row r="9297" spans="1:20" x14ac:dyDescent="0.3">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row>
    <row r="9298" spans="1:20" x14ac:dyDescent="0.3">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row>
    <row r="9299" spans="1:20" x14ac:dyDescent="0.3">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row>
    <row r="9300" spans="1:20" x14ac:dyDescent="0.3">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row>
    <row r="9301" spans="1:20" x14ac:dyDescent="0.3">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row>
    <row r="9302" spans="1:20" x14ac:dyDescent="0.3">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row>
    <row r="9303" spans="1:20" x14ac:dyDescent="0.3">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row>
    <row r="9304" spans="1:20" x14ac:dyDescent="0.3">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row>
    <row r="9305" spans="1:20" x14ac:dyDescent="0.3">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row>
    <row r="9306" spans="1:20" x14ac:dyDescent="0.3">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row>
    <row r="9307" spans="1:20" x14ac:dyDescent="0.3">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row>
    <row r="9308" spans="1:20" x14ac:dyDescent="0.3">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row>
    <row r="9309" spans="1:20" x14ac:dyDescent="0.3">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row>
    <row r="9310" spans="1:20" x14ac:dyDescent="0.3">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row>
    <row r="9311" spans="1:20" x14ac:dyDescent="0.3">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row>
    <row r="9312" spans="1:20" x14ac:dyDescent="0.3">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row>
    <row r="9313" spans="1:20" x14ac:dyDescent="0.3">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row>
    <row r="9314" spans="1:20" x14ac:dyDescent="0.3">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row>
    <row r="9315" spans="1:20" x14ac:dyDescent="0.3">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row>
    <row r="9316" spans="1:20" x14ac:dyDescent="0.3">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row>
    <row r="9317" spans="1:20" x14ac:dyDescent="0.3">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row>
    <row r="9318" spans="1:20" x14ac:dyDescent="0.3">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row>
    <row r="9319" spans="1:20" x14ac:dyDescent="0.3">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row>
    <row r="9320" spans="1:20" x14ac:dyDescent="0.3">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row>
    <row r="9321" spans="1:20" x14ac:dyDescent="0.3">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row>
    <row r="9322" spans="1:20" x14ac:dyDescent="0.3">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row>
    <row r="9323" spans="1:20" x14ac:dyDescent="0.3">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row>
    <row r="9324" spans="1:20" x14ac:dyDescent="0.3">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row>
    <row r="9325" spans="1:20" x14ac:dyDescent="0.3">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row>
    <row r="9326" spans="1:20" x14ac:dyDescent="0.3">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row>
    <row r="9327" spans="1:20" x14ac:dyDescent="0.3">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row>
    <row r="9328" spans="1:20" x14ac:dyDescent="0.3">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row>
    <row r="9329" spans="1:20" x14ac:dyDescent="0.3">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row>
    <row r="9330" spans="1:20" x14ac:dyDescent="0.3">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row>
    <row r="9331" spans="1:20" x14ac:dyDescent="0.3">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row>
    <row r="9332" spans="1:20" x14ac:dyDescent="0.3">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row>
    <row r="9333" spans="1:20" x14ac:dyDescent="0.3">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row>
    <row r="9334" spans="1:20" x14ac:dyDescent="0.3">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row>
    <row r="9335" spans="1:20" x14ac:dyDescent="0.3">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row>
    <row r="9336" spans="1:20" x14ac:dyDescent="0.3">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row>
    <row r="9337" spans="1:20" x14ac:dyDescent="0.3">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row>
    <row r="9338" spans="1:20" x14ac:dyDescent="0.3">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row>
    <row r="9339" spans="1:20" x14ac:dyDescent="0.3">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row>
    <row r="9340" spans="1:20" x14ac:dyDescent="0.3">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row>
    <row r="9341" spans="1:20" x14ac:dyDescent="0.3">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row>
    <row r="9342" spans="1:20" x14ac:dyDescent="0.3">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row>
    <row r="9343" spans="1:20" x14ac:dyDescent="0.3">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row>
    <row r="9344" spans="1:20" x14ac:dyDescent="0.3">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row>
    <row r="9345" spans="1:20" x14ac:dyDescent="0.3">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row>
    <row r="9346" spans="1:20" x14ac:dyDescent="0.3">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row>
    <row r="9347" spans="1:20" x14ac:dyDescent="0.3">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row>
    <row r="9348" spans="1:20" x14ac:dyDescent="0.3">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row>
    <row r="9349" spans="1:20" x14ac:dyDescent="0.3">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row>
    <row r="9350" spans="1:20" x14ac:dyDescent="0.3">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row>
    <row r="9351" spans="1:20" x14ac:dyDescent="0.3">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row>
    <row r="9352" spans="1:20" x14ac:dyDescent="0.3">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row>
    <row r="9353" spans="1:20" x14ac:dyDescent="0.3">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row>
    <row r="9354" spans="1:20" x14ac:dyDescent="0.3">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row>
    <row r="9355" spans="1:20" x14ac:dyDescent="0.3">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row>
    <row r="9356" spans="1:20" x14ac:dyDescent="0.3">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row>
    <row r="9357" spans="1:20" x14ac:dyDescent="0.3">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row>
    <row r="9358" spans="1:20" x14ac:dyDescent="0.3">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row>
    <row r="9359" spans="1:20" x14ac:dyDescent="0.3">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row>
    <row r="9360" spans="1:20" x14ac:dyDescent="0.3">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row>
    <row r="9361" spans="1:20" x14ac:dyDescent="0.3">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row>
    <row r="9362" spans="1:20" x14ac:dyDescent="0.3">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row>
    <row r="9363" spans="1:20" x14ac:dyDescent="0.3">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row>
    <row r="9364" spans="1:20" x14ac:dyDescent="0.3">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row>
    <row r="9365" spans="1:20" x14ac:dyDescent="0.3">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row>
    <row r="9366" spans="1:20" x14ac:dyDescent="0.3">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row>
    <row r="9367" spans="1:20" x14ac:dyDescent="0.3">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row>
    <row r="9368" spans="1:20" x14ac:dyDescent="0.3">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row>
    <row r="9369" spans="1:20" x14ac:dyDescent="0.3">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row>
    <row r="9370" spans="1:20" x14ac:dyDescent="0.3">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row>
    <row r="9371" spans="1:20" x14ac:dyDescent="0.3">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row>
    <row r="9372" spans="1:20" x14ac:dyDescent="0.3">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row>
    <row r="9373" spans="1:20" x14ac:dyDescent="0.3">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row>
    <row r="9374" spans="1:20" x14ac:dyDescent="0.3">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row>
    <row r="9375" spans="1:20" x14ac:dyDescent="0.3">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row>
    <row r="9376" spans="1:20" x14ac:dyDescent="0.3">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row>
    <row r="9377" spans="1:20" x14ac:dyDescent="0.3">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row>
    <row r="9378" spans="1:20" x14ac:dyDescent="0.3">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row>
    <row r="9379" spans="1:20" x14ac:dyDescent="0.3">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row>
    <row r="9380" spans="1:20" x14ac:dyDescent="0.3">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row>
    <row r="9381" spans="1:20" x14ac:dyDescent="0.3">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row>
    <row r="9382" spans="1:20" x14ac:dyDescent="0.3">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row>
    <row r="9383" spans="1:20" x14ac:dyDescent="0.3">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row>
    <row r="9384" spans="1:20" x14ac:dyDescent="0.3">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row>
    <row r="9385" spans="1:20" x14ac:dyDescent="0.3">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row>
    <row r="9386" spans="1:20" x14ac:dyDescent="0.3">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row>
    <row r="9387" spans="1:20" x14ac:dyDescent="0.3">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row>
    <row r="9388" spans="1:20" x14ac:dyDescent="0.3">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row>
    <row r="9389" spans="1:20" x14ac:dyDescent="0.3">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row>
    <row r="9390" spans="1:20" x14ac:dyDescent="0.3">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row>
    <row r="9391" spans="1:20" x14ac:dyDescent="0.3">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row>
    <row r="9392" spans="1:20" x14ac:dyDescent="0.3">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row>
    <row r="9393" spans="1:20" x14ac:dyDescent="0.3">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row>
    <row r="9394" spans="1:20" x14ac:dyDescent="0.3">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row>
    <row r="9395" spans="1:20" x14ac:dyDescent="0.3">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row>
    <row r="9396" spans="1:20" x14ac:dyDescent="0.3">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row>
    <row r="9397" spans="1:20" x14ac:dyDescent="0.3">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row>
    <row r="9398" spans="1:20" x14ac:dyDescent="0.3">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row>
    <row r="9399" spans="1:20" x14ac:dyDescent="0.3">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row>
    <row r="9400" spans="1:20" x14ac:dyDescent="0.3">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row>
    <row r="9401" spans="1:20" x14ac:dyDescent="0.3">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row>
    <row r="9402" spans="1:20" x14ac:dyDescent="0.3">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row>
    <row r="9403" spans="1:20" x14ac:dyDescent="0.3">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row>
    <row r="9404" spans="1:20" x14ac:dyDescent="0.3">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row>
    <row r="9405" spans="1:20" x14ac:dyDescent="0.3">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row>
    <row r="9406" spans="1:20" x14ac:dyDescent="0.3">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row>
    <row r="9407" spans="1:20" x14ac:dyDescent="0.3">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row>
    <row r="9408" spans="1:20" x14ac:dyDescent="0.3">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row>
    <row r="9409" spans="1:20" x14ac:dyDescent="0.3">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row>
    <row r="9410" spans="1:20" x14ac:dyDescent="0.3">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row>
    <row r="9411" spans="1:20" x14ac:dyDescent="0.3">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row>
    <row r="9412" spans="1:20" x14ac:dyDescent="0.3">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row>
    <row r="9413" spans="1:20" x14ac:dyDescent="0.3">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row>
    <row r="9414" spans="1:20" x14ac:dyDescent="0.3">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row>
    <row r="9415" spans="1:20" x14ac:dyDescent="0.3">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row>
    <row r="9416" spans="1:20" x14ac:dyDescent="0.3">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row>
    <row r="9417" spans="1:20" x14ac:dyDescent="0.3">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row>
    <row r="9418" spans="1:20" x14ac:dyDescent="0.3">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row>
    <row r="9419" spans="1:20" x14ac:dyDescent="0.3">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row>
    <row r="9420" spans="1:20" x14ac:dyDescent="0.3">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row>
    <row r="9421" spans="1:20" x14ac:dyDescent="0.3">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row>
    <row r="9422" spans="1:20" x14ac:dyDescent="0.3">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row>
    <row r="9423" spans="1:20" x14ac:dyDescent="0.3">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row>
    <row r="9424" spans="1:20" x14ac:dyDescent="0.3">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row>
    <row r="9425" spans="1:20" x14ac:dyDescent="0.3">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row>
    <row r="9426" spans="1:20" x14ac:dyDescent="0.3">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row>
    <row r="9427" spans="1:20" x14ac:dyDescent="0.3">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row>
    <row r="9428" spans="1:20" x14ac:dyDescent="0.3">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row>
    <row r="9429" spans="1:20" x14ac:dyDescent="0.3">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row>
    <row r="9430" spans="1:20" x14ac:dyDescent="0.3">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row>
    <row r="9431" spans="1:20" x14ac:dyDescent="0.3">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row>
    <row r="9432" spans="1:20" x14ac:dyDescent="0.3">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row>
    <row r="9433" spans="1:20" x14ac:dyDescent="0.3">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row>
    <row r="9434" spans="1:20" x14ac:dyDescent="0.3">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row>
    <row r="9435" spans="1:20" x14ac:dyDescent="0.3">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row>
    <row r="9436" spans="1:20" x14ac:dyDescent="0.3">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row>
    <row r="9437" spans="1:20" x14ac:dyDescent="0.3">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row>
    <row r="9438" spans="1:20" x14ac:dyDescent="0.3">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row>
    <row r="9439" spans="1:20" x14ac:dyDescent="0.3">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row>
    <row r="9440" spans="1:20" x14ac:dyDescent="0.3">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row>
    <row r="9441" spans="1:20" x14ac:dyDescent="0.3">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row>
    <row r="9442" spans="1:20" x14ac:dyDescent="0.3">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row>
    <row r="9443" spans="1:20" x14ac:dyDescent="0.3">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row>
    <row r="9444" spans="1:20" x14ac:dyDescent="0.3">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row>
    <row r="9445" spans="1:20" x14ac:dyDescent="0.3">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row>
    <row r="9446" spans="1:20" x14ac:dyDescent="0.3">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row>
    <row r="9447" spans="1:20" x14ac:dyDescent="0.3">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row>
    <row r="9448" spans="1:20" x14ac:dyDescent="0.3">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row>
    <row r="9449" spans="1:20" x14ac:dyDescent="0.3">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row>
    <row r="9450" spans="1:20" x14ac:dyDescent="0.3">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row>
    <row r="9451" spans="1:20" x14ac:dyDescent="0.3">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row>
    <row r="9452" spans="1:20" x14ac:dyDescent="0.3">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row>
    <row r="9453" spans="1:20" x14ac:dyDescent="0.3">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row>
    <row r="9454" spans="1:20" x14ac:dyDescent="0.3">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row>
    <row r="9455" spans="1:20" x14ac:dyDescent="0.3">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row>
    <row r="9456" spans="1:20" x14ac:dyDescent="0.3">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row>
    <row r="9457" spans="1:20" x14ac:dyDescent="0.3">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row>
    <row r="9458" spans="1:20" x14ac:dyDescent="0.3">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row>
    <row r="9459" spans="1:20" x14ac:dyDescent="0.3">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row>
    <row r="9460" spans="1:20" x14ac:dyDescent="0.3">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row>
    <row r="9461" spans="1:20" x14ac:dyDescent="0.3">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row>
    <row r="9462" spans="1:20" x14ac:dyDescent="0.3">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row>
    <row r="9463" spans="1:20" x14ac:dyDescent="0.3">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row>
    <row r="9464" spans="1:20" x14ac:dyDescent="0.3">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row>
    <row r="9465" spans="1:20" x14ac:dyDescent="0.3">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row>
    <row r="9466" spans="1:20" x14ac:dyDescent="0.3">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row>
    <row r="9467" spans="1:20" x14ac:dyDescent="0.3">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row>
    <row r="9468" spans="1:20" x14ac:dyDescent="0.3">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row>
    <row r="9469" spans="1:20" x14ac:dyDescent="0.3">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row>
    <row r="9470" spans="1:20" x14ac:dyDescent="0.3">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row>
    <row r="9471" spans="1:20" x14ac:dyDescent="0.3">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row>
    <row r="9472" spans="1:20" x14ac:dyDescent="0.3">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row>
    <row r="9473" spans="1:20" x14ac:dyDescent="0.3">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row>
    <row r="9474" spans="1:20" x14ac:dyDescent="0.3">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row>
    <row r="9475" spans="1:20" x14ac:dyDescent="0.3">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row>
    <row r="9476" spans="1:20" x14ac:dyDescent="0.3">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row>
    <row r="9477" spans="1:20" x14ac:dyDescent="0.3">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row>
    <row r="9478" spans="1:20" x14ac:dyDescent="0.3">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row>
    <row r="9479" spans="1:20" x14ac:dyDescent="0.3">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row>
    <row r="9480" spans="1:20" x14ac:dyDescent="0.3">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row>
    <row r="9481" spans="1:20" x14ac:dyDescent="0.3">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row>
    <row r="9482" spans="1:20" x14ac:dyDescent="0.3">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row>
    <row r="9483" spans="1:20" x14ac:dyDescent="0.3">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row>
    <row r="9484" spans="1:20" x14ac:dyDescent="0.3">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row>
    <row r="9485" spans="1:20" x14ac:dyDescent="0.3">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row>
    <row r="9486" spans="1:20" x14ac:dyDescent="0.3">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row>
    <row r="9487" spans="1:20" x14ac:dyDescent="0.3">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row>
    <row r="9488" spans="1:20" x14ac:dyDescent="0.3">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row>
    <row r="9489" spans="1:20" x14ac:dyDescent="0.3">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row>
    <row r="9490" spans="1:20" x14ac:dyDescent="0.3">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row>
    <row r="9491" spans="1:20" x14ac:dyDescent="0.3">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row>
    <row r="9492" spans="1:20" x14ac:dyDescent="0.3">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row>
    <row r="9493" spans="1:20" x14ac:dyDescent="0.3">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row>
    <row r="9494" spans="1:20" x14ac:dyDescent="0.3">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row>
    <row r="9495" spans="1:20" x14ac:dyDescent="0.3">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row>
    <row r="9496" spans="1:20" x14ac:dyDescent="0.3">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row>
    <row r="9497" spans="1:20" x14ac:dyDescent="0.3">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row>
    <row r="9498" spans="1:20" x14ac:dyDescent="0.3">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row>
    <row r="9499" spans="1:20" x14ac:dyDescent="0.3">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row>
    <row r="9500" spans="1:20" x14ac:dyDescent="0.3">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row>
    <row r="9501" spans="1:20" x14ac:dyDescent="0.3">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row>
    <row r="9502" spans="1:20" x14ac:dyDescent="0.3">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row>
    <row r="9503" spans="1:20" x14ac:dyDescent="0.3">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row>
    <row r="9504" spans="1:20" x14ac:dyDescent="0.3">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row>
    <row r="9505" spans="1:20" x14ac:dyDescent="0.3">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row>
    <row r="9506" spans="1:20" x14ac:dyDescent="0.3">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row>
    <row r="9507" spans="1:20" x14ac:dyDescent="0.3">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row>
    <row r="9508" spans="1:20" x14ac:dyDescent="0.3">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row>
    <row r="9509" spans="1:20" x14ac:dyDescent="0.3">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row>
    <row r="9510" spans="1:20" x14ac:dyDescent="0.3">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row>
    <row r="9511" spans="1:20" x14ac:dyDescent="0.3">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row>
    <row r="9512" spans="1:20" x14ac:dyDescent="0.3">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row>
    <row r="9513" spans="1:20" x14ac:dyDescent="0.3">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row>
    <row r="9514" spans="1:20" x14ac:dyDescent="0.3">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row>
    <row r="9515" spans="1:20" x14ac:dyDescent="0.3">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row>
    <row r="9516" spans="1:20" x14ac:dyDescent="0.3">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row>
    <row r="9517" spans="1:20" x14ac:dyDescent="0.3">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row>
    <row r="9518" spans="1:20" x14ac:dyDescent="0.3">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row>
    <row r="9519" spans="1:20" x14ac:dyDescent="0.3">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row>
    <row r="9520" spans="1:20" x14ac:dyDescent="0.3">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row>
    <row r="9521" spans="1:20" x14ac:dyDescent="0.3">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row>
    <row r="9522" spans="1:20" x14ac:dyDescent="0.3">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row>
    <row r="9523" spans="1:20" x14ac:dyDescent="0.3">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row>
    <row r="9524" spans="1:20" x14ac:dyDescent="0.3">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row>
    <row r="9525" spans="1:20" x14ac:dyDescent="0.3">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row>
    <row r="9526" spans="1:20" x14ac:dyDescent="0.3">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row>
    <row r="9527" spans="1:20" x14ac:dyDescent="0.3">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row>
    <row r="9528" spans="1:20" x14ac:dyDescent="0.3">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row>
    <row r="9529" spans="1:20" x14ac:dyDescent="0.3">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row>
    <row r="9530" spans="1:20" x14ac:dyDescent="0.3">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row>
    <row r="9531" spans="1:20" x14ac:dyDescent="0.3">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row>
    <row r="9532" spans="1:20" x14ac:dyDescent="0.3">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row>
    <row r="9533" spans="1:20" x14ac:dyDescent="0.3">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row>
    <row r="9534" spans="1:20" x14ac:dyDescent="0.3">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row>
    <row r="9535" spans="1:20" x14ac:dyDescent="0.3">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row>
    <row r="9536" spans="1:20" x14ac:dyDescent="0.3">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row>
    <row r="9537" spans="1:20" x14ac:dyDescent="0.3">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row>
    <row r="9538" spans="1:20" x14ac:dyDescent="0.3">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row>
    <row r="9539" spans="1:20" x14ac:dyDescent="0.3">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row>
    <row r="9540" spans="1:20" x14ac:dyDescent="0.3">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row>
    <row r="9541" spans="1:20" x14ac:dyDescent="0.3">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row>
    <row r="9542" spans="1:20" x14ac:dyDescent="0.3">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row>
    <row r="9543" spans="1:20" x14ac:dyDescent="0.3">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row>
    <row r="9544" spans="1:20" x14ac:dyDescent="0.3">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row>
    <row r="9545" spans="1:20" x14ac:dyDescent="0.3">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row>
    <row r="9546" spans="1:20" x14ac:dyDescent="0.3">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row>
    <row r="9547" spans="1:20" x14ac:dyDescent="0.3">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row>
    <row r="9548" spans="1:20" x14ac:dyDescent="0.3">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row>
    <row r="9549" spans="1:20" x14ac:dyDescent="0.3">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row>
    <row r="9550" spans="1:20" x14ac:dyDescent="0.3">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row>
    <row r="9551" spans="1:20" x14ac:dyDescent="0.3">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row>
    <row r="9552" spans="1:20" x14ac:dyDescent="0.3">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row>
    <row r="9553" spans="1:20" x14ac:dyDescent="0.3">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row>
    <row r="9554" spans="1:20" x14ac:dyDescent="0.3">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row>
    <row r="9555" spans="1:20" x14ac:dyDescent="0.3">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row>
    <row r="9556" spans="1:20" x14ac:dyDescent="0.3">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row>
    <row r="9557" spans="1:20" x14ac:dyDescent="0.3">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row>
    <row r="9558" spans="1:20" x14ac:dyDescent="0.3">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row>
    <row r="9559" spans="1:20" x14ac:dyDescent="0.3">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row>
    <row r="9560" spans="1:20" x14ac:dyDescent="0.3">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row>
    <row r="9561" spans="1:20" x14ac:dyDescent="0.3">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row>
    <row r="9562" spans="1:20" x14ac:dyDescent="0.3">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row>
    <row r="9563" spans="1:20" x14ac:dyDescent="0.3">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row>
    <row r="9564" spans="1:20" x14ac:dyDescent="0.3">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row>
    <row r="9565" spans="1:20" x14ac:dyDescent="0.3">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row>
    <row r="9566" spans="1:20" x14ac:dyDescent="0.3">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row>
    <row r="9567" spans="1:20" x14ac:dyDescent="0.3">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row>
    <row r="9568" spans="1:20" x14ac:dyDescent="0.3">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row>
    <row r="9569" spans="1:20" x14ac:dyDescent="0.3">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row>
    <row r="9570" spans="1:20" x14ac:dyDescent="0.3">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row>
    <row r="9571" spans="1:20" x14ac:dyDescent="0.3">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row>
    <row r="9572" spans="1:20" x14ac:dyDescent="0.3">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row>
    <row r="9573" spans="1:20" x14ac:dyDescent="0.3">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row>
    <row r="9574" spans="1:20" x14ac:dyDescent="0.3">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row>
    <row r="9575" spans="1:20" x14ac:dyDescent="0.3">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row>
    <row r="9576" spans="1:20" x14ac:dyDescent="0.3">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row>
    <row r="9577" spans="1:20" x14ac:dyDescent="0.3">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row>
    <row r="9578" spans="1:20" x14ac:dyDescent="0.3">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row>
    <row r="9579" spans="1:20" x14ac:dyDescent="0.3">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row>
    <row r="9580" spans="1:20" x14ac:dyDescent="0.3">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row>
    <row r="9581" spans="1:20" x14ac:dyDescent="0.3">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row>
    <row r="9582" spans="1:20" x14ac:dyDescent="0.3">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row>
    <row r="9583" spans="1:20" x14ac:dyDescent="0.3">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row>
    <row r="9584" spans="1:20" x14ac:dyDescent="0.3">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row>
    <row r="9585" spans="1:20" x14ac:dyDescent="0.3">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row>
    <row r="9586" spans="1:20" x14ac:dyDescent="0.3">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row>
    <row r="9587" spans="1:20" x14ac:dyDescent="0.3">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row>
    <row r="9588" spans="1:20" x14ac:dyDescent="0.3">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row>
    <row r="9589" spans="1:20" x14ac:dyDescent="0.3">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row>
    <row r="9590" spans="1:20" x14ac:dyDescent="0.3">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row>
    <row r="9591" spans="1:20" x14ac:dyDescent="0.3">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row>
    <row r="9592" spans="1:20" x14ac:dyDescent="0.3">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row>
    <row r="9593" spans="1:20" x14ac:dyDescent="0.3">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row>
    <row r="9594" spans="1:20" x14ac:dyDescent="0.3">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row>
    <row r="9595" spans="1:20" x14ac:dyDescent="0.3">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row>
    <row r="9596" spans="1:20" x14ac:dyDescent="0.3">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row>
    <row r="9597" spans="1:20" x14ac:dyDescent="0.3">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row>
    <row r="9598" spans="1:20" x14ac:dyDescent="0.3">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row>
    <row r="9599" spans="1:20" x14ac:dyDescent="0.3">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row>
    <row r="9600" spans="1:20" x14ac:dyDescent="0.3">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row>
    <row r="9601" spans="1:20" x14ac:dyDescent="0.3">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row>
    <row r="9602" spans="1:20" x14ac:dyDescent="0.3">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row>
    <row r="9603" spans="1:20" x14ac:dyDescent="0.3">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row>
    <row r="9604" spans="1:20" x14ac:dyDescent="0.3">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row>
    <row r="9605" spans="1:20" x14ac:dyDescent="0.3">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row>
    <row r="9606" spans="1:20" x14ac:dyDescent="0.3">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row>
    <row r="9607" spans="1:20" x14ac:dyDescent="0.3">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row>
    <row r="9608" spans="1:20" x14ac:dyDescent="0.3">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row>
    <row r="9609" spans="1:20" x14ac:dyDescent="0.3">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row>
    <row r="9610" spans="1:20" x14ac:dyDescent="0.3">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row>
    <row r="9611" spans="1:20" x14ac:dyDescent="0.3">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row>
    <row r="9612" spans="1:20" x14ac:dyDescent="0.3">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row>
    <row r="9613" spans="1:20" x14ac:dyDescent="0.3">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row>
    <row r="9614" spans="1:20" x14ac:dyDescent="0.3">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row>
    <row r="9615" spans="1:20" x14ac:dyDescent="0.3">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row>
    <row r="9616" spans="1:20" x14ac:dyDescent="0.3">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row>
    <row r="9617" spans="1:20" x14ac:dyDescent="0.3">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row>
    <row r="9618" spans="1:20" x14ac:dyDescent="0.3">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row>
    <row r="9619" spans="1:20" x14ac:dyDescent="0.3">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row>
    <row r="9620" spans="1:20" x14ac:dyDescent="0.3">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row>
    <row r="9621" spans="1:20" x14ac:dyDescent="0.3">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row>
    <row r="9622" spans="1:20" x14ac:dyDescent="0.3">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row>
    <row r="9623" spans="1:20" x14ac:dyDescent="0.3">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row>
    <row r="9624" spans="1:20" x14ac:dyDescent="0.3">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row>
    <row r="9625" spans="1:20" x14ac:dyDescent="0.3">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row>
    <row r="9626" spans="1:20" x14ac:dyDescent="0.3">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row>
    <row r="9627" spans="1:20" x14ac:dyDescent="0.3">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row>
    <row r="9628" spans="1:20" x14ac:dyDescent="0.3">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row>
    <row r="9629" spans="1:20" x14ac:dyDescent="0.3">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row>
    <row r="9630" spans="1:20" x14ac:dyDescent="0.3">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row>
    <row r="9631" spans="1:20" x14ac:dyDescent="0.3">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row>
    <row r="9632" spans="1:20" x14ac:dyDescent="0.3">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row>
    <row r="9633" spans="1:20" x14ac:dyDescent="0.3">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row>
    <row r="9634" spans="1:20" x14ac:dyDescent="0.3">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row>
    <row r="9635" spans="1:20" x14ac:dyDescent="0.3">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row>
    <row r="9636" spans="1:20" x14ac:dyDescent="0.3">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row>
    <row r="9637" spans="1:20" x14ac:dyDescent="0.3">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row>
    <row r="9638" spans="1:20" x14ac:dyDescent="0.3">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row>
    <row r="9639" spans="1:20" x14ac:dyDescent="0.3">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row>
    <row r="9640" spans="1:20" x14ac:dyDescent="0.3">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row>
    <row r="9641" spans="1:20" x14ac:dyDescent="0.3">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row>
    <row r="9642" spans="1:20" x14ac:dyDescent="0.3">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row>
    <row r="9643" spans="1:20" x14ac:dyDescent="0.3">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row>
    <row r="9644" spans="1:20" x14ac:dyDescent="0.3">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row>
    <row r="9645" spans="1:20" x14ac:dyDescent="0.3">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row>
    <row r="9646" spans="1:20" x14ac:dyDescent="0.3">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row>
    <row r="9647" spans="1:20" x14ac:dyDescent="0.3">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row>
    <row r="9648" spans="1:20" x14ac:dyDescent="0.3">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row>
    <row r="9649" spans="1:20" x14ac:dyDescent="0.3">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row>
    <row r="9650" spans="1:20" x14ac:dyDescent="0.3">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row>
    <row r="9651" spans="1:20" x14ac:dyDescent="0.3">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row>
    <row r="9652" spans="1:20" x14ac:dyDescent="0.3">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row>
    <row r="9653" spans="1:20" x14ac:dyDescent="0.3">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row>
    <row r="9654" spans="1:20" x14ac:dyDescent="0.3">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row>
    <row r="9655" spans="1:20" x14ac:dyDescent="0.3">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row>
    <row r="9656" spans="1:20" x14ac:dyDescent="0.3">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row>
    <row r="9657" spans="1:20" x14ac:dyDescent="0.3">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row>
    <row r="9658" spans="1:20" x14ac:dyDescent="0.3">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row>
    <row r="9659" spans="1:20" x14ac:dyDescent="0.3">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row>
    <row r="9660" spans="1:20" x14ac:dyDescent="0.3">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row>
    <row r="9661" spans="1:20" x14ac:dyDescent="0.3">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row>
    <row r="9662" spans="1:20" x14ac:dyDescent="0.3">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row>
    <row r="9663" spans="1:20" x14ac:dyDescent="0.3">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row>
    <row r="9664" spans="1:20" x14ac:dyDescent="0.3">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row>
    <row r="9665" spans="1:20" x14ac:dyDescent="0.3">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row>
    <row r="9666" spans="1:20" x14ac:dyDescent="0.3">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row>
    <row r="9667" spans="1:20" x14ac:dyDescent="0.3">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row>
    <row r="9668" spans="1:20" x14ac:dyDescent="0.3">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row>
    <row r="9669" spans="1:20" x14ac:dyDescent="0.3">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row>
    <row r="9670" spans="1:20" x14ac:dyDescent="0.3">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row>
    <row r="9671" spans="1:20" x14ac:dyDescent="0.3">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row>
    <row r="9672" spans="1:20" x14ac:dyDescent="0.3">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row>
    <row r="9673" spans="1:20" x14ac:dyDescent="0.3">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row>
    <row r="9674" spans="1:20" x14ac:dyDescent="0.3">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row>
    <row r="9675" spans="1:20" x14ac:dyDescent="0.3">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row>
    <row r="9676" spans="1:20" x14ac:dyDescent="0.3">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row>
    <row r="9677" spans="1:20" x14ac:dyDescent="0.3">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row>
    <row r="9678" spans="1:20" x14ac:dyDescent="0.3">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row>
    <row r="9679" spans="1:20" x14ac:dyDescent="0.3">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row>
    <row r="9680" spans="1:20" x14ac:dyDescent="0.3">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row>
    <row r="9681" spans="1:20" x14ac:dyDescent="0.3">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row>
    <row r="9682" spans="1:20" x14ac:dyDescent="0.3">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row>
    <row r="9683" spans="1:20" x14ac:dyDescent="0.3">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row>
    <row r="9684" spans="1:20" x14ac:dyDescent="0.3">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row>
    <row r="9685" spans="1:20" x14ac:dyDescent="0.3">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row>
    <row r="9686" spans="1:20" x14ac:dyDescent="0.3">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row>
    <row r="9687" spans="1:20" x14ac:dyDescent="0.3">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row>
    <row r="9688" spans="1:20" x14ac:dyDescent="0.3">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row>
    <row r="9689" spans="1:20" x14ac:dyDescent="0.3">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row>
    <row r="9690" spans="1:20" x14ac:dyDescent="0.3">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row>
    <row r="9691" spans="1:20" x14ac:dyDescent="0.3">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row>
    <row r="9692" spans="1:20" x14ac:dyDescent="0.3">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row>
    <row r="9693" spans="1:20" x14ac:dyDescent="0.3">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row>
    <row r="9694" spans="1:20" x14ac:dyDescent="0.3">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row>
    <row r="9695" spans="1:20" x14ac:dyDescent="0.3">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row>
    <row r="9696" spans="1:20" x14ac:dyDescent="0.3">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row>
    <row r="9697" spans="1:20" x14ac:dyDescent="0.3">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row>
    <row r="9698" spans="1:20" x14ac:dyDescent="0.3">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row>
    <row r="9699" spans="1:20" x14ac:dyDescent="0.3">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row>
    <row r="9700" spans="1:20" x14ac:dyDescent="0.3">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row>
    <row r="9701" spans="1:20" x14ac:dyDescent="0.3">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row>
    <row r="9702" spans="1:20" x14ac:dyDescent="0.3">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row>
    <row r="9703" spans="1:20" x14ac:dyDescent="0.3">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row>
    <row r="9704" spans="1:20" x14ac:dyDescent="0.3">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row>
    <row r="9705" spans="1:20" x14ac:dyDescent="0.3">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row>
    <row r="9706" spans="1:20" x14ac:dyDescent="0.3">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row>
    <row r="9707" spans="1:20" x14ac:dyDescent="0.3">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row>
    <row r="9708" spans="1:20" x14ac:dyDescent="0.3">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row>
    <row r="9709" spans="1:20" x14ac:dyDescent="0.3">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row>
    <row r="9710" spans="1:20" x14ac:dyDescent="0.3">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row>
    <row r="9711" spans="1:20" x14ac:dyDescent="0.3">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row>
    <row r="9712" spans="1:20" x14ac:dyDescent="0.3">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row>
    <row r="9713" spans="1:20" x14ac:dyDescent="0.3">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row>
    <row r="9714" spans="1:20" x14ac:dyDescent="0.3">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row>
    <row r="9715" spans="1:20" x14ac:dyDescent="0.3">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row>
    <row r="9716" spans="1:20" x14ac:dyDescent="0.3">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row>
    <row r="9717" spans="1:20" x14ac:dyDescent="0.3">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row>
    <row r="9718" spans="1:20" x14ac:dyDescent="0.3">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row>
    <row r="9719" spans="1:20" x14ac:dyDescent="0.3">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row>
    <row r="9720" spans="1:20" x14ac:dyDescent="0.3">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row>
    <row r="9721" spans="1:20" x14ac:dyDescent="0.3">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row>
    <row r="9722" spans="1:20" x14ac:dyDescent="0.3">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row>
    <row r="9723" spans="1:20" x14ac:dyDescent="0.3">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row>
    <row r="9724" spans="1:20" x14ac:dyDescent="0.3">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row>
    <row r="9725" spans="1:20" x14ac:dyDescent="0.3">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row>
    <row r="9726" spans="1:20" x14ac:dyDescent="0.3">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row>
    <row r="9727" spans="1:20" x14ac:dyDescent="0.3">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row>
    <row r="9728" spans="1:20" x14ac:dyDescent="0.3">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row>
    <row r="9729" spans="1:20" x14ac:dyDescent="0.3">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row>
    <row r="9730" spans="1:20" x14ac:dyDescent="0.3">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row>
    <row r="9731" spans="1:20" x14ac:dyDescent="0.3">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row>
    <row r="9732" spans="1:20" x14ac:dyDescent="0.3">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row>
    <row r="9733" spans="1:20" x14ac:dyDescent="0.3">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row>
    <row r="9734" spans="1:20" x14ac:dyDescent="0.3">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row>
    <row r="9735" spans="1:20" x14ac:dyDescent="0.3">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row>
    <row r="9736" spans="1:20" x14ac:dyDescent="0.3">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row>
    <row r="9737" spans="1:20" x14ac:dyDescent="0.3">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row>
    <row r="9738" spans="1:20" x14ac:dyDescent="0.3">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row>
    <row r="9739" spans="1:20" x14ac:dyDescent="0.3">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row>
    <row r="9740" spans="1:20" x14ac:dyDescent="0.3">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row>
    <row r="9741" spans="1:20" x14ac:dyDescent="0.3">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row>
    <row r="9742" spans="1:20" x14ac:dyDescent="0.3">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row>
    <row r="9743" spans="1:20" x14ac:dyDescent="0.3">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row>
    <row r="9744" spans="1:20" x14ac:dyDescent="0.3">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row>
    <row r="9745" spans="1:20" x14ac:dyDescent="0.3">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row>
    <row r="9746" spans="1:20" x14ac:dyDescent="0.3">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row>
    <row r="9747" spans="1:20" x14ac:dyDescent="0.3">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row>
    <row r="9748" spans="1:20" x14ac:dyDescent="0.3">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row>
    <row r="9749" spans="1:20" x14ac:dyDescent="0.3">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row>
    <row r="9750" spans="1:20" x14ac:dyDescent="0.3">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row>
    <row r="9751" spans="1:20" x14ac:dyDescent="0.3">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row>
    <row r="9752" spans="1:20" x14ac:dyDescent="0.3">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row>
    <row r="9753" spans="1:20" x14ac:dyDescent="0.3">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row>
    <row r="9754" spans="1:20" x14ac:dyDescent="0.3">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row>
    <row r="9755" spans="1:20" x14ac:dyDescent="0.3">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row>
    <row r="9756" spans="1:20" x14ac:dyDescent="0.3">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row>
    <row r="9757" spans="1:20" x14ac:dyDescent="0.3">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row>
    <row r="9758" spans="1:20" x14ac:dyDescent="0.3">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row>
    <row r="9759" spans="1:20" x14ac:dyDescent="0.3">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row>
    <row r="9760" spans="1:20" x14ac:dyDescent="0.3">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row>
    <row r="9761" spans="1:20" x14ac:dyDescent="0.3">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row>
    <row r="9762" spans="1:20" x14ac:dyDescent="0.3">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row>
    <row r="9763" spans="1:20" x14ac:dyDescent="0.3">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row>
    <row r="9764" spans="1:20" x14ac:dyDescent="0.3">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row>
    <row r="9765" spans="1:20" x14ac:dyDescent="0.3">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row>
    <row r="9766" spans="1:20" x14ac:dyDescent="0.3">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row>
    <row r="9767" spans="1:20" x14ac:dyDescent="0.3">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row>
    <row r="9768" spans="1:20" x14ac:dyDescent="0.3">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row>
    <row r="9769" spans="1:20" x14ac:dyDescent="0.3">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row>
    <row r="9770" spans="1:20" x14ac:dyDescent="0.3">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row>
    <row r="9771" spans="1:20" x14ac:dyDescent="0.3">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row>
    <row r="9772" spans="1:20" x14ac:dyDescent="0.3">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row>
    <row r="9773" spans="1:20" x14ac:dyDescent="0.3">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row>
    <row r="9774" spans="1:20" x14ac:dyDescent="0.3">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row>
    <row r="9775" spans="1:20" x14ac:dyDescent="0.3">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row>
    <row r="9776" spans="1:20" x14ac:dyDescent="0.3">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row>
    <row r="9777" spans="1:20" x14ac:dyDescent="0.3">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row>
    <row r="9778" spans="1:20" x14ac:dyDescent="0.3">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row>
    <row r="9779" spans="1:20" x14ac:dyDescent="0.3">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row>
    <row r="9780" spans="1:20" x14ac:dyDescent="0.3">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row>
    <row r="9781" spans="1:20" x14ac:dyDescent="0.3">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row>
    <row r="9782" spans="1:20" x14ac:dyDescent="0.3">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row>
    <row r="9783" spans="1:20" x14ac:dyDescent="0.3">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row>
    <row r="9784" spans="1:20" x14ac:dyDescent="0.3">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row>
    <row r="9785" spans="1:20" x14ac:dyDescent="0.3">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row>
    <row r="9786" spans="1:20" x14ac:dyDescent="0.3">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row>
    <row r="9787" spans="1:20" x14ac:dyDescent="0.3">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row>
    <row r="9788" spans="1:20" x14ac:dyDescent="0.3">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row>
    <row r="9789" spans="1:20" x14ac:dyDescent="0.3">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row>
    <row r="9790" spans="1:20" x14ac:dyDescent="0.3">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row>
    <row r="9791" spans="1:20" x14ac:dyDescent="0.3">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row>
    <row r="9792" spans="1:20" x14ac:dyDescent="0.3">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row>
    <row r="9793" spans="1:20" x14ac:dyDescent="0.3">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row>
    <row r="9794" spans="1:20" x14ac:dyDescent="0.3">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row>
    <row r="9795" spans="1:20" x14ac:dyDescent="0.3">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row>
    <row r="9796" spans="1:20" x14ac:dyDescent="0.3">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row>
    <row r="9797" spans="1:20" x14ac:dyDescent="0.3">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row>
    <row r="9798" spans="1:20" x14ac:dyDescent="0.3">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row>
    <row r="9799" spans="1:20" x14ac:dyDescent="0.3">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row>
    <row r="9800" spans="1:20" x14ac:dyDescent="0.3">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row>
    <row r="9801" spans="1:20" x14ac:dyDescent="0.3">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row>
    <row r="9802" spans="1:20" x14ac:dyDescent="0.3">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row>
    <row r="9803" spans="1:20" x14ac:dyDescent="0.3">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row>
    <row r="9804" spans="1:20" x14ac:dyDescent="0.3">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row>
    <row r="9805" spans="1:20" x14ac:dyDescent="0.3">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row>
    <row r="9806" spans="1:20" x14ac:dyDescent="0.3">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row>
    <row r="9807" spans="1:20" x14ac:dyDescent="0.3">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row>
    <row r="9808" spans="1:20" x14ac:dyDescent="0.3">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row>
    <row r="9809" spans="1:20" x14ac:dyDescent="0.3">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row>
    <row r="9810" spans="1:20" x14ac:dyDescent="0.3">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row>
    <row r="9811" spans="1:20" x14ac:dyDescent="0.3">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row>
    <row r="9812" spans="1:20" x14ac:dyDescent="0.3">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row>
    <row r="9813" spans="1:20" x14ac:dyDescent="0.3">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row>
    <row r="9814" spans="1:20" x14ac:dyDescent="0.3">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row>
    <row r="9815" spans="1:20" x14ac:dyDescent="0.3">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row>
    <row r="9816" spans="1:20" x14ac:dyDescent="0.3">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row>
    <row r="9817" spans="1:20" x14ac:dyDescent="0.3">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row>
    <row r="9818" spans="1:20" x14ac:dyDescent="0.3">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row>
    <row r="9819" spans="1:20" x14ac:dyDescent="0.3">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row>
    <row r="9820" spans="1:20" x14ac:dyDescent="0.3">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row>
    <row r="9821" spans="1:20" x14ac:dyDescent="0.3">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row>
    <row r="9822" spans="1:20" x14ac:dyDescent="0.3">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row>
    <row r="9823" spans="1:20" x14ac:dyDescent="0.3">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row>
    <row r="9824" spans="1:20" x14ac:dyDescent="0.3">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row>
    <row r="9825" spans="1:20" x14ac:dyDescent="0.3">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row>
    <row r="9826" spans="1:20" x14ac:dyDescent="0.3">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row>
    <row r="9827" spans="1:20" x14ac:dyDescent="0.3">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row>
    <row r="9828" spans="1:20" x14ac:dyDescent="0.3">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row>
    <row r="9829" spans="1:20" x14ac:dyDescent="0.3">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row>
    <row r="9830" spans="1:20" x14ac:dyDescent="0.3">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row>
    <row r="9831" spans="1:20" x14ac:dyDescent="0.3">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row>
    <row r="9832" spans="1:20" x14ac:dyDescent="0.3">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row>
    <row r="9833" spans="1:20" x14ac:dyDescent="0.3">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row>
    <row r="9834" spans="1:20" x14ac:dyDescent="0.3">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row>
    <row r="9835" spans="1:20" x14ac:dyDescent="0.3">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row>
    <row r="9836" spans="1:20" x14ac:dyDescent="0.3">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row>
    <row r="9837" spans="1:20" x14ac:dyDescent="0.3">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row>
    <row r="9838" spans="1:20" x14ac:dyDescent="0.3">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row>
    <row r="9839" spans="1:20" x14ac:dyDescent="0.3">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row>
    <row r="9840" spans="1:20" x14ac:dyDescent="0.3">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row>
    <row r="9841" spans="1:20" x14ac:dyDescent="0.3">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row>
    <row r="9842" spans="1:20" x14ac:dyDescent="0.3">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row>
    <row r="9843" spans="1:20" x14ac:dyDescent="0.3">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row>
    <row r="9844" spans="1:20" x14ac:dyDescent="0.3">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row>
    <row r="9845" spans="1:20" x14ac:dyDescent="0.3">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row>
    <row r="9846" spans="1:20" x14ac:dyDescent="0.3">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row>
    <row r="9847" spans="1:20" x14ac:dyDescent="0.3">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row>
    <row r="9848" spans="1:20" x14ac:dyDescent="0.3">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row>
    <row r="9849" spans="1:20" x14ac:dyDescent="0.3">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row>
    <row r="9850" spans="1:20" x14ac:dyDescent="0.3">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row>
    <row r="9851" spans="1:20" x14ac:dyDescent="0.3">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row>
    <row r="9852" spans="1:20" x14ac:dyDescent="0.3">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row>
    <row r="9853" spans="1:20" x14ac:dyDescent="0.3">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row>
    <row r="9854" spans="1:20" x14ac:dyDescent="0.3">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row>
    <row r="9855" spans="1:20" x14ac:dyDescent="0.3">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row>
    <row r="9856" spans="1:20" x14ac:dyDescent="0.3">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row>
    <row r="9857" spans="1:20" x14ac:dyDescent="0.3">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row>
    <row r="9858" spans="1:20" x14ac:dyDescent="0.3">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row>
    <row r="9859" spans="1:20" x14ac:dyDescent="0.3">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row>
    <row r="9860" spans="1:20" x14ac:dyDescent="0.3">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row>
    <row r="9861" spans="1:20" x14ac:dyDescent="0.3">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row>
    <row r="9862" spans="1:20" x14ac:dyDescent="0.3">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row>
    <row r="9863" spans="1:20" x14ac:dyDescent="0.3">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row>
    <row r="9864" spans="1:20" x14ac:dyDescent="0.3">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row>
    <row r="9865" spans="1:20" x14ac:dyDescent="0.3">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row>
    <row r="9866" spans="1:20" x14ac:dyDescent="0.3">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row>
    <row r="9867" spans="1:20" x14ac:dyDescent="0.3">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row>
    <row r="9868" spans="1:20" x14ac:dyDescent="0.3">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row>
    <row r="9869" spans="1:20" x14ac:dyDescent="0.3">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row>
    <row r="9870" spans="1:20" x14ac:dyDescent="0.3">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row>
    <row r="9871" spans="1:20" x14ac:dyDescent="0.3">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row>
    <row r="9872" spans="1:20" x14ac:dyDescent="0.3">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row>
    <row r="9873" spans="1:20" x14ac:dyDescent="0.3">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row>
    <row r="9874" spans="1:20" x14ac:dyDescent="0.3">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row>
    <row r="9875" spans="1:20" x14ac:dyDescent="0.3">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row>
    <row r="9876" spans="1:20" x14ac:dyDescent="0.3">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row>
    <row r="9877" spans="1:20" x14ac:dyDescent="0.3">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row>
    <row r="9878" spans="1:20" x14ac:dyDescent="0.3">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row>
    <row r="9879" spans="1:20" x14ac:dyDescent="0.3">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row>
    <row r="9880" spans="1:20" x14ac:dyDescent="0.3">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row>
    <row r="9881" spans="1:20" x14ac:dyDescent="0.3">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row>
    <row r="9882" spans="1:20" x14ac:dyDescent="0.3">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row>
    <row r="9883" spans="1:20" x14ac:dyDescent="0.3">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row>
    <row r="9884" spans="1:20" x14ac:dyDescent="0.3">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row>
    <row r="9885" spans="1:20" x14ac:dyDescent="0.3">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row>
    <row r="9886" spans="1:20" x14ac:dyDescent="0.3">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row>
    <row r="9887" spans="1:20" x14ac:dyDescent="0.3">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row>
    <row r="9888" spans="1:20" x14ac:dyDescent="0.3">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row>
    <row r="9889" spans="1:20" x14ac:dyDescent="0.3">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row>
    <row r="9890" spans="1:20" x14ac:dyDescent="0.3">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row>
    <row r="9891" spans="1:20" x14ac:dyDescent="0.3">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row>
    <row r="9892" spans="1:20" x14ac:dyDescent="0.3">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row>
    <row r="9893" spans="1:20" x14ac:dyDescent="0.3">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row>
    <row r="9894" spans="1:20" x14ac:dyDescent="0.3">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row>
    <row r="9895" spans="1:20" x14ac:dyDescent="0.3">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row>
    <row r="9896" spans="1:20" x14ac:dyDescent="0.3">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row>
    <row r="9897" spans="1:20" x14ac:dyDescent="0.3">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row>
    <row r="9898" spans="1:20" x14ac:dyDescent="0.3">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row>
    <row r="9899" spans="1:20" x14ac:dyDescent="0.3">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row>
    <row r="9900" spans="1:20" x14ac:dyDescent="0.3">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row>
    <row r="9901" spans="1:20" x14ac:dyDescent="0.3">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row>
    <row r="9902" spans="1:20" x14ac:dyDescent="0.3">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row>
    <row r="9903" spans="1:20" x14ac:dyDescent="0.3">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row>
    <row r="9904" spans="1:20" x14ac:dyDescent="0.3">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row>
    <row r="9905" spans="1:20" x14ac:dyDescent="0.3">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row>
    <row r="9906" spans="1:20" x14ac:dyDescent="0.3">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row>
    <row r="9907" spans="1:20" x14ac:dyDescent="0.3">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row>
    <row r="9908" spans="1:20" x14ac:dyDescent="0.3">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row>
    <row r="9909" spans="1:20" x14ac:dyDescent="0.3">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row>
    <row r="9910" spans="1:20" x14ac:dyDescent="0.3">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row>
    <row r="9911" spans="1:20" x14ac:dyDescent="0.3">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row>
    <row r="9912" spans="1:20" x14ac:dyDescent="0.3">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row>
    <row r="9913" spans="1:20" x14ac:dyDescent="0.3">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row>
    <row r="9914" spans="1:20" x14ac:dyDescent="0.3">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row>
    <row r="9915" spans="1:20" x14ac:dyDescent="0.3">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row>
    <row r="9916" spans="1:20" x14ac:dyDescent="0.3">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row>
    <row r="9917" spans="1:20" x14ac:dyDescent="0.3">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row>
    <row r="9918" spans="1:20" x14ac:dyDescent="0.3">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row>
    <row r="9919" spans="1:20" x14ac:dyDescent="0.3">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row>
    <row r="9920" spans="1:20" x14ac:dyDescent="0.3">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row>
    <row r="9921" spans="1:20" x14ac:dyDescent="0.3">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row>
    <row r="9922" spans="1:20" x14ac:dyDescent="0.3">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row>
    <row r="9923" spans="1:20" x14ac:dyDescent="0.3">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row>
    <row r="9924" spans="1:20" x14ac:dyDescent="0.3">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row>
    <row r="9925" spans="1:20" x14ac:dyDescent="0.3">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row>
    <row r="9926" spans="1:20" x14ac:dyDescent="0.3">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row>
    <row r="9927" spans="1:20" x14ac:dyDescent="0.3">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row>
    <row r="9928" spans="1:20" x14ac:dyDescent="0.3">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row>
    <row r="9929" spans="1:20" x14ac:dyDescent="0.3">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row>
    <row r="9930" spans="1:20" x14ac:dyDescent="0.3">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row>
    <row r="9931" spans="1:20" x14ac:dyDescent="0.3">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row>
    <row r="9932" spans="1:20" x14ac:dyDescent="0.3">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row>
    <row r="9933" spans="1:20" x14ac:dyDescent="0.3">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row>
    <row r="9934" spans="1:20" x14ac:dyDescent="0.3">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row>
    <row r="9935" spans="1:20" x14ac:dyDescent="0.3">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row>
    <row r="9936" spans="1:20" x14ac:dyDescent="0.3">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row>
    <row r="9937" spans="1:20" x14ac:dyDescent="0.3">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row>
    <row r="9938" spans="1:20" x14ac:dyDescent="0.3">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row>
    <row r="9939" spans="1:20" x14ac:dyDescent="0.3">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row>
    <row r="9940" spans="1:20" x14ac:dyDescent="0.3">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row>
    <row r="9941" spans="1:20" x14ac:dyDescent="0.3">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row>
    <row r="9942" spans="1:20" x14ac:dyDescent="0.3">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row>
    <row r="9943" spans="1:20" x14ac:dyDescent="0.3">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row>
    <row r="9944" spans="1:20" x14ac:dyDescent="0.3">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row>
    <row r="9945" spans="1:20" x14ac:dyDescent="0.3">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row>
    <row r="9946" spans="1:20" x14ac:dyDescent="0.3">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row>
    <row r="9947" spans="1:20" x14ac:dyDescent="0.3">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row>
    <row r="9948" spans="1:20" x14ac:dyDescent="0.3">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row>
    <row r="9949" spans="1:20" x14ac:dyDescent="0.3">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row>
    <row r="9950" spans="1:20" x14ac:dyDescent="0.3">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row>
    <row r="9951" spans="1:20" x14ac:dyDescent="0.3">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row>
    <row r="9952" spans="1:20" x14ac:dyDescent="0.3">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row>
    <row r="9953" spans="1:20" x14ac:dyDescent="0.3">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row>
    <row r="9954" spans="1:20" x14ac:dyDescent="0.3">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row>
    <row r="9955" spans="1:20" x14ac:dyDescent="0.3">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row>
    <row r="9956" spans="1:20" x14ac:dyDescent="0.3">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row>
    <row r="9957" spans="1:20" x14ac:dyDescent="0.3">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row>
    <row r="9958" spans="1:20" x14ac:dyDescent="0.3">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row>
    <row r="9959" spans="1:20" x14ac:dyDescent="0.3">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row>
    <row r="9960" spans="1:20" x14ac:dyDescent="0.3">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row>
    <row r="9961" spans="1:20" x14ac:dyDescent="0.3">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row>
    <row r="9962" spans="1:20" x14ac:dyDescent="0.3">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row>
    <row r="9963" spans="1:20" x14ac:dyDescent="0.3">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row>
    <row r="9964" spans="1:20" x14ac:dyDescent="0.3">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row>
    <row r="9965" spans="1:20" x14ac:dyDescent="0.3">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row>
    <row r="9966" spans="1:20" x14ac:dyDescent="0.3">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row>
    <row r="9967" spans="1:20" x14ac:dyDescent="0.3">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row>
    <row r="9968" spans="1:20" x14ac:dyDescent="0.3">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row>
    <row r="9969" spans="1:20" x14ac:dyDescent="0.3">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row>
    <row r="9970" spans="1:20" x14ac:dyDescent="0.3">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row>
    <row r="9971" spans="1:20" x14ac:dyDescent="0.3">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row>
    <row r="9972" spans="1:20" x14ac:dyDescent="0.3">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row>
    <row r="9973" spans="1:20" x14ac:dyDescent="0.3">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row>
    <row r="9974" spans="1:20" x14ac:dyDescent="0.3">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row>
    <row r="9975" spans="1:20" x14ac:dyDescent="0.3">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row>
    <row r="9976" spans="1:20" x14ac:dyDescent="0.3">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row>
    <row r="9977" spans="1:20" x14ac:dyDescent="0.3">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row>
    <row r="9978" spans="1:20" x14ac:dyDescent="0.3">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row>
    <row r="9979" spans="1:20" x14ac:dyDescent="0.3">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row>
    <row r="9980" spans="1:20" x14ac:dyDescent="0.3">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row>
    <row r="9981" spans="1:20" x14ac:dyDescent="0.3">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row>
    <row r="9982" spans="1:20" x14ac:dyDescent="0.3">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row>
    <row r="9983" spans="1:20" x14ac:dyDescent="0.3">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row>
    <row r="9984" spans="1:20" x14ac:dyDescent="0.3">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row>
    <row r="9985" spans="1:20" x14ac:dyDescent="0.3">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row>
    <row r="9986" spans="1:20" x14ac:dyDescent="0.3">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row>
    <row r="9987" spans="1:20" x14ac:dyDescent="0.3">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row>
    <row r="9988" spans="1:20" x14ac:dyDescent="0.3">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row>
    <row r="9989" spans="1:20" x14ac:dyDescent="0.3">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row>
    <row r="9990" spans="1:20" x14ac:dyDescent="0.3">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row>
    <row r="9991" spans="1:20" x14ac:dyDescent="0.3">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row>
    <row r="9992" spans="1:20" x14ac:dyDescent="0.3">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row>
    <row r="9993" spans="1:20" x14ac:dyDescent="0.3">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row>
    <row r="9994" spans="1:20" x14ac:dyDescent="0.3">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row>
    <row r="9995" spans="1:20" x14ac:dyDescent="0.3">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E7D9-B24A-4898-AB69-124E12575467}">
  <dimension ref="B2:K27"/>
  <sheetViews>
    <sheetView topLeftCell="A11" workbookViewId="0">
      <selection activeCell="D20" sqref="D20"/>
    </sheetView>
  </sheetViews>
  <sheetFormatPr defaultRowHeight="14.4" x14ac:dyDescent="0.3"/>
  <cols>
    <col min="3" max="3" width="18" customWidth="1"/>
    <col min="7" max="7" width="15.88671875" customWidth="1"/>
    <col min="9" max="9" width="17.109375" customWidth="1"/>
  </cols>
  <sheetData>
    <row r="2" spans="2:9" x14ac:dyDescent="0.3">
      <c r="B2" s="7" t="s">
        <v>11884</v>
      </c>
      <c r="G2" s="7" t="s">
        <v>11885</v>
      </c>
      <c r="H2" s="7"/>
    </row>
    <row r="4" spans="2:9" x14ac:dyDescent="0.3">
      <c r="C4" s="3" t="s">
        <v>11804</v>
      </c>
      <c r="I4" s="3" t="s">
        <v>11806</v>
      </c>
    </row>
    <row r="6" spans="2:9" x14ac:dyDescent="0.3">
      <c r="C6" s="3" t="s">
        <v>11805</v>
      </c>
      <c r="I6" s="3" t="s">
        <v>11807</v>
      </c>
    </row>
    <row r="8" spans="2:9" x14ac:dyDescent="0.3">
      <c r="C8" s="3" t="s">
        <v>11822</v>
      </c>
      <c r="I8" s="3" t="s">
        <v>11808</v>
      </c>
    </row>
    <row r="10" spans="2:9" x14ac:dyDescent="0.3">
      <c r="I10" s="3" t="s">
        <v>11823</v>
      </c>
    </row>
    <row r="18" spans="3:11" x14ac:dyDescent="0.3">
      <c r="C18" s="5" t="s">
        <v>11812</v>
      </c>
      <c r="G18" s="5" t="s">
        <v>11813</v>
      </c>
      <c r="H18" s="5"/>
      <c r="I18" s="5" t="s">
        <v>11814</v>
      </c>
      <c r="J18" s="5" t="s">
        <v>11815</v>
      </c>
    </row>
    <row r="19" spans="3:11" x14ac:dyDescent="0.3">
      <c r="C19" t="s">
        <v>11816</v>
      </c>
      <c r="G19" t="s">
        <v>11804</v>
      </c>
      <c r="I19" t="s">
        <v>3</v>
      </c>
      <c r="J19">
        <v>1</v>
      </c>
      <c r="K19" t="s">
        <v>11886</v>
      </c>
    </row>
    <row r="20" spans="3:11" x14ac:dyDescent="0.3">
      <c r="C20" t="s">
        <v>11817</v>
      </c>
      <c r="G20" t="s">
        <v>11805</v>
      </c>
      <c r="I20" t="s">
        <v>6</v>
      </c>
      <c r="J20">
        <v>2</v>
      </c>
      <c r="K20" t="s">
        <v>11887</v>
      </c>
    </row>
    <row r="21" spans="3:11" x14ac:dyDescent="0.3">
      <c r="C21" t="s">
        <v>11818</v>
      </c>
      <c r="G21" t="s">
        <v>11806</v>
      </c>
      <c r="I21" t="s">
        <v>11</v>
      </c>
      <c r="J21">
        <v>3</v>
      </c>
      <c r="K21" t="s">
        <v>11888</v>
      </c>
    </row>
    <row r="22" spans="3:11" x14ac:dyDescent="0.3">
      <c r="C22" t="s">
        <v>11819</v>
      </c>
      <c r="G22" t="s">
        <v>11807</v>
      </c>
      <c r="J22">
        <v>4</v>
      </c>
      <c r="K22" t="s">
        <v>11889</v>
      </c>
    </row>
    <row r="23" spans="3:11" x14ac:dyDescent="0.3">
      <c r="C23" t="s">
        <v>11820</v>
      </c>
      <c r="G23" s="3" t="s">
        <v>11822</v>
      </c>
      <c r="J23">
        <v>5</v>
      </c>
      <c r="K23" t="s">
        <v>11891</v>
      </c>
    </row>
    <row r="24" spans="3:11" x14ac:dyDescent="0.3">
      <c r="C24" t="s">
        <v>11821</v>
      </c>
      <c r="G24" s="3" t="s">
        <v>11823</v>
      </c>
      <c r="J24">
        <v>6</v>
      </c>
      <c r="K24" t="s">
        <v>11890</v>
      </c>
    </row>
    <row r="25" spans="3:11" x14ac:dyDescent="0.3">
      <c r="C25" s="3" t="s">
        <v>11809</v>
      </c>
      <c r="J25">
        <v>7</v>
      </c>
      <c r="K25" t="s">
        <v>11892</v>
      </c>
    </row>
    <row r="26" spans="3:11" x14ac:dyDescent="0.3">
      <c r="C26" s="4" t="s">
        <v>11810</v>
      </c>
      <c r="D26" t="s">
        <v>11811</v>
      </c>
      <c r="J26">
        <v>8</v>
      </c>
      <c r="K26" t="s">
        <v>11893</v>
      </c>
    </row>
    <row r="27" spans="3:11" x14ac:dyDescent="0.3">
      <c r="C27" s="3" t="s">
        <v>11808</v>
      </c>
      <c r="J27">
        <v>9</v>
      </c>
      <c r="K27" t="s">
        <v>11894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899DC-715D-4F05-8F94-CB42212D7C4B}">
  <dimension ref="A3:K93"/>
  <sheetViews>
    <sheetView workbookViewId="0">
      <selection activeCell="K7" sqref="K7"/>
    </sheetView>
  </sheetViews>
  <sheetFormatPr defaultRowHeight="14.4" x14ac:dyDescent="0.3"/>
  <cols>
    <col min="2" max="2" width="24.44140625" customWidth="1"/>
    <col min="6" max="6" width="13" customWidth="1"/>
    <col min="7" max="7" width="12.5546875" customWidth="1"/>
    <col min="10" max="10" width="17.21875" customWidth="1"/>
  </cols>
  <sheetData>
    <row r="3" spans="1:11" x14ac:dyDescent="0.3">
      <c r="B3" s="5" t="s">
        <v>11895</v>
      </c>
    </row>
    <row r="4" spans="1:11" x14ac:dyDescent="0.3">
      <c r="I4">
        <v>7</v>
      </c>
      <c r="J4" t="s">
        <v>11818</v>
      </c>
      <c r="K4">
        <f>SUM(Table1!R:R)</f>
        <v>10320</v>
      </c>
    </row>
    <row r="5" spans="1:11" x14ac:dyDescent="0.3">
      <c r="A5">
        <v>1</v>
      </c>
      <c r="B5" t="s">
        <v>11817</v>
      </c>
      <c r="C5">
        <f>SUM(Table1!P:P)</f>
        <v>632630.68390000123</v>
      </c>
      <c r="I5">
        <v>8</v>
      </c>
      <c r="J5" t="s">
        <v>11820</v>
      </c>
      <c r="K5">
        <f>SUM(Table1!S:S)</f>
        <v>434.83999999999315</v>
      </c>
    </row>
    <row r="6" spans="1:11" x14ac:dyDescent="0.3">
      <c r="A6">
        <v>2</v>
      </c>
      <c r="B6" t="s">
        <v>11896</v>
      </c>
      <c r="C6">
        <v>2739</v>
      </c>
      <c r="I6">
        <v>9</v>
      </c>
      <c r="J6" t="s">
        <v>11919</v>
      </c>
      <c r="K6">
        <f>AVERAGE(Table1!AB:AB)</f>
        <v>62.56353223804323</v>
      </c>
    </row>
    <row r="7" spans="1:11" x14ac:dyDescent="0.3">
      <c r="A7">
        <v>3</v>
      </c>
      <c r="B7" t="s">
        <v>11819</v>
      </c>
      <c r="C7">
        <f>SUM(Table1!T:T)</f>
        <v>85801.137900000089</v>
      </c>
      <c r="I7">
        <v>10</v>
      </c>
      <c r="J7" t="s">
        <v>11920</v>
      </c>
      <c r="K7">
        <f>AVERAGE(Table1!AC:AC)</f>
        <v>0.11682701893529161</v>
      </c>
    </row>
    <row r="8" spans="1:11" x14ac:dyDescent="0.3">
      <c r="A8">
        <v>4</v>
      </c>
      <c r="B8" t="s">
        <v>11897</v>
      </c>
      <c r="C8">
        <f>SUM(Table1!AC:AC)</f>
        <v>319.98920486376375</v>
      </c>
    </row>
    <row r="9" spans="1:11" x14ac:dyDescent="0.3">
      <c r="A9">
        <v>5</v>
      </c>
      <c r="B9" t="s">
        <v>11898</v>
      </c>
      <c r="C9">
        <f>G9/C6</f>
        <v>106.90288426433004</v>
      </c>
      <c r="E9" t="s">
        <v>11900</v>
      </c>
      <c r="G9">
        <f>SUM(Table1!AA:AA)</f>
        <v>292807</v>
      </c>
    </row>
    <row r="10" spans="1:11" x14ac:dyDescent="0.3">
      <c r="A10">
        <v>6</v>
      </c>
      <c r="B10" t="s">
        <v>11899</v>
      </c>
      <c r="C10">
        <f>C5/C6</f>
        <v>230.97140704636774</v>
      </c>
    </row>
    <row r="13" spans="1:11" ht="18" x14ac:dyDescent="0.3">
      <c r="B13" s="10" t="s">
        <v>11901</v>
      </c>
      <c r="C13" s="11"/>
      <c r="D13" s="11"/>
    </row>
    <row r="14" spans="1:11" x14ac:dyDescent="0.3">
      <c r="B14" s="9"/>
    </row>
    <row r="15" spans="1:11" x14ac:dyDescent="0.3">
      <c r="B15" s="9" t="s">
        <v>11951</v>
      </c>
      <c r="H15" t="s">
        <v>11805</v>
      </c>
    </row>
    <row r="16" spans="1:11" x14ac:dyDescent="0.3">
      <c r="B16" s="9"/>
      <c r="H16" t="s">
        <v>11807</v>
      </c>
    </row>
    <row r="17" spans="2:10" x14ac:dyDescent="0.3">
      <c r="B17" s="9" t="s">
        <v>11952</v>
      </c>
    </row>
    <row r="19" spans="2:10" ht="18" x14ac:dyDescent="0.3">
      <c r="B19" s="10" t="s">
        <v>11902</v>
      </c>
      <c r="C19" s="11"/>
    </row>
    <row r="20" spans="2:10" x14ac:dyDescent="0.3">
      <c r="B20" s="9"/>
    </row>
    <row r="21" spans="2:10" x14ac:dyDescent="0.3">
      <c r="B21" s="12" t="s">
        <v>11903</v>
      </c>
    </row>
    <row r="22" spans="2:10" x14ac:dyDescent="0.3">
      <c r="B22" s="9"/>
    </row>
    <row r="23" spans="2:10" x14ac:dyDescent="0.3">
      <c r="B23" s="12" t="s">
        <v>11904</v>
      </c>
    </row>
    <row r="24" spans="2:10" x14ac:dyDescent="0.3">
      <c r="B24" s="9"/>
    </row>
    <row r="25" spans="2:10" ht="18" x14ac:dyDescent="0.3">
      <c r="B25" s="12" t="s">
        <v>11905</v>
      </c>
      <c r="H25" s="8" t="s">
        <v>11921</v>
      </c>
    </row>
    <row r="26" spans="2:10" x14ac:dyDescent="0.3">
      <c r="B26" s="9"/>
    </row>
    <row r="27" spans="2:10" x14ac:dyDescent="0.3">
      <c r="B27" s="12" t="s">
        <v>11906</v>
      </c>
      <c r="H27" s="7" t="s">
        <v>11922</v>
      </c>
    </row>
    <row r="28" spans="2:10" x14ac:dyDescent="0.3">
      <c r="B28" s="9"/>
      <c r="H28" s="9"/>
      <c r="J28" t="s">
        <v>11950</v>
      </c>
    </row>
    <row r="29" spans="2:10" x14ac:dyDescent="0.3">
      <c r="B29" s="12" t="s">
        <v>11907</v>
      </c>
      <c r="H29" s="9" t="s">
        <v>11923</v>
      </c>
    </row>
    <row r="30" spans="2:10" x14ac:dyDescent="0.3">
      <c r="H30" s="9"/>
    </row>
    <row r="31" spans="2:10" x14ac:dyDescent="0.3">
      <c r="H31" s="9" t="s">
        <v>11924</v>
      </c>
    </row>
    <row r="32" spans="2:10" ht="18" x14ac:dyDescent="0.3">
      <c r="B32" s="10" t="s">
        <v>11908</v>
      </c>
      <c r="C32" s="11"/>
      <c r="D32" s="11"/>
      <c r="H32" s="9"/>
    </row>
    <row r="33" spans="2:8" x14ac:dyDescent="0.3">
      <c r="B33" s="9"/>
      <c r="H33" s="9" t="s">
        <v>11925</v>
      </c>
    </row>
    <row r="34" spans="2:8" x14ac:dyDescent="0.3">
      <c r="B34" s="12" t="s">
        <v>11909</v>
      </c>
      <c r="H34" s="9"/>
    </row>
    <row r="35" spans="2:8" x14ac:dyDescent="0.3">
      <c r="B35" s="9"/>
      <c r="H35" s="9" t="s">
        <v>11926</v>
      </c>
    </row>
    <row r="36" spans="2:8" x14ac:dyDescent="0.3">
      <c r="B36" s="12" t="s">
        <v>11910</v>
      </c>
      <c r="H36" s="9"/>
    </row>
    <row r="37" spans="2:8" x14ac:dyDescent="0.3">
      <c r="B37" s="9"/>
      <c r="H37" s="9" t="s">
        <v>11927</v>
      </c>
    </row>
    <row r="38" spans="2:8" x14ac:dyDescent="0.3">
      <c r="B38" s="12" t="s">
        <v>11911</v>
      </c>
    </row>
    <row r="40" spans="2:8" ht="18" x14ac:dyDescent="0.3">
      <c r="B40" s="10" t="s">
        <v>11912</v>
      </c>
      <c r="C40" s="11"/>
    </row>
    <row r="41" spans="2:8" x14ac:dyDescent="0.3">
      <c r="B41" s="9"/>
      <c r="H41" s="7" t="s">
        <v>11928</v>
      </c>
    </row>
    <row r="42" spans="2:8" x14ac:dyDescent="0.3">
      <c r="B42" s="9" t="s">
        <v>11913</v>
      </c>
      <c r="H42" s="9"/>
    </row>
    <row r="43" spans="2:8" x14ac:dyDescent="0.3">
      <c r="B43" s="9"/>
      <c r="H43" s="9" t="s">
        <v>11929</v>
      </c>
    </row>
    <row r="44" spans="2:8" x14ac:dyDescent="0.3">
      <c r="B44" s="9" t="s">
        <v>11914</v>
      </c>
      <c r="H44" s="9"/>
    </row>
    <row r="45" spans="2:8" x14ac:dyDescent="0.3">
      <c r="H45" s="9" t="s">
        <v>11930</v>
      </c>
    </row>
    <row r="46" spans="2:8" x14ac:dyDescent="0.3">
      <c r="H46" s="9"/>
    </row>
    <row r="47" spans="2:8" x14ac:dyDescent="0.3">
      <c r="H47" s="9" t="s">
        <v>11931</v>
      </c>
    </row>
    <row r="48" spans="2:8" x14ac:dyDescent="0.3">
      <c r="H48" s="9"/>
    </row>
    <row r="49" spans="8:8" x14ac:dyDescent="0.3">
      <c r="H49" s="9" t="s">
        <v>11932</v>
      </c>
    </row>
    <row r="53" spans="8:8" ht="18" x14ac:dyDescent="0.3">
      <c r="H53" s="8" t="s">
        <v>11933</v>
      </c>
    </row>
    <row r="55" spans="8:8" x14ac:dyDescent="0.3">
      <c r="H55" t="s">
        <v>11934</v>
      </c>
    </row>
    <row r="56" spans="8:8" x14ac:dyDescent="0.3">
      <c r="H56" s="9"/>
    </row>
    <row r="57" spans="8:8" x14ac:dyDescent="0.3">
      <c r="H57" s="9" t="s">
        <v>11935</v>
      </c>
    </row>
    <row r="58" spans="8:8" x14ac:dyDescent="0.3">
      <c r="H58" s="9"/>
    </row>
    <row r="59" spans="8:8" x14ac:dyDescent="0.3">
      <c r="H59" s="9" t="s">
        <v>11936</v>
      </c>
    </row>
    <row r="60" spans="8:8" x14ac:dyDescent="0.3">
      <c r="H60" s="9"/>
    </row>
    <row r="61" spans="8:8" x14ac:dyDescent="0.3">
      <c r="H61" s="9" t="s">
        <v>11937</v>
      </c>
    </row>
    <row r="62" spans="8:8" x14ac:dyDescent="0.3">
      <c r="H62" s="9"/>
    </row>
    <row r="63" spans="8:8" x14ac:dyDescent="0.3">
      <c r="H63" s="9" t="s">
        <v>11938</v>
      </c>
    </row>
    <row r="67" spans="8:8" ht="18" x14ac:dyDescent="0.3">
      <c r="H67" s="8" t="s">
        <v>11939</v>
      </c>
    </row>
    <row r="68" spans="8:8" x14ac:dyDescent="0.3">
      <c r="H68" s="9"/>
    </row>
    <row r="69" spans="8:8" x14ac:dyDescent="0.3">
      <c r="H69" s="12" t="s">
        <v>11940</v>
      </c>
    </row>
    <row r="70" spans="8:8" x14ac:dyDescent="0.3">
      <c r="H70" s="9"/>
    </row>
    <row r="71" spans="8:8" x14ac:dyDescent="0.3">
      <c r="H71" s="9"/>
    </row>
    <row r="72" spans="8:8" x14ac:dyDescent="0.3">
      <c r="H72" s="15"/>
    </row>
    <row r="73" spans="8:8" x14ac:dyDescent="0.3">
      <c r="H73" s="15" t="s">
        <v>11941</v>
      </c>
    </row>
    <row r="74" spans="8:8" x14ac:dyDescent="0.3">
      <c r="H74" s="15"/>
    </row>
    <row r="75" spans="8:8" x14ac:dyDescent="0.3">
      <c r="H75" s="15" t="s">
        <v>11942</v>
      </c>
    </row>
    <row r="76" spans="8:8" x14ac:dyDescent="0.3">
      <c r="H76" s="9"/>
    </row>
    <row r="77" spans="8:8" x14ac:dyDescent="0.3">
      <c r="H77" s="12" t="s">
        <v>11943</v>
      </c>
    </row>
    <row r="78" spans="8:8" x14ac:dyDescent="0.3">
      <c r="H78" s="9"/>
    </row>
    <row r="79" spans="8:8" x14ac:dyDescent="0.3">
      <c r="H79" s="9"/>
    </row>
    <row r="80" spans="8:8" x14ac:dyDescent="0.3">
      <c r="H80" s="15"/>
    </row>
    <row r="81" spans="8:8" x14ac:dyDescent="0.3">
      <c r="H81" s="15" t="s">
        <v>11944</v>
      </c>
    </row>
    <row r="82" spans="8:8" x14ac:dyDescent="0.3">
      <c r="H82" s="15"/>
    </row>
    <row r="83" spans="8:8" x14ac:dyDescent="0.3">
      <c r="H83" s="15" t="s">
        <v>11945</v>
      </c>
    </row>
    <row r="84" spans="8:8" x14ac:dyDescent="0.3">
      <c r="H84" s="9"/>
    </row>
    <row r="85" spans="8:8" x14ac:dyDescent="0.3">
      <c r="H85" s="12" t="s">
        <v>11946</v>
      </c>
    </row>
    <row r="86" spans="8:8" x14ac:dyDescent="0.3">
      <c r="H86" s="9"/>
    </row>
    <row r="87" spans="8:8" x14ac:dyDescent="0.3">
      <c r="H87" s="9"/>
    </row>
    <row r="88" spans="8:8" x14ac:dyDescent="0.3">
      <c r="H88" s="15"/>
    </row>
    <row r="89" spans="8:8" x14ac:dyDescent="0.3">
      <c r="H89" s="15" t="s">
        <v>11947</v>
      </c>
    </row>
    <row r="90" spans="8:8" x14ac:dyDescent="0.3">
      <c r="H90" s="15"/>
    </row>
    <row r="91" spans="8:8" x14ac:dyDescent="0.3">
      <c r="H91" s="15" t="s">
        <v>11948</v>
      </c>
    </row>
    <row r="92" spans="8:8" x14ac:dyDescent="0.3">
      <c r="H92" s="15"/>
    </row>
    <row r="93" spans="8:8" x14ac:dyDescent="0.3">
      <c r="H93" s="15" t="s">
        <v>11949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32E29-7478-4143-B5A4-DC785ABFB109}">
  <dimension ref="B2:J167"/>
  <sheetViews>
    <sheetView topLeftCell="A95" workbookViewId="0">
      <selection activeCell="G164" sqref="G164"/>
    </sheetView>
  </sheetViews>
  <sheetFormatPr defaultRowHeight="14.4" x14ac:dyDescent="0.3"/>
  <cols>
    <col min="2" max="2" width="16.88671875" bestFit="1" customWidth="1"/>
    <col min="3" max="3" width="15.88671875" bestFit="1" customWidth="1"/>
    <col min="4" max="4" width="11.6640625" bestFit="1" customWidth="1"/>
    <col min="5" max="5" width="21.44140625" bestFit="1" customWidth="1"/>
    <col min="6" max="6" width="11.6640625" bestFit="1" customWidth="1"/>
    <col min="7" max="7" width="21.44140625" bestFit="1" customWidth="1"/>
    <col min="8" max="8" width="11.6640625" bestFit="1" customWidth="1"/>
    <col min="9" max="9" width="26.21875" bestFit="1" customWidth="1"/>
    <col min="10" max="10" width="16.44140625" bestFit="1" customWidth="1"/>
    <col min="11" max="11" width="10.21875" bestFit="1" customWidth="1"/>
    <col min="12" max="12" width="9" bestFit="1" customWidth="1"/>
    <col min="13" max="13" width="9.88671875" bestFit="1" customWidth="1"/>
    <col min="14" max="14" width="9.5546875" bestFit="1" customWidth="1"/>
    <col min="15" max="15" width="12" bestFit="1" customWidth="1"/>
    <col min="16" max="48" width="7.6640625" bestFit="1" customWidth="1"/>
    <col min="49" max="49" width="10.77734375" bestFit="1" customWidth="1"/>
    <col min="50" max="5826" width="15.5546875" bestFit="1" customWidth="1"/>
    <col min="5827" max="5827" width="10.77734375" bestFit="1" customWidth="1"/>
  </cols>
  <sheetData>
    <row r="2" spans="2:5" ht="18" x14ac:dyDescent="0.3">
      <c r="B2" s="10" t="s">
        <v>11902</v>
      </c>
      <c r="C2" s="11"/>
      <c r="D2" s="11"/>
      <c r="E2" s="11"/>
    </row>
    <row r="3" spans="2:5" x14ac:dyDescent="0.3">
      <c r="B3" s="9"/>
    </row>
    <row r="4" spans="2:5" x14ac:dyDescent="0.3">
      <c r="B4" s="12" t="s">
        <v>11903</v>
      </c>
    </row>
    <row r="5" spans="2:5" x14ac:dyDescent="0.3">
      <c r="B5" s="9"/>
    </row>
    <row r="9" spans="2:5" x14ac:dyDescent="0.3">
      <c r="B9" s="13" t="s">
        <v>11915</v>
      </c>
      <c r="C9" t="s">
        <v>11917</v>
      </c>
    </row>
    <row r="10" spans="2:5" x14ac:dyDescent="0.3">
      <c r="B10" s="14" t="s">
        <v>11862</v>
      </c>
      <c r="C10">
        <v>19640.427</v>
      </c>
    </row>
    <row r="11" spans="2:5" x14ac:dyDescent="0.3">
      <c r="B11" s="14" t="s">
        <v>11882</v>
      </c>
      <c r="C11">
        <v>11833.618</v>
      </c>
    </row>
    <row r="12" spans="2:5" x14ac:dyDescent="0.3">
      <c r="B12" s="14" t="s">
        <v>11868</v>
      </c>
      <c r="C12">
        <v>7159.67</v>
      </c>
    </row>
    <row r="13" spans="2:5" x14ac:dyDescent="0.3">
      <c r="B13" s="14" t="s">
        <v>11875</v>
      </c>
      <c r="C13">
        <v>12455.481999999993</v>
      </c>
    </row>
    <row r="14" spans="2:5" x14ac:dyDescent="0.3">
      <c r="B14" s="14" t="s">
        <v>11832</v>
      </c>
      <c r="C14">
        <v>15280.410999999995</v>
      </c>
    </row>
    <row r="15" spans="2:5" x14ac:dyDescent="0.3">
      <c r="B15" s="14" t="s">
        <v>11863</v>
      </c>
      <c r="C15">
        <v>11843.928999999998</v>
      </c>
    </row>
    <row r="16" spans="2:5" x14ac:dyDescent="0.3">
      <c r="B16" s="14" t="s">
        <v>11877</v>
      </c>
      <c r="C16">
        <v>7834.8260000000028</v>
      </c>
    </row>
    <row r="17" spans="2:3" x14ac:dyDescent="0.3">
      <c r="B17" s="14" t="s">
        <v>11865</v>
      </c>
      <c r="C17">
        <v>17720.57699999999</v>
      </c>
    </row>
    <row r="18" spans="2:3" x14ac:dyDescent="0.3">
      <c r="B18" s="14" t="s">
        <v>11867</v>
      </c>
      <c r="C18">
        <v>5761.2259999999997</v>
      </c>
    </row>
    <row r="19" spans="2:3" x14ac:dyDescent="0.3">
      <c r="B19" s="14" t="s">
        <v>11833</v>
      </c>
      <c r="C19">
        <v>513.7399999999999</v>
      </c>
    </row>
    <row r="20" spans="2:3" x14ac:dyDescent="0.3">
      <c r="B20" s="14" t="s">
        <v>11866</v>
      </c>
      <c r="C20">
        <v>260.024</v>
      </c>
    </row>
    <row r="21" spans="2:3" x14ac:dyDescent="0.3">
      <c r="B21" s="14" t="s">
        <v>11916</v>
      </c>
      <c r="C21">
        <v>110303.92999999998</v>
      </c>
    </row>
    <row r="61" spans="2:2" x14ac:dyDescent="0.3">
      <c r="B61" s="12" t="s">
        <v>11904</v>
      </c>
    </row>
    <row r="65" spans="2:7" x14ac:dyDescent="0.3">
      <c r="B65" s="13" t="s">
        <v>11917</v>
      </c>
      <c r="C65" s="13" t="s">
        <v>11953</v>
      </c>
    </row>
    <row r="66" spans="2:7" x14ac:dyDescent="0.3">
      <c r="B66" s="13" t="s">
        <v>11915</v>
      </c>
      <c r="C66">
        <v>2014</v>
      </c>
      <c r="D66">
        <v>2015</v>
      </c>
      <c r="E66">
        <v>2016</v>
      </c>
      <c r="F66">
        <v>2017</v>
      </c>
      <c r="G66" t="s">
        <v>11916</v>
      </c>
    </row>
    <row r="67" spans="2:7" x14ac:dyDescent="0.3">
      <c r="B67" s="14" t="s">
        <v>30</v>
      </c>
      <c r="C67">
        <v>35871.495000000003</v>
      </c>
      <c r="D67">
        <v>45433.091199999995</v>
      </c>
      <c r="E67">
        <v>56457.387399999971</v>
      </c>
      <c r="F67">
        <v>63158.731299999978</v>
      </c>
      <c r="G67">
        <v>200920.70489999995</v>
      </c>
    </row>
    <row r="68" spans="2:7" x14ac:dyDescent="0.3">
      <c r="B68" s="14" t="s">
        <v>45</v>
      </c>
      <c r="C68">
        <v>35136.099000000002</v>
      </c>
      <c r="D68">
        <v>29766.083000000006</v>
      </c>
      <c r="E68">
        <v>52372.478999999978</v>
      </c>
      <c r="F68">
        <v>58045.182999999983</v>
      </c>
      <c r="G68">
        <v>175319.84399999998</v>
      </c>
    </row>
    <row r="69" spans="2:7" x14ac:dyDescent="0.3">
      <c r="B69" s="14" t="s">
        <v>72</v>
      </c>
      <c r="C69">
        <v>39296.336000000018</v>
      </c>
      <c r="D69">
        <v>41779.210000000006</v>
      </c>
      <c r="E69">
        <v>94430.367000000042</v>
      </c>
      <c r="F69">
        <v>80884.221999999936</v>
      </c>
      <c r="G69">
        <v>256390.13500000001</v>
      </c>
    </row>
    <row r="70" spans="2:7" x14ac:dyDescent="0.3">
      <c r="B70" s="14" t="s">
        <v>11916</v>
      </c>
      <c r="C70">
        <v>110303.93000000002</v>
      </c>
      <c r="D70">
        <v>116978.38420000001</v>
      </c>
      <c r="E70">
        <v>203260.23339999997</v>
      </c>
      <c r="F70">
        <v>202088.1362999999</v>
      </c>
      <c r="G70">
        <v>632630.68389999995</v>
      </c>
    </row>
    <row r="75" spans="2:7" x14ac:dyDescent="0.3">
      <c r="B75" s="12" t="s">
        <v>11905</v>
      </c>
    </row>
    <row r="78" spans="2:7" x14ac:dyDescent="0.3">
      <c r="B78" s="13" t="s">
        <v>11915</v>
      </c>
      <c r="C78" t="s">
        <v>11918</v>
      </c>
    </row>
    <row r="79" spans="2:7" x14ac:dyDescent="0.3">
      <c r="B79" s="14" t="s">
        <v>110</v>
      </c>
      <c r="C79">
        <v>126</v>
      </c>
    </row>
    <row r="80" spans="2:7" x14ac:dyDescent="0.3">
      <c r="B80" s="14" t="s">
        <v>160</v>
      </c>
      <c r="C80">
        <v>143</v>
      </c>
    </row>
    <row r="81" spans="2:3" x14ac:dyDescent="0.3">
      <c r="B81" s="14" t="s">
        <v>28</v>
      </c>
      <c r="C81">
        <v>102</v>
      </c>
    </row>
    <row r="82" spans="2:3" x14ac:dyDescent="0.3">
      <c r="B82" s="14" t="s">
        <v>43</v>
      </c>
      <c r="C82">
        <v>135</v>
      </c>
    </row>
    <row r="83" spans="2:3" x14ac:dyDescent="0.3">
      <c r="B83" s="14" t="s">
        <v>11916</v>
      </c>
      <c r="C83">
        <v>506</v>
      </c>
    </row>
    <row r="89" spans="2:3" x14ac:dyDescent="0.3">
      <c r="B89" s="12" t="s">
        <v>11906</v>
      </c>
    </row>
    <row r="94" spans="2:3" x14ac:dyDescent="0.3">
      <c r="B94" s="13" t="s">
        <v>11915</v>
      </c>
      <c r="C94" t="s">
        <v>11954</v>
      </c>
    </row>
    <row r="95" spans="2:3" x14ac:dyDescent="0.3">
      <c r="B95" s="14" t="s">
        <v>24</v>
      </c>
      <c r="C95">
        <v>17.888328664799253</v>
      </c>
    </row>
    <row r="96" spans="2:3" x14ac:dyDescent="0.3">
      <c r="B96" s="14" t="s">
        <v>40</v>
      </c>
      <c r="C96">
        <v>28.952817460317441</v>
      </c>
    </row>
    <row r="97" spans="2:10" x14ac:dyDescent="0.3">
      <c r="B97" s="14" t="s">
        <v>107</v>
      </c>
      <c r="C97">
        <v>20.035952380952381</v>
      </c>
    </row>
    <row r="98" spans="2:10" x14ac:dyDescent="0.3">
      <c r="B98" s="14" t="s">
        <v>11916</v>
      </c>
      <c r="C98">
        <v>66.877098506069075</v>
      </c>
    </row>
    <row r="104" spans="2:10" x14ac:dyDescent="0.3">
      <c r="B104" s="12" t="s">
        <v>11907</v>
      </c>
    </row>
    <row r="108" spans="2:10" x14ac:dyDescent="0.3">
      <c r="C108" s="13" t="s">
        <v>11953</v>
      </c>
    </row>
    <row r="109" spans="2:10" x14ac:dyDescent="0.3">
      <c r="C109" t="s">
        <v>30</v>
      </c>
      <c r="E109" t="s">
        <v>45</v>
      </c>
      <c r="G109" t="s">
        <v>72</v>
      </c>
      <c r="I109" t="s">
        <v>11956</v>
      </c>
      <c r="J109" t="s">
        <v>11957</v>
      </c>
    </row>
    <row r="110" spans="2:10" x14ac:dyDescent="0.3">
      <c r="B110" s="13" t="s">
        <v>11915</v>
      </c>
      <c r="C110" t="s">
        <v>11955</v>
      </c>
      <c r="D110" t="s">
        <v>11917</v>
      </c>
      <c r="E110" t="s">
        <v>11955</v>
      </c>
      <c r="F110" t="s">
        <v>11917</v>
      </c>
      <c r="G110" t="s">
        <v>11955</v>
      </c>
      <c r="H110" t="s">
        <v>11917</v>
      </c>
    </row>
    <row r="111" spans="2:10" x14ac:dyDescent="0.3">
      <c r="B111" s="14" t="s">
        <v>11847</v>
      </c>
      <c r="C111">
        <v>96.601411764705873</v>
      </c>
      <c r="D111">
        <v>8576.1729999999989</v>
      </c>
      <c r="E111">
        <v>28.47035555555555</v>
      </c>
      <c r="F111">
        <v>4627.9240000000018</v>
      </c>
      <c r="G111">
        <v>159.97818181818181</v>
      </c>
      <c r="H111">
        <v>6436.33</v>
      </c>
      <c r="I111">
        <v>64.152739726027406</v>
      </c>
      <c r="J111">
        <v>19640.426999999996</v>
      </c>
    </row>
    <row r="112" spans="2:10" x14ac:dyDescent="0.3">
      <c r="B112" s="14" t="s">
        <v>11850</v>
      </c>
      <c r="C112">
        <v>48.147555555555563</v>
      </c>
      <c r="D112">
        <v>1693.8499999999997</v>
      </c>
      <c r="E112">
        <v>56.862823529411756</v>
      </c>
      <c r="F112">
        <v>4245.26</v>
      </c>
      <c r="G112">
        <v>67.194260869565227</v>
      </c>
      <c r="H112">
        <v>5894.5079999999989</v>
      </c>
      <c r="I112">
        <v>59.274727272727276</v>
      </c>
      <c r="J112">
        <v>11833.617999999995</v>
      </c>
    </row>
    <row r="113" spans="2:10" x14ac:dyDescent="0.3">
      <c r="B113" s="14" t="s">
        <v>11841</v>
      </c>
      <c r="C113">
        <v>95.328363636363619</v>
      </c>
      <c r="D113">
        <v>3636.2029999999995</v>
      </c>
      <c r="E113">
        <v>13.80802380952381</v>
      </c>
      <c r="F113">
        <v>1794.8089999999997</v>
      </c>
      <c r="G113">
        <v>72.030857142857144</v>
      </c>
      <c r="H113">
        <v>1728.6580000000001</v>
      </c>
      <c r="I113">
        <v>35.54608333333335</v>
      </c>
      <c r="J113">
        <v>7159.67</v>
      </c>
    </row>
    <row r="114" spans="2:10" x14ac:dyDescent="0.3">
      <c r="B114" s="14" t="s">
        <v>11834</v>
      </c>
      <c r="C114">
        <v>64.804999999999993</v>
      </c>
      <c r="D114">
        <v>1803.9580000000001</v>
      </c>
      <c r="E114">
        <v>27.239317073170728</v>
      </c>
      <c r="F114">
        <v>4023.9520000000011</v>
      </c>
      <c r="G114">
        <v>284.72399999999999</v>
      </c>
      <c r="H114">
        <v>6627.5719999999983</v>
      </c>
      <c r="I114">
        <v>72.12296666666667</v>
      </c>
      <c r="J114">
        <v>12455.482</v>
      </c>
    </row>
    <row r="115" spans="2:10" x14ac:dyDescent="0.3">
      <c r="B115" s="14" t="s">
        <v>11828</v>
      </c>
      <c r="C115">
        <v>82.942800000000005</v>
      </c>
      <c r="D115">
        <v>2798.8209999999999</v>
      </c>
      <c r="E115">
        <v>42.12615094339624</v>
      </c>
      <c r="F115">
        <v>10289.173999999995</v>
      </c>
      <c r="G115">
        <v>64.142461538461532</v>
      </c>
      <c r="H115">
        <v>2192.4159999999997</v>
      </c>
      <c r="I115">
        <v>51.262710526315779</v>
      </c>
      <c r="J115">
        <v>15280.410999999995</v>
      </c>
    </row>
    <row r="116" spans="2:10" x14ac:dyDescent="0.3">
      <c r="B116" s="14" t="s">
        <v>11836</v>
      </c>
      <c r="C116">
        <v>126.08333333333333</v>
      </c>
      <c r="D116">
        <v>5544.5199999999995</v>
      </c>
      <c r="E116">
        <v>30.372914285714284</v>
      </c>
      <c r="F116">
        <v>3527.2429999999999</v>
      </c>
      <c r="G116">
        <v>120.3045</v>
      </c>
      <c r="H116">
        <v>2772.1660000000002</v>
      </c>
      <c r="I116">
        <v>68.130610169491504</v>
      </c>
      <c r="J116">
        <v>11843.929000000004</v>
      </c>
    </row>
    <row r="117" spans="2:10" x14ac:dyDescent="0.3">
      <c r="B117" s="14" t="s">
        <v>11857</v>
      </c>
      <c r="C117">
        <v>103.25528571428572</v>
      </c>
      <c r="D117">
        <v>4392.8799999999992</v>
      </c>
      <c r="E117">
        <v>16.239600000000003</v>
      </c>
      <c r="F117">
        <v>2147.3519999999999</v>
      </c>
      <c r="G117">
        <v>53.612333333333332</v>
      </c>
      <c r="H117">
        <v>1294.5940000000001</v>
      </c>
      <c r="I117">
        <v>42.466072727272746</v>
      </c>
      <c r="J117">
        <v>7834.8260000000009</v>
      </c>
    </row>
    <row r="118" spans="2:10" x14ac:dyDescent="0.3">
      <c r="B118" s="14" t="s">
        <v>11824</v>
      </c>
      <c r="C118">
        <v>98.281999999999982</v>
      </c>
      <c r="D118">
        <v>4792.22</v>
      </c>
      <c r="E118">
        <v>30.734699999999997</v>
      </c>
      <c r="F118">
        <v>1384.2269999999999</v>
      </c>
      <c r="G118">
        <v>229.27239999999998</v>
      </c>
      <c r="H118">
        <v>11544.129999999996</v>
      </c>
      <c r="I118">
        <v>118.74751612903223</v>
      </c>
      <c r="J118">
        <v>17720.577000000001</v>
      </c>
    </row>
    <row r="119" spans="2:10" x14ac:dyDescent="0.3">
      <c r="B119" s="14" t="s">
        <v>11838</v>
      </c>
      <c r="C119">
        <v>114.58125</v>
      </c>
      <c r="D119">
        <v>2510.518</v>
      </c>
      <c r="E119">
        <v>44.288571428571423</v>
      </c>
      <c r="F119">
        <v>2546.7399999999998</v>
      </c>
      <c r="G119">
        <v>175.99199999999999</v>
      </c>
      <c r="H119">
        <v>703.96799999999996</v>
      </c>
      <c r="I119">
        <v>66.018789473684208</v>
      </c>
      <c r="J119">
        <v>5761.2259999999997</v>
      </c>
    </row>
    <row r="120" spans="2:10" x14ac:dyDescent="0.3">
      <c r="B120" s="14" t="s">
        <v>11830</v>
      </c>
      <c r="C120">
        <v>40.783999999999999</v>
      </c>
      <c r="D120">
        <v>122.352</v>
      </c>
      <c r="E120">
        <v>17.773999999999997</v>
      </c>
      <c r="F120">
        <v>289.39399999999995</v>
      </c>
      <c r="G120">
        <v>50.997</v>
      </c>
      <c r="H120">
        <v>101.994</v>
      </c>
      <c r="I120">
        <v>29.020600000000002</v>
      </c>
      <c r="J120">
        <v>513.74</v>
      </c>
    </row>
    <row r="121" spans="2:10" x14ac:dyDescent="0.3">
      <c r="B121" s="14" t="s">
        <v>11845</v>
      </c>
      <c r="E121">
        <v>58.802</v>
      </c>
      <c r="F121">
        <v>260.024</v>
      </c>
      <c r="I121">
        <v>58.802</v>
      </c>
      <c r="J121">
        <v>260.024</v>
      </c>
    </row>
    <row r="122" spans="2:10" x14ac:dyDescent="0.3">
      <c r="B122" s="14" t="s">
        <v>11916</v>
      </c>
      <c r="C122">
        <v>92.327545454545358</v>
      </c>
      <c r="D122">
        <v>35871.494999999995</v>
      </c>
      <c r="E122">
        <v>31.444866242038142</v>
      </c>
      <c r="F122">
        <v>35136.09899999998</v>
      </c>
      <c r="G122">
        <v>123.55755913978491</v>
      </c>
      <c r="H122">
        <v>39296.33600000001</v>
      </c>
      <c r="I122">
        <v>60.286498023715417</v>
      </c>
      <c r="J122">
        <v>110303.93</v>
      </c>
    </row>
    <row r="143" spans="2:2" ht="18" x14ac:dyDescent="0.3">
      <c r="B143" s="10" t="s">
        <v>11912</v>
      </c>
    </row>
    <row r="145" spans="2:3" x14ac:dyDescent="0.3">
      <c r="B145" s="9" t="s">
        <v>11924</v>
      </c>
    </row>
    <row r="148" spans="2:3" x14ac:dyDescent="0.3">
      <c r="B148" s="13" t="s">
        <v>11915</v>
      </c>
      <c r="C148" t="s">
        <v>11966</v>
      </c>
    </row>
    <row r="149" spans="2:3" x14ac:dyDescent="0.3">
      <c r="B149" s="14" t="s">
        <v>765</v>
      </c>
      <c r="C149">
        <v>7</v>
      </c>
    </row>
    <row r="150" spans="2:3" x14ac:dyDescent="0.3">
      <c r="B150" s="14" t="s">
        <v>3005</v>
      </c>
      <c r="C150">
        <v>9</v>
      </c>
    </row>
    <row r="151" spans="2:3" x14ac:dyDescent="0.3">
      <c r="B151" s="14" t="s">
        <v>1015</v>
      </c>
      <c r="C151">
        <v>8</v>
      </c>
    </row>
    <row r="152" spans="2:3" x14ac:dyDescent="0.3">
      <c r="B152" s="14" t="s">
        <v>248</v>
      </c>
      <c r="C152">
        <v>7</v>
      </c>
    </row>
    <row r="153" spans="2:3" x14ac:dyDescent="0.3">
      <c r="B153" s="14" t="s">
        <v>4424</v>
      </c>
      <c r="C153">
        <v>7</v>
      </c>
    </row>
    <row r="154" spans="2:3" x14ac:dyDescent="0.3">
      <c r="B154" s="14" t="s">
        <v>1308</v>
      </c>
      <c r="C154">
        <v>8</v>
      </c>
    </row>
    <row r="155" spans="2:3" x14ac:dyDescent="0.3">
      <c r="B155" s="14" t="s">
        <v>4574</v>
      </c>
      <c r="C155">
        <v>7</v>
      </c>
    </row>
    <row r="156" spans="2:3" x14ac:dyDescent="0.3">
      <c r="B156" s="14" t="s">
        <v>11916</v>
      </c>
      <c r="C156">
        <v>53</v>
      </c>
    </row>
    <row r="167" spans="2:2" x14ac:dyDescent="0.3">
      <c r="B167" s="9"/>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F8936-2E56-4A8E-ADC0-AF503DBB82CA}">
  <dimension ref="B3:O119"/>
  <sheetViews>
    <sheetView workbookViewId="0">
      <selection activeCell="O10" sqref="O10"/>
    </sheetView>
  </sheetViews>
  <sheetFormatPr defaultRowHeight="14.4" x14ac:dyDescent="0.3"/>
  <cols>
    <col min="2" max="2" width="12.5546875" bestFit="1" customWidth="1"/>
    <col min="3" max="3" width="22.33203125" bestFit="1" customWidth="1"/>
  </cols>
  <sheetData>
    <row r="3" spans="2:15" ht="18" x14ac:dyDescent="0.3">
      <c r="B3" s="10" t="s">
        <v>11908</v>
      </c>
      <c r="C3" s="11"/>
      <c r="D3" s="11"/>
      <c r="E3" s="11"/>
    </row>
    <row r="4" spans="2:15" x14ac:dyDescent="0.3">
      <c r="O4" s="9"/>
    </row>
    <row r="6" spans="2:15" x14ac:dyDescent="0.3">
      <c r="B6" s="12" t="s">
        <v>11909</v>
      </c>
    </row>
    <row r="7" spans="2:15" x14ac:dyDescent="0.3">
      <c r="B7" s="9"/>
    </row>
    <row r="10" spans="2:15" x14ac:dyDescent="0.3">
      <c r="B10" s="13" t="s">
        <v>11915</v>
      </c>
      <c r="C10" t="s">
        <v>11959</v>
      </c>
    </row>
    <row r="11" spans="2:15" x14ac:dyDescent="0.3">
      <c r="B11" s="14" t="s">
        <v>208</v>
      </c>
      <c r="C11">
        <v>68.711340206185568</v>
      </c>
    </row>
    <row r="12" spans="2:15" x14ac:dyDescent="0.3">
      <c r="B12" s="14" t="s">
        <v>1454</v>
      </c>
      <c r="C12">
        <v>0</v>
      </c>
    </row>
    <row r="13" spans="2:15" x14ac:dyDescent="0.3">
      <c r="B13" s="14" t="s">
        <v>21</v>
      </c>
      <c r="C13">
        <v>110.64077669902913</v>
      </c>
    </row>
    <row r="14" spans="2:15" x14ac:dyDescent="0.3">
      <c r="B14" s="14" t="s">
        <v>50</v>
      </c>
      <c r="C14">
        <v>146.6832740213523</v>
      </c>
    </row>
    <row r="15" spans="2:15" x14ac:dyDescent="0.3">
      <c r="B15" s="14" t="s">
        <v>11916</v>
      </c>
      <c r="C15">
        <v>117.15217391304348</v>
      </c>
    </row>
    <row r="23" spans="2:3" x14ac:dyDescent="0.3">
      <c r="B23" s="12" t="s">
        <v>11960</v>
      </c>
    </row>
    <row r="26" spans="2:3" x14ac:dyDescent="0.3">
      <c r="B26" s="13" t="s">
        <v>11915</v>
      </c>
      <c r="C26" t="s">
        <v>11958</v>
      </c>
    </row>
    <row r="27" spans="2:3" x14ac:dyDescent="0.3">
      <c r="B27" s="14" t="s">
        <v>11882</v>
      </c>
      <c r="C27">
        <v>0</v>
      </c>
    </row>
    <row r="28" spans="2:3" x14ac:dyDescent="0.3">
      <c r="B28" s="14" t="s">
        <v>11868</v>
      </c>
      <c r="C28">
        <v>941</v>
      </c>
    </row>
    <row r="29" spans="2:3" x14ac:dyDescent="0.3">
      <c r="B29" s="14" t="s">
        <v>11875</v>
      </c>
      <c r="C29">
        <v>565</v>
      </c>
    </row>
    <row r="30" spans="2:3" x14ac:dyDescent="0.3">
      <c r="B30" s="14" t="s">
        <v>11832</v>
      </c>
      <c r="C30">
        <v>4556</v>
      </c>
    </row>
    <row r="31" spans="2:3" x14ac:dyDescent="0.3">
      <c r="B31" s="14" t="s">
        <v>11863</v>
      </c>
      <c r="C31">
        <v>5882</v>
      </c>
    </row>
    <row r="32" spans="2:3" x14ac:dyDescent="0.3">
      <c r="B32" s="14" t="s">
        <v>11877</v>
      </c>
      <c r="C32">
        <v>6543</v>
      </c>
    </row>
    <row r="33" spans="2:3" x14ac:dyDescent="0.3">
      <c r="B33" s="14" t="s">
        <v>11865</v>
      </c>
      <c r="C33">
        <v>9995</v>
      </c>
    </row>
    <row r="34" spans="2:3" x14ac:dyDescent="0.3">
      <c r="B34" s="14" t="s">
        <v>11867</v>
      </c>
      <c r="C34">
        <v>8055</v>
      </c>
    </row>
    <row r="35" spans="2:3" x14ac:dyDescent="0.3">
      <c r="B35" s="14" t="s">
        <v>11833</v>
      </c>
      <c r="C35">
        <v>6601</v>
      </c>
    </row>
    <row r="36" spans="2:3" x14ac:dyDescent="0.3">
      <c r="B36" s="14" t="s">
        <v>11880</v>
      </c>
      <c r="C36">
        <v>5756</v>
      </c>
    </row>
    <row r="37" spans="2:3" x14ac:dyDescent="0.3">
      <c r="B37" s="14" t="s">
        <v>11866</v>
      </c>
      <c r="C37">
        <v>10385</v>
      </c>
    </row>
    <row r="38" spans="2:3" x14ac:dyDescent="0.3">
      <c r="B38" s="14" t="s">
        <v>11916</v>
      </c>
      <c r="C38">
        <v>59279</v>
      </c>
    </row>
    <row r="79" spans="2:2" x14ac:dyDescent="0.3">
      <c r="B79" s="12" t="s">
        <v>11962</v>
      </c>
    </row>
    <row r="81" spans="2:3" x14ac:dyDescent="0.3">
      <c r="B81" s="13" t="s">
        <v>11808</v>
      </c>
      <c r="C81" t="s">
        <v>11961</v>
      </c>
    </row>
    <row r="83" spans="2:3" x14ac:dyDescent="0.3">
      <c r="B83" s="13" t="s">
        <v>11915</v>
      </c>
      <c r="C83" t="s">
        <v>11959</v>
      </c>
    </row>
    <row r="84" spans="2:3" x14ac:dyDescent="0.3">
      <c r="B84" s="14" t="s">
        <v>770</v>
      </c>
      <c r="C84">
        <v>214</v>
      </c>
    </row>
    <row r="85" spans="2:3" x14ac:dyDescent="0.3">
      <c r="B85" s="14" t="s">
        <v>46</v>
      </c>
      <c r="C85">
        <v>212</v>
      </c>
    </row>
    <row r="86" spans="2:3" x14ac:dyDescent="0.3">
      <c r="B86" s="14" t="s">
        <v>56</v>
      </c>
      <c r="C86">
        <v>203.66666666666666</v>
      </c>
    </row>
    <row r="87" spans="2:3" x14ac:dyDescent="0.3">
      <c r="B87" s="14" t="s">
        <v>69</v>
      </c>
      <c r="C87">
        <v>200.85714285714286</v>
      </c>
    </row>
    <row r="88" spans="2:3" x14ac:dyDescent="0.3">
      <c r="B88" s="14" t="s">
        <v>93</v>
      </c>
      <c r="C88">
        <v>199.85714285714286</v>
      </c>
    </row>
    <row r="89" spans="2:3" x14ac:dyDescent="0.3">
      <c r="B89" s="14" t="s">
        <v>11916</v>
      </c>
      <c r="C89">
        <v>202.21052631578948</v>
      </c>
    </row>
    <row r="94" spans="2:3" ht="18" x14ac:dyDescent="0.3">
      <c r="B94" s="10" t="s">
        <v>11912</v>
      </c>
    </row>
    <row r="97" spans="2:3" x14ac:dyDescent="0.3">
      <c r="B97" s="9" t="s">
        <v>11964</v>
      </c>
    </row>
    <row r="100" spans="2:3" x14ac:dyDescent="0.3">
      <c r="B100" s="13" t="s">
        <v>11915</v>
      </c>
      <c r="C100" t="s">
        <v>11963</v>
      </c>
    </row>
    <row r="101" spans="2:3" x14ac:dyDescent="0.3">
      <c r="B101" s="14" t="s">
        <v>2473</v>
      </c>
      <c r="C101">
        <v>1.2</v>
      </c>
    </row>
    <row r="102" spans="2:3" x14ac:dyDescent="0.3">
      <c r="B102" s="14" t="s">
        <v>1548</v>
      </c>
      <c r="C102">
        <v>1</v>
      </c>
    </row>
    <row r="103" spans="2:3" x14ac:dyDescent="0.3">
      <c r="B103" s="14" t="s">
        <v>524</v>
      </c>
      <c r="C103">
        <v>1</v>
      </c>
    </row>
    <row r="104" spans="2:3" x14ac:dyDescent="0.3">
      <c r="B104" s="14" t="s">
        <v>3046</v>
      </c>
      <c r="C104">
        <v>1.4</v>
      </c>
    </row>
    <row r="105" spans="2:3" x14ac:dyDescent="0.3">
      <c r="B105" s="14" t="s">
        <v>1563</v>
      </c>
      <c r="C105">
        <v>1</v>
      </c>
    </row>
    <row r="106" spans="2:3" x14ac:dyDescent="0.3">
      <c r="B106" s="14" t="s">
        <v>3164</v>
      </c>
      <c r="C106">
        <v>1.0999999999999999</v>
      </c>
    </row>
    <row r="107" spans="2:3" x14ac:dyDescent="0.3">
      <c r="B107" s="14" t="s">
        <v>11916</v>
      </c>
      <c r="C107">
        <v>6.6999999999999993</v>
      </c>
    </row>
    <row r="115" spans="2:3" x14ac:dyDescent="0.3">
      <c r="B115" s="13" t="s">
        <v>11915</v>
      </c>
      <c r="C115" t="s">
        <v>11965</v>
      </c>
    </row>
    <row r="116" spans="2:3" x14ac:dyDescent="0.3">
      <c r="B116" s="14" t="s">
        <v>5142</v>
      </c>
      <c r="C116">
        <v>16</v>
      </c>
    </row>
    <row r="117" spans="2:3" x14ac:dyDescent="0.3">
      <c r="B117" s="14" t="s">
        <v>604</v>
      </c>
      <c r="C117">
        <v>18</v>
      </c>
    </row>
    <row r="118" spans="2:3" x14ac:dyDescent="0.3">
      <c r="B118" s="14" t="s">
        <v>3164</v>
      </c>
      <c r="C118">
        <v>17</v>
      </c>
    </row>
    <row r="119" spans="2:3" x14ac:dyDescent="0.3">
      <c r="B119" s="14" t="s">
        <v>11916</v>
      </c>
      <c r="C119">
        <v>51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D02F9-244B-492E-8FD2-8EE3E3DEF51F}">
  <dimension ref="B4:H54"/>
  <sheetViews>
    <sheetView workbookViewId="0">
      <selection activeCell="X11" sqref="X11"/>
    </sheetView>
  </sheetViews>
  <sheetFormatPr defaultRowHeight="14.4" x14ac:dyDescent="0.3"/>
  <cols>
    <col min="7" max="7" width="32.6640625" customWidth="1"/>
  </cols>
  <sheetData>
    <row r="4" spans="2:8" ht="18" x14ac:dyDescent="0.3">
      <c r="B4" s="10" t="s">
        <v>11901</v>
      </c>
      <c r="C4" s="11"/>
      <c r="D4" s="11"/>
      <c r="E4" s="11"/>
      <c r="F4" s="11"/>
    </row>
    <row r="7" spans="2:8" x14ac:dyDescent="0.3">
      <c r="B7" s="9" t="s">
        <v>11951</v>
      </c>
      <c r="H7" t="s">
        <v>11805</v>
      </c>
    </row>
    <row r="8" spans="2:8" x14ac:dyDescent="0.3">
      <c r="B8" s="9"/>
      <c r="H8" t="s">
        <v>11807</v>
      </c>
    </row>
    <row r="9" spans="2:8" x14ac:dyDescent="0.3">
      <c r="B9" s="9" t="s">
        <v>11952</v>
      </c>
    </row>
    <row r="13" spans="2:8" x14ac:dyDescent="0.3">
      <c r="B13" s="16"/>
      <c r="C13" s="17"/>
      <c r="D13" s="18"/>
    </row>
    <row r="14" spans="2:8" x14ac:dyDescent="0.3">
      <c r="B14" s="19"/>
      <c r="C14" s="20"/>
      <c r="D14" s="21"/>
    </row>
    <row r="15" spans="2:8" x14ac:dyDescent="0.3">
      <c r="B15" s="19"/>
      <c r="C15" s="20"/>
      <c r="D15" s="21"/>
    </row>
    <row r="16" spans="2:8" x14ac:dyDescent="0.3">
      <c r="B16" s="19"/>
      <c r="C16" s="20"/>
      <c r="D16" s="21"/>
    </row>
    <row r="17" spans="2:4" x14ac:dyDescent="0.3">
      <c r="B17" s="19"/>
      <c r="C17" s="20"/>
      <c r="D17" s="21"/>
    </row>
    <row r="18" spans="2:4" x14ac:dyDescent="0.3">
      <c r="B18" s="19"/>
      <c r="C18" s="20"/>
      <c r="D18" s="21"/>
    </row>
    <row r="19" spans="2:4" x14ac:dyDescent="0.3">
      <c r="B19" s="19"/>
      <c r="C19" s="20"/>
      <c r="D19" s="21"/>
    </row>
    <row r="20" spans="2:4" x14ac:dyDescent="0.3">
      <c r="B20" s="19"/>
      <c r="C20" s="20"/>
      <c r="D20" s="21"/>
    </row>
    <row r="21" spans="2:4" x14ac:dyDescent="0.3">
      <c r="B21" s="19"/>
      <c r="C21" s="20"/>
      <c r="D21" s="21"/>
    </row>
    <row r="22" spans="2:4" x14ac:dyDescent="0.3">
      <c r="B22" s="19"/>
      <c r="C22" s="20"/>
      <c r="D22" s="21"/>
    </row>
    <row r="23" spans="2:4" x14ac:dyDescent="0.3">
      <c r="B23" s="19"/>
      <c r="C23" s="20"/>
      <c r="D23" s="21"/>
    </row>
    <row r="24" spans="2:4" x14ac:dyDescent="0.3">
      <c r="B24" s="19"/>
      <c r="C24" s="20"/>
      <c r="D24" s="21"/>
    </row>
    <row r="25" spans="2:4" x14ac:dyDescent="0.3">
      <c r="B25" s="19"/>
      <c r="C25" s="20"/>
      <c r="D25" s="21"/>
    </row>
    <row r="26" spans="2:4" x14ac:dyDescent="0.3">
      <c r="B26" s="19"/>
      <c r="C26" s="20"/>
      <c r="D26" s="21"/>
    </row>
    <row r="27" spans="2:4" x14ac:dyDescent="0.3">
      <c r="B27" s="19"/>
      <c r="C27" s="20"/>
      <c r="D27" s="21"/>
    </row>
    <row r="28" spans="2:4" x14ac:dyDescent="0.3">
      <c r="B28" s="19"/>
      <c r="C28" s="20"/>
      <c r="D28" s="21"/>
    </row>
    <row r="29" spans="2:4" x14ac:dyDescent="0.3">
      <c r="B29" s="19"/>
      <c r="C29" s="20"/>
      <c r="D29" s="21"/>
    </row>
    <row r="30" spans="2:4" x14ac:dyDescent="0.3">
      <c r="B30" s="22"/>
      <c r="C30" s="23"/>
      <c r="D30" s="24"/>
    </row>
    <row r="37" spans="3:5" x14ac:dyDescent="0.3">
      <c r="C37" s="16"/>
      <c r="D37" s="17"/>
      <c r="E37" s="18"/>
    </row>
    <row r="38" spans="3:5" x14ac:dyDescent="0.3">
      <c r="C38" s="19"/>
      <c r="D38" s="20"/>
      <c r="E38" s="21"/>
    </row>
    <row r="39" spans="3:5" x14ac:dyDescent="0.3">
      <c r="C39" s="19"/>
      <c r="D39" s="20"/>
      <c r="E39" s="21"/>
    </row>
    <row r="40" spans="3:5" x14ac:dyDescent="0.3">
      <c r="C40" s="19"/>
      <c r="D40" s="20"/>
      <c r="E40" s="21"/>
    </row>
    <row r="41" spans="3:5" x14ac:dyDescent="0.3">
      <c r="C41" s="19"/>
      <c r="D41" s="20"/>
      <c r="E41" s="21"/>
    </row>
    <row r="42" spans="3:5" x14ac:dyDescent="0.3">
      <c r="C42" s="19"/>
      <c r="D42" s="20"/>
      <c r="E42" s="21"/>
    </row>
    <row r="43" spans="3:5" x14ac:dyDescent="0.3">
      <c r="C43" s="19"/>
      <c r="D43" s="20"/>
      <c r="E43" s="21"/>
    </row>
    <row r="44" spans="3:5" x14ac:dyDescent="0.3">
      <c r="C44" s="19"/>
      <c r="D44" s="20"/>
      <c r="E44" s="21"/>
    </row>
    <row r="45" spans="3:5" x14ac:dyDescent="0.3">
      <c r="C45" s="19"/>
      <c r="D45" s="20"/>
      <c r="E45" s="21"/>
    </row>
    <row r="46" spans="3:5" x14ac:dyDescent="0.3">
      <c r="C46" s="19"/>
      <c r="D46" s="20"/>
      <c r="E46" s="21"/>
    </row>
    <row r="47" spans="3:5" x14ac:dyDescent="0.3">
      <c r="C47" s="19"/>
      <c r="D47" s="20"/>
      <c r="E47" s="21"/>
    </row>
    <row r="48" spans="3:5" x14ac:dyDescent="0.3">
      <c r="C48" s="19"/>
      <c r="D48" s="20"/>
      <c r="E48" s="21"/>
    </row>
    <row r="49" spans="3:5" x14ac:dyDescent="0.3">
      <c r="C49" s="19"/>
      <c r="D49" s="20"/>
      <c r="E49" s="21"/>
    </row>
    <row r="50" spans="3:5" x14ac:dyDescent="0.3">
      <c r="C50" s="19"/>
      <c r="D50" s="20"/>
      <c r="E50" s="21"/>
    </row>
    <row r="51" spans="3:5" x14ac:dyDescent="0.3">
      <c r="C51" s="19"/>
      <c r="D51" s="20"/>
      <c r="E51" s="21"/>
    </row>
    <row r="52" spans="3:5" x14ac:dyDescent="0.3">
      <c r="C52" s="19"/>
      <c r="D52" s="20"/>
      <c r="E52" s="21"/>
    </row>
    <row r="53" spans="3:5" x14ac:dyDescent="0.3">
      <c r="C53" s="19"/>
      <c r="D53" s="20"/>
      <c r="E53" s="21"/>
    </row>
    <row r="54" spans="3:5" x14ac:dyDescent="0.3">
      <c r="C54" s="22"/>
      <c r="D54" s="23"/>
      <c r="E54" s="24"/>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A2D9-3A20-45C1-AFE8-208893562F34}">
  <dimension ref="K8"/>
  <sheetViews>
    <sheetView showGridLines="0" showRowColHeaders="0" tabSelected="1" workbookViewId="0"/>
  </sheetViews>
  <sheetFormatPr defaultRowHeight="14.4" x14ac:dyDescent="0.3"/>
  <sheetData>
    <row r="8" spans="11:11" x14ac:dyDescent="0.3">
      <c r="K8" s="2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1F1CE-8DC0-4831-8F46-D97785E6D2E5}">
  <dimension ref="A1"/>
  <sheetViews>
    <sheetView showGridLines="0" showRowColHeaders="0" workbookViewId="0">
      <selection activeCell="W3" sqref="W3"/>
    </sheetView>
  </sheetViews>
  <sheetFormatPr defaultRowHeight="14.4" x14ac:dyDescent="0.3"/>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3461F2-5CF9-4A36-AA3C-308C8BCFAD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Table1</vt:lpstr>
      <vt:lpstr>messydata</vt:lpstr>
      <vt:lpstr>newcolumns</vt:lpstr>
      <vt:lpstr>FinalQuestions</vt:lpstr>
      <vt:lpstr>midsection</vt:lpstr>
      <vt:lpstr>ShippingAnalysis</vt:lpstr>
      <vt:lpstr>SlicerTimeliner</vt:lpstr>
      <vt:lpstr>Dashboard1OrderAnalysis</vt:lpstr>
      <vt:lpstr>Dashboard2ShipAnalysis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Anudip</dc:creator>
  <cp:lastModifiedBy>ANUSHREE KASHYAP</cp:lastModifiedBy>
  <dcterms:created xsi:type="dcterms:W3CDTF">2025-10-06T06:57:26Z</dcterms:created>
  <dcterms:modified xsi:type="dcterms:W3CDTF">2025-10-22T13:59:14Z</dcterms:modified>
</cp:coreProperties>
</file>