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ak\OneDrive\OD\Deepak\IITK\Quarter 2\MBA935 - Optimization Methods for Analytics\3 Assignment\Supply Chain Optimization\project\data\"/>
    </mc:Choice>
  </mc:AlternateContent>
  <xr:revisionPtr revIDLastSave="0" documentId="13_ncr:1_{C5B45A7E-EED0-4E63-8201-C9DB2243318C}" xr6:coauthVersionLast="47" xr6:coauthVersionMax="47" xr10:uidLastSave="{00000000-0000-0000-0000-000000000000}"/>
  <bookViews>
    <workbookView xWindow="-108" yWindow="-108" windowWidth="23256" windowHeight="12576" xr2:uid="{357A4C90-1909-0244-BA35-69709E4C1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5" i="1"/>
  <c r="D5" i="1"/>
  <c r="C5" i="1"/>
  <c r="B5" i="1"/>
  <c r="F4" i="1"/>
  <c r="E4" i="1"/>
  <c r="C4" i="1"/>
  <c r="B4" i="1"/>
  <c r="F3" i="1"/>
  <c r="E3" i="1"/>
  <c r="D3" i="1"/>
  <c r="B3" i="1"/>
  <c r="F2" i="1"/>
  <c r="E2" i="1"/>
  <c r="D2" i="1"/>
  <c r="C2" i="1"/>
</calcChain>
</file>

<file path=xl/sharedStrings.xml><?xml version="1.0" encoding="utf-8"?>
<sst xmlns="http://schemas.openxmlformats.org/spreadsheetml/2006/main" count="11" uniqueCount="6">
  <si>
    <t>USA</t>
  </si>
  <si>
    <t>Germany</t>
  </si>
  <si>
    <t>Japan</t>
  </si>
  <si>
    <t>Brazil</t>
  </si>
  <si>
    <t>India</t>
  </si>
  <si>
    <t>CO2 Emissions (kgs)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</si>
</sst>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A8C7-95C2-0C40-B189-8D3AAF9A1EBD}">
  <dimension ref="A1:F6"/>
  <sheetViews>
    <sheetView tabSelected="1" workbookViewId="0">
      <selection activeCell="F10" sqref="F10"/>
    </sheetView>
  </sheetViews>
  <sheetFormatPr defaultColWidth="11.19921875" defaultRowHeight="15.6" x14ac:dyDescent="0.3"/>
  <cols>
    <col min="1" max="1" width="17" customWidth="1"/>
  </cols>
  <sheetData>
    <row r="1" spans="1:6" x14ac:dyDescent="0.3">
      <c r="A1" s="2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0</v>
      </c>
      <c r="B2" s="3">
        <v>0</v>
      </c>
      <c r="C2" s="3">
        <f>7769.14*10.82/1000</f>
        <v>84.062094800000011</v>
      </c>
      <c r="D2" s="3">
        <f>27663.324*10.82/1000</f>
        <v>299.31716568000002</v>
      </c>
      <c r="E2" s="3">
        <f>11600.93*10.82/1000</f>
        <v>125.5220626</v>
      </c>
      <c r="F2" s="3">
        <f>16734.672*10.82/1000</f>
        <v>181.06915104000001</v>
      </c>
    </row>
    <row r="3" spans="1:6" x14ac:dyDescent="0.3">
      <c r="A3" s="2" t="s">
        <v>1</v>
      </c>
      <c r="B3" s="3">
        <f>7769.14*10.82/1000</f>
        <v>84.062094800000011</v>
      </c>
      <c r="C3" s="3">
        <v>0</v>
      </c>
      <c r="D3" s="3">
        <f>24737*10.82/1000</f>
        <v>267.65434000000005</v>
      </c>
      <c r="E3" s="3">
        <f>13012.152*10.82/1000</f>
        <v>140.79148464000002</v>
      </c>
      <c r="F3" s="3">
        <f>13799.252*10.82/1000</f>
        <v>149.30790664</v>
      </c>
    </row>
    <row r="4" spans="1:6" x14ac:dyDescent="0.3">
      <c r="A4" s="2" t="s">
        <v>2</v>
      </c>
      <c r="B4" s="3">
        <f>27663.324*10.82/1000</f>
        <v>299.31716568000002</v>
      </c>
      <c r="C4" s="3">
        <f>24737*10.82/1000</f>
        <v>267.65434000000005</v>
      </c>
      <c r="D4" s="3">
        <v>0</v>
      </c>
      <c r="E4" s="3">
        <f>26120.608*10.82/1000</f>
        <v>282.62497856000005</v>
      </c>
      <c r="F4" s="3">
        <f>11804.648*10.82/1000</f>
        <v>127.72629135999999</v>
      </c>
    </row>
    <row r="5" spans="1:6" x14ac:dyDescent="0.3">
      <c r="A5" s="2" t="s">
        <v>3</v>
      </c>
      <c r="B5" s="3">
        <f>11600.93*10.82/1000</f>
        <v>125.5220626</v>
      </c>
      <c r="C5" s="3">
        <f>13012.152*10.82/1000</f>
        <v>140.79148464000002</v>
      </c>
      <c r="D5" s="3">
        <f>26120.608*10.82/1000</f>
        <v>282.62497856000005</v>
      </c>
      <c r="E5" s="3">
        <v>0</v>
      </c>
      <c r="F5" s="3">
        <f>17690.304*10.82/1000</f>
        <v>191.40908928000002</v>
      </c>
    </row>
    <row r="6" spans="1:6" x14ac:dyDescent="0.3">
      <c r="A6" s="2" t="s">
        <v>4</v>
      </c>
      <c r="B6" s="3">
        <f>16734.672*10.82/1000</f>
        <v>181.06915104000001</v>
      </c>
      <c r="C6" s="3">
        <f>13799.252*10.82/1000</f>
        <v>149.30790664</v>
      </c>
      <c r="D6" s="3">
        <f>11804.648*10.82/1000</f>
        <v>127.72629135999999</v>
      </c>
      <c r="E6" s="3">
        <f>17690.304*10.82/1000</f>
        <v>191.40908928000002</v>
      </c>
      <c r="F6" s="3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Deepak Saini</cp:lastModifiedBy>
  <dcterms:created xsi:type="dcterms:W3CDTF">2021-11-24T17:10:28Z</dcterms:created>
  <dcterms:modified xsi:type="dcterms:W3CDTF">2023-06-11T14:07:03Z</dcterms:modified>
</cp:coreProperties>
</file>