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50" tabRatio="500" activeTab="1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<sst xmlns="http://schemas.openxmlformats.org/spreadsheetml/2006/main" count="716" uniqueCount="91">
  <si>
    <t>distance (example is for 10 m)</t>
  </si>
  <si>
    <t>LEVEE PEAK</t>
  </si>
  <si>
    <t>transect</t>
  </si>
  <si>
    <t>LEFT</t>
  </si>
  <si>
    <t>RIGHT</t>
  </si>
  <si>
    <t>AVG</t>
  </si>
  <si>
    <t>xx</t>
  </si>
  <si>
    <t>a</t>
  </si>
  <si>
    <t>left side</t>
  </si>
  <si>
    <t># all pixels</t>
  </si>
  <si>
    <t>b</t>
  </si>
  <si>
    <t># pixels with elevation equal waterway elevation</t>
  </si>
  <si>
    <t>c</t>
  </si>
  <si>
    <t>marsh pixels (a minus b)</t>
  </si>
  <si>
    <t>d</t>
  </si>
  <si>
    <t>% pond</t>
  </si>
  <si>
    <t>e</t>
  </si>
  <si>
    <t>in cm</t>
  </si>
  <si>
    <t>elevation of marsh (defined in c)</t>
  </si>
  <si>
    <t>right side</t>
  </si>
  <si>
    <t xml:space="preserve">0 M </t>
  </si>
  <si>
    <t>WATER'S EDGE</t>
  </si>
  <si>
    <t>distance (m)</t>
  </si>
  <si>
    <t>1-1-l</t>
  </si>
  <si>
    <t>elevation (m)</t>
  </si>
  <si>
    <t>waterway elevation (m)</t>
  </si>
  <si>
    <t>marsh elevation (a-b) (m)</t>
  </si>
  <si>
    <t>1-1-r</t>
  </si>
  <si>
    <t>elevation</t>
  </si>
  <si>
    <t>1-2-l</t>
  </si>
  <si>
    <t>1-2-r</t>
  </si>
  <si>
    <t>1-3-l</t>
  </si>
  <si>
    <t>1-3-r</t>
  </si>
  <si>
    <t>1-4-l</t>
  </si>
  <si>
    <t>1-4-r</t>
  </si>
  <si>
    <t>1-5-l</t>
  </si>
  <si>
    <t>1-5-r</t>
  </si>
  <si>
    <t>1-6-l</t>
  </si>
  <si>
    <t>1-6-r</t>
  </si>
  <si>
    <t>1-7-l</t>
  </si>
  <si>
    <t>1-7-r</t>
  </si>
  <si>
    <t>1-8-l</t>
  </si>
  <si>
    <t>1-8-r</t>
  </si>
  <si>
    <t>1-9-l</t>
  </si>
  <si>
    <t>1-9-r</t>
  </si>
  <si>
    <t>1-10-l</t>
  </si>
  <si>
    <t>1-10-r</t>
  </si>
  <si>
    <t>1-11-l</t>
  </si>
  <si>
    <t>1-11-r</t>
  </si>
  <si>
    <t>1-12-l</t>
  </si>
  <si>
    <t>1-12-r</t>
  </si>
  <si>
    <t>1-13-l</t>
  </si>
  <si>
    <t>1-13-r</t>
  </si>
  <si>
    <t>1-15-l</t>
  </si>
  <si>
    <t>1-15-r</t>
  </si>
  <si>
    <t>2-1-l</t>
  </si>
  <si>
    <t>2-1-r</t>
  </si>
  <si>
    <t>2-3-l</t>
  </si>
  <si>
    <t>2-3-r</t>
  </si>
  <si>
    <t>2-4-l</t>
  </si>
  <si>
    <t>2-4-r</t>
  </si>
  <si>
    <t>2-6-l</t>
  </si>
  <si>
    <t>2-6-r</t>
  </si>
  <si>
    <t>2-8-l</t>
  </si>
  <si>
    <t>2-8-r</t>
  </si>
  <si>
    <t>2-9-l</t>
  </si>
  <si>
    <t>2-9-r</t>
  </si>
  <si>
    <t>2-12-l</t>
  </si>
  <si>
    <t>2-12-r</t>
  </si>
  <si>
    <t>2-13-l</t>
  </si>
  <si>
    <t>2-13-r</t>
  </si>
  <si>
    <t>2-14-l</t>
  </si>
  <si>
    <t>2-14-r</t>
  </si>
  <si>
    <t>3-1-l</t>
  </si>
  <si>
    <t>3-1-r</t>
  </si>
  <si>
    <t>3-4-l</t>
  </si>
  <si>
    <t>3-4-r</t>
  </si>
  <si>
    <t>3-5-l</t>
  </si>
  <si>
    <t>3-5-r</t>
  </si>
  <si>
    <t>3-6-l</t>
  </si>
  <si>
    <t>3-6-r</t>
  </si>
  <si>
    <t>3-7-l</t>
  </si>
  <si>
    <t>3-7-r</t>
  </si>
  <si>
    <t>3-10-l</t>
  </si>
  <si>
    <t>3-10-r</t>
  </si>
  <si>
    <t>3-12-l</t>
  </si>
  <si>
    <t>3-12-r</t>
  </si>
  <si>
    <t>3-13-l</t>
  </si>
  <si>
    <t>3-13-r</t>
  </si>
  <si>
    <t>3-15-l</t>
  </si>
  <si>
    <t>3-15-r</t>
  </si>
</sst>
</file>

<file path=xl/styles.xml><?xml version="1.0" encoding="utf-8"?>
<styleSheet xmlns="http://schemas.openxmlformats.org/spreadsheetml/2006/main">
  <numFmts count="5">
    <numFmt numFmtId="176" formatCode="0.0%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2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5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9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32" borderId="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76" fontId="0" fillId="0" borderId="0" xfId="0" applyNumberFormat="1"/>
    <xf numFmtId="2" fontId="0" fillId="0" borderId="0" xfId="0" applyNumberFormat="1"/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5740182798693"/>
          <c:y val="0.126126126126126"/>
          <c:w val="0.850747651720384"/>
          <c:h val="0.631551866827457"/>
        </c:manualLayout>
      </c:layout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Sheet1!$P$5:$P$14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3.8</c:v>
                </c:pt>
                <c:pt idx="4">
                  <c:v>2.8</c:v>
                </c:pt>
                <c:pt idx="5">
                  <c:v>3</c:v>
                </c:pt>
                <c:pt idx="6">
                  <c:v>1.9</c:v>
                </c:pt>
                <c:pt idx="7">
                  <c:v>1</c:v>
                </c:pt>
                <c:pt idx="8">
                  <c:v>1</c:v>
                </c:pt>
                <c:pt idx="9">
                  <c:v>0.3</c:v>
                </c:pt>
              </c:numCache>
            </c:numRef>
          </c:yVal>
          <c:smooth val="0"/>
        </c:ser>
        <c:ser>
          <c:idx val="1"/>
          <c:order val="1"/>
          <c:dLbls>
            <c:delete val="1"/>
          </c:dLbls>
          <c:xVal>
            <c:numRef>
              <c:f>Sheet1!$P$5:$P$14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Sheet1!$R$5:$R$14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0.85</c:v>
                </c:pt>
                <c:pt idx="8">
                  <c:v>0.9</c:v>
                </c:pt>
                <c:pt idx="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66616"/>
        <c:axId val="2134290088"/>
      </c:scatterChart>
      <c:valAx>
        <c:axId val="2145766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4290088"/>
        <c:crosses val="autoZero"/>
        <c:crossBetween val="midCat"/>
      </c:valAx>
      <c:valAx>
        <c:axId val="21342900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(DM)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5766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279400</xdr:colOff>
      <xdr:row>3</xdr:row>
      <xdr:rowOff>107950</xdr:rowOff>
    </xdr:from>
    <xdr:to>
      <xdr:col>23</xdr:col>
      <xdr:colOff>419100</xdr:colOff>
      <xdr:row>11</xdr:row>
      <xdr:rowOff>76200</xdr:rowOff>
    </xdr:to>
    <xdr:graphicFrame>
      <xdr:nvGraphicFramePr>
        <xdr:cNvPr id="2" name="Chart 1"/>
        <xdr:cNvGraphicFramePr/>
      </xdr:nvGraphicFramePr>
      <xdr:xfrm>
        <a:off x="10414635" y="698500"/>
        <a:ext cx="3771900" cy="197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16"/>
  <sheetViews>
    <sheetView workbookViewId="0">
      <selection activeCell="A1" sqref="$A1:$XFD1048576"/>
    </sheetView>
  </sheetViews>
  <sheetFormatPr defaultColWidth="11" defaultRowHeight="15.5"/>
  <cols>
    <col min="1" max="1" width="6.28461538461538" customWidth="1"/>
    <col min="2" max="2" width="4" style="9" customWidth="1"/>
    <col min="4" max="4" width="21.4230769230769" style="10" customWidth="1"/>
    <col min="5" max="6" width="4.70769230769231" customWidth="1"/>
    <col min="7" max="7" width="5.28461538461538" customWidth="1"/>
    <col min="8" max="14" width="4.70769230769231" customWidth="1"/>
    <col min="16" max="17" width="5.85384615384615" customWidth="1"/>
    <col min="18" max="18" width="4" customWidth="1"/>
    <col min="19" max="19" width="5.70769230769231" customWidth="1"/>
  </cols>
  <sheetData>
    <row r="3" spans="5:21">
      <c r="E3" t="s">
        <v>0</v>
      </c>
      <c r="U3" t="s">
        <v>1</v>
      </c>
    </row>
    <row r="4" spans="1:19">
      <c r="A4" t="s">
        <v>2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Q4" t="s">
        <v>3</v>
      </c>
      <c r="R4" t="s">
        <v>4</v>
      </c>
      <c r="S4" t="s">
        <v>5</v>
      </c>
    </row>
    <row r="5" spans="5:19">
      <c r="E5">
        <v>10</v>
      </c>
      <c r="F5">
        <v>20</v>
      </c>
      <c r="G5">
        <v>30</v>
      </c>
      <c r="H5">
        <v>40</v>
      </c>
      <c r="I5">
        <v>50</v>
      </c>
      <c r="J5">
        <v>60</v>
      </c>
      <c r="K5">
        <v>70</v>
      </c>
      <c r="L5">
        <v>80</v>
      </c>
      <c r="M5">
        <v>90</v>
      </c>
      <c r="N5">
        <v>100</v>
      </c>
      <c r="P5">
        <v>10</v>
      </c>
      <c r="Q5">
        <v>1</v>
      </c>
      <c r="R5">
        <v>1</v>
      </c>
      <c r="S5">
        <f>AVERAGE(Q5:R5)</f>
        <v>1</v>
      </c>
    </row>
    <row r="6" spans="1:19">
      <c r="A6" t="s">
        <v>6</v>
      </c>
      <c r="B6" s="9" t="s">
        <v>7</v>
      </c>
      <c r="C6" t="s">
        <v>8</v>
      </c>
      <c r="D6" s="10" t="s">
        <v>9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P6">
        <v>20</v>
      </c>
      <c r="Q6">
        <v>6</v>
      </c>
      <c r="R6">
        <v>5</v>
      </c>
      <c r="S6">
        <f t="shared" ref="S6:S14" si="0">AVERAGE(Q6:R6)</f>
        <v>5.5</v>
      </c>
    </row>
    <row r="7" ht="34" customHeight="1" spans="1:19">
      <c r="A7" t="str">
        <f>A6</f>
        <v>xx</v>
      </c>
      <c r="B7" s="9" t="s">
        <v>10</v>
      </c>
      <c r="C7" t="str">
        <f>C6</f>
        <v>left side</v>
      </c>
      <c r="D7" s="10" t="s">
        <v>11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P7">
        <v>30</v>
      </c>
      <c r="Q7">
        <v>12</v>
      </c>
      <c r="R7">
        <v>11</v>
      </c>
      <c r="S7">
        <f t="shared" si="0"/>
        <v>11.5</v>
      </c>
    </row>
    <row r="8" spans="1:19">
      <c r="A8" t="str">
        <f>A7</f>
        <v>xx</v>
      </c>
      <c r="B8" s="9" t="s">
        <v>12</v>
      </c>
      <c r="C8" t="str">
        <f>C7</f>
        <v>left side</v>
      </c>
      <c r="D8" s="10" t="s">
        <v>13</v>
      </c>
      <c r="E8" t="e">
        <f>E6-E7</f>
        <v>#VALUE!</v>
      </c>
      <c r="F8" t="e">
        <f t="shared" ref="F8:N8" si="1">F6-F7</f>
        <v>#VALUE!</v>
      </c>
      <c r="G8" t="e">
        <f t="shared" si="1"/>
        <v>#VALUE!</v>
      </c>
      <c r="H8" t="e">
        <f t="shared" si="1"/>
        <v>#VALUE!</v>
      </c>
      <c r="I8" t="e">
        <f t="shared" si="1"/>
        <v>#VALUE!</v>
      </c>
      <c r="J8" t="e">
        <f t="shared" si="1"/>
        <v>#VALUE!</v>
      </c>
      <c r="K8" t="e">
        <f t="shared" si="1"/>
        <v>#VALUE!</v>
      </c>
      <c r="L8" t="e">
        <f t="shared" si="1"/>
        <v>#VALUE!</v>
      </c>
      <c r="M8" t="e">
        <f t="shared" si="1"/>
        <v>#VALUE!</v>
      </c>
      <c r="N8" t="e">
        <f t="shared" si="1"/>
        <v>#VALUE!</v>
      </c>
      <c r="P8">
        <v>40</v>
      </c>
      <c r="Q8">
        <v>3.8</v>
      </c>
      <c r="R8">
        <v>3</v>
      </c>
      <c r="S8">
        <f t="shared" si="0"/>
        <v>3.4</v>
      </c>
    </row>
    <row r="9" spans="2:19">
      <c r="B9" s="9" t="s">
        <v>14</v>
      </c>
      <c r="C9" t="str">
        <f>C8</f>
        <v>left side</v>
      </c>
      <c r="D9" s="11" t="s">
        <v>15</v>
      </c>
      <c r="E9" s="12" t="e">
        <f>(E6-E7)/E6</f>
        <v>#VALUE!</v>
      </c>
      <c r="F9" s="12" t="e">
        <f t="shared" ref="F9:N9" si="2">(F6-F7)/F6</f>
        <v>#VALUE!</v>
      </c>
      <c r="G9" s="12" t="e">
        <f t="shared" si="2"/>
        <v>#VALUE!</v>
      </c>
      <c r="H9" s="12" t="e">
        <f t="shared" si="2"/>
        <v>#VALUE!</v>
      </c>
      <c r="I9" s="12" t="e">
        <f t="shared" si="2"/>
        <v>#VALUE!</v>
      </c>
      <c r="J9" s="12" t="e">
        <f t="shared" si="2"/>
        <v>#VALUE!</v>
      </c>
      <c r="K9" s="12" t="e">
        <f t="shared" si="2"/>
        <v>#VALUE!</v>
      </c>
      <c r="L9" s="12" t="e">
        <f t="shared" si="2"/>
        <v>#VALUE!</v>
      </c>
      <c r="M9" s="12" t="e">
        <f t="shared" si="2"/>
        <v>#VALUE!</v>
      </c>
      <c r="N9" s="12" t="e">
        <f t="shared" si="2"/>
        <v>#VALUE!</v>
      </c>
      <c r="P9">
        <v>50</v>
      </c>
      <c r="Q9">
        <v>2.8</v>
      </c>
      <c r="R9">
        <v>3</v>
      </c>
      <c r="S9">
        <f t="shared" si="0"/>
        <v>2.9</v>
      </c>
    </row>
    <row r="10" ht="31" spans="1:19">
      <c r="A10" t="str">
        <f>A8</f>
        <v>xx</v>
      </c>
      <c r="B10" s="9" t="s">
        <v>16</v>
      </c>
      <c r="C10" t="s">
        <v>17</v>
      </c>
      <c r="D10" s="10" t="s">
        <v>18</v>
      </c>
      <c r="E10">
        <v>1</v>
      </c>
      <c r="F10">
        <v>6</v>
      </c>
      <c r="G10">
        <v>12</v>
      </c>
      <c r="H10">
        <v>3.8</v>
      </c>
      <c r="I10">
        <v>2.8</v>
      </c>
      <c r="J10">
        <v>3</v>
      </c>
      <c r="K10">
        <v>1.9</v>
      </c>
      <c r="L10">
        <v>1</v>
      </c>
      <c r="M10">
        <v>1</v>
      </c>
      <c r="N10">
        <v>0.3</v>
      </c>
      <c r="P10">
        <v>60</v>
      </c>
      <c r="Q10">
        <v>3</v>
      </c>
      <c r="R10">
        <v>2.5</v>
      </c>
      <c r="S10">
        <f t="shared" si="0"/>
        <v>2.75</v>
      </c>
    </row>
    <row r="11" spans="16:19">
      <c r="P11">
        <v>70</v>
      </c>
      <c r="Q11">
        <v>1.9</v>
      </c>
      <c r="R11">
        <v>2</v>
      </c>
      <c r="S11">
        <f t="shared" si="0"/>
        <v>1.95</v>
      </c>
    </row>
    <row r="12" spans="1:19">
      <c r="A12" t="s">
        <v>6</v>
      </c>
      <c r="B12" s="9" t="s">
        <v>7</v>
      </c>
      <c r="C12" t="s">
        <v>19</v>
      </c>
      <c r="D12" s="10" t="s">
        <v>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P12">
        <v>80</v>
      </c>
      <c r="Q12">
        <v>1</v>
      </c>
      <c r="R12">
        <v>0.85</v>
      </c>
      <c r="S12">
        <f t="shared" si="0"/>
        <v>0.925</v>
      </c>
    </row>
    <row r="13" ht="34" customHeight="1" spans="1:19">
      <c r="A13" t="str">
        <f>A12</f>
        <v>xx</v>
      </c>
      <c r="B13" s="9" t="s">
        <v>10</v>
      </c>
      <c r="C13" t="str">
        <f>C12</f>
        <v>right side</v>
      </c>
      <c r="D13" s="10" t="s">
        <v>11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P13">
        <v>90</v>
      </c>
      <c r="Q13">
        <v>1</v>
      </c>
      <c r="R13">
        <v>0.9</v>
      </c>
      <c r="S13">
        <f t="shared" si="0"/>
        <v>0.95</v>
      </c>
    </row>
    <row r="14" spans="1:21">
      <c r="A14" t="str">
        <f>A13</f>
        <v>xx</v>
      </c>
      <c r="B14" s="9" t="s">
        <v>12</v>
      </c>
      <c r="C14" t="str">
        <f>C13</f>
        <v>right side</v>
      </c>
      <c r="D14" s="10" t="s">
        <v>13</v>
      </c>
      <c r="E14" t="e">
        <f>E12-E13</f>
        <v>#VALUE!</v>
      </c>
      <c r="F14" t="e">
        <f t="shared" ref="F14" si="3">F12-F13</f>
        <v>#VALUE!</v>
      </c>
      <c r="G14" t="e">
        <f t="shared" ref="G14" si="4">G12-G13</f>
        <v>#VALUE!</v>
      </c>
      <c r="H14" t="e">
        <f t="shared" ref="H14" si="5">H12-H13</f>
        <v>#VALUE!</v>
      </c>
      <c r="I14" t="e">
        <f t="shared" ref="I14" si="6">I12-I13</f>
        <v>#VALUE!</v>
      </c>
      <c r="J14" t="e">
        <f t="shared" ref="J14" si="7">J12-J13</f>
        <v>#VALUE!</v>
      </c>
      <c r="K14" t="e">
        <f t="shared" ref="K14" si="8">K12-K13</f>
        <v>#VALUE!</v>
      </c>
      <c r="L14" t="e">
        <f t="shared" ref="L14" si="9">L12-L13</f>
        <v>#VALUE!</v>
      </c>
      <c r="M14" t="e">
        <f t="shared" ref="M14" si="10">M12-M13</f>
        <v>#VALUE!</v>
      </c>
      <c r="N14" t="e">
        <f t="shared" ref="N14" si="11">N12-N13</f>
        <v>#VALUE!</v>
      </c>
      <c r="P14">
        <v>100</v>
      </c>
      <c r="Q14">
        <v>0.3</v>
      </c>
      <c r="R14">
        <v>0.5</v>
      </c>
      <c r="S14">
        <f t="shared" si="0"/>
        <v>0.4</v>
      </c>
      <c r="T14" s="9" t="s">
        <v>20</v>
      </c>
      <c r="U14" t="s">
        <v>21</v>
      </c>
    </row>
    <row r="15" spans="2:14">
      <c r="B15" s="9" t="s">
        <v>14</v>
      </c>
      <c r="C15" t="str">
        <f>C14</f>
        <v>right side</v>
      </c>
      <c r="D15" s="11" t="s">
        <v>15</v>
      </c>
      <c r="E15" s="12" t="e">
        <f>(E12-E13)/E12</f>
        <v>#VALUE!</v>
      </c>
      <c r="F15" s="12" t="e">
        <f t="shared" ref="F15:N15" si="12">(F12-F13)/F12</f>
        <v>#VALUE!</v>
      </c>
      <c r="G15" s="12" t="e">
        <f t="shared" si="12"/>
        <v>#VALUE!</v>
      </c>
      <c r="H15" s="12" t="e">
        <f t="shared" si="12"/>
        <v>#VALUE!</v>
      </c>
      <c r="I15" s="12" t="e">
        <f t="shared" si="12"/>
        <v>#VALUE!</v>
      </c>
      <c r="J15" s="12" t="e">
        <f t="shared" si="12"/>
        <v>#VALUE!</v>
      </c>
      <c r="K15" s="12" t="e">
        <f t="shared" si="12"/>
        <v>#VALUE!</v>
      </c>
      <c r="L15" s="12" t="e">
        <f t="shared" si="12"/>
        <v>#VALUE!</v>
      </c>
      <c r="M15" s="12" t="e">
        <f t="shared" si="12"/>
        <v>#VALUE!</v>
      </c>
      <c r="N15" s="12" t="e">
        <f t="shared" si="12"/>
        <v>#VALUE!</v>
      </c>
    </row>
    <row r="16" ht="31" spans="1:14">
      <c r="A16" t="str">
        <f>A14</f>
        <v>xx</v>
      </c>
      <c r="B16" s="9" t="s">
        <v>16</v>
      </c>
      <c r="C16" t="s">
        <v>17</v>
      </c>
      <c r="D16" s="10" t="s">
        <v>18</v>
      </c>
      <c r="E16" s="13">
        <v>1</v>
      </c>
      <c r="F16" s="13">
        <v>5</v>
      </c>
      <c r="G16" s="13">
        <v>11</v>
      </c>
      <c r="H16" s="13">
        <v>3</v>
      </c>
      <c r="I16" s="13">
        <v>3</v>
      </c>
      <c r="J16" s="13">
        <v>2.5</v>
      </c>
      <c r="K16" s="13">
        <v>2</v>
      </c>
      <c r="L16" s="13">
        <v>0.85</v>
      </c>
      <c r="M16" s="13">
        <v>0.9</v>
      </c>
      <c r="N16" s="13">
        <v>0.5</v>
      </c>
    </row>
  </sheetData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0"/>
  <sheetViews>
    <sheetView tabSelected="1" topLeftCell="A301" workbookViewId="0">
      <selection activeCell="F317" sqref="F317:AJ317"/>
    </sheetView>
  </sheetViews>
  <sheetFormatPr defaultColWidth="11" defaultRowHeight="14"/>
  <cols>
    <col min="1" max="1" width="6.28461538461538" style="1" customWidth="1"/>
    <col min="2" max="2" width="4" style="2" customWidth="1"/>
    <col min="3" max="3" width="11" style="1"/>
    <col min="4" max="4" width="19" style="3" customWidth="1"/>
    <col min="5" max="5" width="4.53846153846154" style="3" customWidth="1"/>
    <col min="6" max="6" width="5.30769230769231" style="1" customWidth="1"/>
    <col min="7" max="36" width="4.69230769230769" style="1" customWidth="1"/>
    <col min="37" max="16384" width="11" style="1"/>
  </cols>
  <sheetData>
    <row r="1" spans="1:36">
      <c r="A1" s="4" t="s">
        <v>2</v>
      </c>
      <c r="B1" s="2"/>
      <c r="D1" s="4" t="s">
        <v>22</v>
      </c>
      <c r="E1" s="1"/>
      <c r="F1" s="1">
        <v>0</v>
      </c>
      <c r="G1" s="1">
        <v>5</v>
      </c>
      <c r="H1" s="1">
        <v>10</v>
      </c>
      <c r="I1" s="1">
        <v>15</v>
      </c>
      <c r="J1" s="1">
        <v>20</v>
      </c>
      <c r="K1" s="1">
        <v>25</v>
      </c>
      <c r="L1" s="1">
        <v>30</v>
      </c>
      <c r="M1" s="1">
        <v>35</v>
      </c>
      <c r="N1" s="1">
        <v>40</v>
      </c>
      <c r="O1" s="1">
        <v>45</v>
      </c>
      <c r="P1" s="1">
        <v>50</v>
      </c>
      <c r="Q1" s="1">
        <v>55</v>
      </c>
      <c r="R1" s="1">
        <v>60</v>
      </c>
      <c r="S1" s="1">
        <v>65</v>
      </c>
      <c r="T1" s="1">
        <v>70</v>
      </c>
      <c r="U1" s="1">
        <v>75</v>
      </c>
      <c r="V1" s="1">
        <v>80</v>
      </c>
      <c r="W1" s="1">
        <v>85</v>
      </c>
      <c r="X1" s="1">
        <v>90</v>
      </c>
      <c r="Y1" s="1">
        <v>95</v>
      </c>
      <c r="Z1" s="1">
        <v>100</v>
      </c>
      <c r="AA1" s="1">
        <v>105</v>
      </c>
      <c r="AB1" s="1">
        <v>110</v>
      </c>
      <c r="AC1" s="1">
        <v>115</v>
      </c>
      <c r="AD1" s="1">
        <v>120</v>
      </c>
      <c r="AE1" s="1">
        <v>125</v>
      </c>
      <c r="AF1" s="1">
        <v>130</v>
      </c>
      <c r="AG1" s="1">
        <v>135</v>
      </c>
      <c r="AH1" s="1">
        <v>140</v>
      </c>
      <c r="AI1" s="1">
        <v>145</v>
      </c>
      <c r="AJ1" s="1">
        <v>150</v>
      </c>
    </row>
    <row r="2" ht="14.5" spans="1:36">
      <c r="A2" s="4" t="s">
        <v>23</v>
      </c>
      <c r="B2" s="5" t="s">
        <v>7</v>
      </c>
      <c r="C2" s="4" t="s">
        <v>8</v>
      </c>
      <c r="D2" s="6" t="s">
        <v>24</v>
      </c>
      <c r="F2" s="7">
        <v>0.65458848</v>
      </c>
      <c r="G2" s="7">
        <v>0.92680536</v>
      </c>
      <c r="H2" s="7">
        <v>0.88212168</v>
      </c>
      <c r="I2" s="7">
        <v>0.88584024</v>
      </c>
      <c r="J2" s="7">
        <v>0.95883984</v>
      </c>
      <c r="K2" s="7">
        <v>0.94027752</v>
      </c>
      <c r="L2" s="7">
        <v>0.90394536</v>
      </c>
      <c r="M2" s="7">
        <v>0.9061704</v>
      </c>
      <c r="N2" s="7">
        <v>0.91193112</v>
      </c>
      <c r="O2" s="7">
        <v>0.8881872</v>
      </c>
      <c r="P2" s="7">
        <v>0.9747504</v>
      </c>
      <c r="Q2" s="7">
        <v>0.95149416</v>
      </c>
      <c r="R2" s="7">
        <v>0.90961464</v>
      </c>
      <c r="S2" s="7">
        <v>0.91720416</v>
      </c>
      <c r="T2" s="7">
        <v>0.84975192</v>
      </c>
      <c r="U2" s="7">
        <v>0.83262216</v>
      </c>
      <c r="V2" s="7">
        <v>0.85856064</v>
      </c>
      <c r="W2" s="7">
        <v>0.9445752</v>
      </c>
      <c r="X2" s="7">
        <v>0.966978</v>
      </c>
      <c r="Y2" s="7">
        <v>0.91769184</v>
      </c>
      <c r="Z2" s="7">
        <v>0.9148572</v>
      </c>
      <c r="AA2" s="7">
        <v>0.93174312</v>
      </c>
      <c r="AB2" s="7">
        <v>0.85764624</v>
      </c>
      <c r="AC2" s="7">
        <v>0.9226296</v>
      </c>
      <c r="AD2" s="7">
        <v>0.87038688</v>
      </c>
      <c r="AE2" s="7">
        <v>0.8666988</v>
      </c>
      <c r="AF2" s="7">
        <v>0.8493252</v>
      </c>
      <c r="AG2" s="7">
        <v>0.94036896</v>
      </c>
      <c r="AH2" s="7">
        <v>0.9854184</v>
      </c>
      <c r="AI2" s="7">
        <v>0.91610688</v>
      </c>
      <c r="AJ2" s="7">
        <v>0.91845384</v>
      </c>
    </row>
    <row r="3" customHeight="1" spans="1:36">
      <c r="A3" s="4" t="str">
        <f t="shared" ref="A3:A10" si="0">A2</f>
        <v>1-1-l</v>
      </c>
      <c r="B3" s="5" t="s">
        <v>10</v>
      </c>
      <c r="C3" s="4" t="str">
        <f t="shared" ref="C3:C10" si="1">C2</f>
        <v>left side</v>
      </c>
      <c r="D3" s="6" t="s">
        <v>25</v>
      </c>
      <c r="F3" s="1">
        <v>0.084097368</v>
      </c>
      <c r="G3" s="1">
        <v>0.084097368</v>
      </c>
      <c r="H3" s="1">
        <v>0.084097368</v>
      </c>
      <c r="I3" s="1">
        <v>0.084097368</v>
      </c>
      <c r="J3" s="1">
        <v>0.084097368</v>
      </c>
      <c r="K3" s="1">
        <v>0.084097368</v>
      </c>
      <c r="L3" s="1">
        <v>0.084097368</v>
      </c>
      <c r="M3" s="1">
        <v>0.084097368</v>
      </c>
      <c r="N3" s="1">
        <v>0.084097368</v>
      </c>
      <c r="O3" s="1">
        <v>0.084097368</v>
      </c>
      <c r="P3" s="1">
        <v>0.084097368</v>
      </c>
      <c r="Q3" s="1">
        <v>0.084097368</v>
      </c>
      <c r="R3" s="1">
        <v>0.084097368</v>
      </c>
      <c r="S3" s="1">
        <v>0.084097368</v>
      </c>
      <c r="T3" s="1">
        <v>0.084097368</v>
      </c>
      <c r="U3" s="1">
        <v>0.084097368</v>
      </c>
      <c r="V3" s="1">
        <v>0.084097368</v>
      </c>
      <c r="W3" s="1">
        <v>0.084097368</v>
      </c>
      <c r="X3" s="1">
        <v>0.084097368</v>
      </c>
      <c r="Y3" s="1">
        <v>0.084097368</v>
      </c>
      <c r="Z3" s="1">
        <v>0.084097368</v>
      </c>
      <c r="AA3" s="1">
        <v>0.084097368</v>
      </c>
      <c r="AB3" s="1">
        <v>0.084097368</v>
      </c>
      <c r="AC3" s="1">
        <v>0.084097368</v>
      </c>
      <c r="AD3" s="1">
        <v>0.084097368</v>
      </c>
      <c r="AE3" s="1">
        <v>0.084097368</v>
      </c>
      <c r="AF3" s="1">
        <v>0.084097368</v>
      </c>
      <c r="AG3" s="1">
        <v>0.084097368</v>
      </c>
      <c r="AH3" s="1">
        <v>0.084097368</v>
      </c>
      <c r="AI3" s="1">
        <v>0.084097368</v>
      </c>
      <c r="AJ3" s="1">
        <v>0.084097368</v>
      </c>
    </row>
    <row r="4" spans="1:36">
      <c r="A4" s="4" t="str">
        <f t="shared" si="0"/>
        <v>1-1-l</v>
      </c>
      <c r="B4" s="5" t="s">
        <v>12</v>
      </c>
      <c r="C4" s="4" t="str">
        <f t="shared" si="1"/>
        <v>left side</v>
      </c>
      <c r="D4" s="6" t="s">
        <v>26</v>
      </c>
      <c r="F4" s="1">
        <f>F2-F3</f>
        <v>0.570491112</v>
      </c>
      <c r="G4" s="1">
        <f t="shared" ref="G4:AJ4" si="2">G2-G3</f>
        <v>0.842707992</v>
      </c>
      <c r="H4" s="1">
        <f t="shared" si="2"/>
        <v>0.798024312</v>
      </c>
      <c r="I4" s="1">
        <f t="shared" si="2"/>
        <v>0.801742872</v>
      </c>
      <c r="J4" s="1">
        <f t="shared" si="2"/>
        <v>0.874742472</v>
      </c>
      <c r="K4" s="1">
        <f t="shared" si="2"/>
        <v>0.856180152</v>
      </c>
      <c r="L4" s="1">
        <f t="shared" si="2"/>
        <v>0.819847992</v>
      </c>
      <c r="M4" s="1">
        <f t="shared" si="2"/>
        <v>0.822073032</v>
      </c>
      <c r="N4" s="1">
        <f t="shared" si="2"/>
        <v>0.827833752</v>
      </c>
      <c r="O4" s="1">
        <f t="shared" si="2"/>
        <v>0.804089832</v>
      </c>
      <c r="P4" s="1">
        <f t="shared" si="2"/>
        <v>0.890653032</v>
      </c>
      <c r="Q4" s="1">
        <f t="shared" si="2"/>
        <v>0.867396792</v>
      </c>
      <c r="R4" s="1">
        <f t="shared" si="2"/>
        <v>0.825517272</v>
      </c>
      <c r="S4" s="1">
        <f t="shared" si="2"/>
        <v>0.833106792</v>
      </c>
      <c r="T4" s="1">
        <f t="shared" si="2"/>
        <v>0.765654552</v>
      </c>
      <c r="U4" s="1">
        <f t="shared" si="2"/>
        <v>0.748524792</v>
      </c>
      <c r="V4" s="1">
        <f t="shared" si="2"/>
        <v>0.774463272</v>
      </c>
      <c r="W4" s="1">
        <f t="shared" si="2"/>
        <v>0.860477832</v>
      </c>
      <c r="X4" s="1">
        <f t="shared" si="2"/>
        <v>0.882880632</v>
      </c>
      <c r="Y4" s="1">
        <f t="shared" si="2"/>
        <v>0.833594472</v>
      </c>
      <c r="Z4" s="1">
        <f t="shared" si="2"/>
        <v>0.830759832</v>
      </c>
      <c r="AA4" s="1">
        <f t="shared" si="2"/>
        <v>0.847645752</v>
      </c>
      <c r="AB4" s="1">
        <f t="shared" si="2"/>
        <v>0.773548872</v>
      </c>
      <c r="AC4" s="1">
        <f t="shared" si="2"/>
        <v>0.838532232</v>
      </c>
      <c r="AD4" s="1">
        <f t="shared" si="2"/>
        <v>0.786289512</v>
      </c>
      <c r="AE4" s="1">
        <f t="shared" si="2"/>
        <v>0.782601432</v>
      </c>
      <c r="AF4" s="1">
        <f t="shared" si="2"/>
        <v>0.765227832</v>
      </c>
      <c r="AG4" s="1">
        <f t="shared" si="2"/>
        <v>0.856271592</v>
      </c>
      <c r="AH4" s="1">
        <f t="shared" si="2"/>
        <v>0.901321032</v>
      </c>
      <c r="AI4" s="1">
        <f t="shared" si="2"/>
        <v>0.832009512</v>
      </c>
      <c r="AJ4" s="1">
        <f t="shared" si="2"/>
        <v>0.834356472</v>
      </c>
    </row>
    <row r="5" spans="1:36">
      <c r="A5" s="4" t="str">
        <f t="shared" si="0"/>
        <v>1-1-l</v>
      </c>
      <c r="B5" s="5" t="s">
        <v>16</v>
      </c>
      <c r="C5" s="4" t="str">
        <f t="shared" si="1"/>
        <v>left side</v>
      </c>
      <c r="D5" s="8" t="s">
        <v>15</v>
      </c>
      <c r="E5" s="3">
        <f>SUM(F5:AJ5)/31*100</f>
        <v>0</v>
      </c>
      <c r="F5" s="1">
        <f>IF(F4&lt;=0,1,0)</f>
        <v>0</v>
      </c>
      <c r="G5" s="1">
        <f t="shared" ref="G5:AJ5" si="3">IF(G4&lt;=0,1,0)</f>
        <v>0</v>
      </c>
      <c r="H5" s="1">
        <f t="shared" si="3"/>
        <v>0</v>
      </c>
      <c r="I5" s="1">
        <f t="shared" si="3"/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3"/>
        <v>0</v>
      </c>
      <c r="N5" s="1">
        <f t="shared" si="3"/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  <c r="R5" s="1">
        <f t="shared" si="3"/>
        <v>0</v>
      </c>
      <c r="S5" s="1">
        <f t="shared" si="3"/>
        <v>0</v>
      </c>
      <c r="T5" s="1">
        <f t="shared" si="3"/>
        <v>0</v>
      </c>
      <c r="U5" s="1">
        <f t="shared" si="3"/>
        <v>0</v>
      </c>
      <c r="V5" s="1">
        <f t="shared" si="3"/>
        <v>0</v>
      </c>
      <c r="W5" s="1">
        <f t="shared" si="3"/>
        <v>0</v>
      </c>
      <c r="X5" s="1">
        <f t="shared" si="3"/>
        <v>0</v>
      </c>
      <c r="Y5" s="1">
        <f t="shared" si="3"/>
        <v>0</v>
      </c>
      <c r="Z5" s="1">
        <f t="shared" si="3"/>
        <v>0</v>
      </c>
      <c r="AA5" s="1">
        <f t="shared" si="3"/>
        <v>0</v>
      </c>
      <c r="AB5" s="1">
        <f t="shared" si="3"/>
        <v>0</v>
      </c>
      <c r="AC5" s="1">
        <f t="shared" si="3"/>
        <v>0</v>
      </c>
      <c r="AD5" s="1">
        <f t="shared" si="3"/>
        <v>0</v>
      </c>
      <c r="AE5" s="1">
        <f t="shared" si="3"/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1">
        <f t="shared" si="3"/>
        <v>0</v>
      </c>
    </row>
    <row r="7" s="1" customFormat="1" ht="14.5" spans="1:36">
      <c r="A7" s="4" t="s">
        <v>27</v>
      </c>
      <c r="B7" s="5" t="s">
        <v>7</v>
      </c>
      <c r="C7" s="4" t="s">
        <v>19</v>
      </c>
      <c r="D7" s="6" t="s">
        <v>28</v>
      </c>
      <c r="E7" s="3"/>
      <c r="F7" s="7">
        <v>0.2852928</v>
      </c>
      <c r="G7" s="7">
        <v>0.72850248</v>
      </c>
      <c r="H7" s="7">
        <v>0.84664296</v>
      </c>
      <c r="I7" s="7">
        <v>0.8912352</v>
      </c>
      <c r="J7" s="7">
        <v>0.84667344</v>
      </c>
      <c r="K7" s="7">
        <v>0.86328504</v>
      </c>
      <c r="L7" s="7">
        <v>0.90348816</v>
      </c>
      <c r="M7" s="7">
        <v>0.95274384</v>
      </c>
      <c r="N7" s="7">
        <v>0.92829888</v>
      </c>
      <c r="O7" s="7">
        <v>0.90254328</v>
      </c>
      <c r="P7" s="7">
        <v>0.90623136</v>
      </c>
      <c r="Q7" s="7">
        <v>0.93546168</v>
      </c>
      <c r="R7" s="7">
        <v>0.94283784</v>
      </c>
      <c r="S7" s="7">
        <v>0.94859856</v>
      </c>
      <c r="T7" s="7">
        <v>0.90309192</v>
      </c>
      <c r="U7" s="7">
        <v>0.90946224</v>
      </c>
      <c r="V7" s="7">
        <v>0.94192344</v>
      </c>
      <c r="W7" s="7">
        <v>0.89269824</v>
      </c>
      <c r="X7" s="7">
        <v>0.90836496</v>
      </c>
      <c r="Y7" s="7">
        <v>0.97441512</v>
      </c>
      <c r="Z7" s="7">
        <v>1.01687376</v>
      </c>
      <c r="AA7" s="7">
        <v>0.9668256</v>
      </c>
      <c r="AB7" s="7">
        <v>1.01644704</v>
      </c>
      <c r="AC7" s="7">
        <v>1.00648008</v>
      </c>
      <c r="AD7" s="7">
        <v>0.99306888</v>
      </c>
      <c r="AE7" s="7">
        <v>0.9528048</v>
      </c>
      <c r="AF7" s="7">
        <v>1.00245672</v>
      </c>
      <c r="AG7" s="7">
        <v>0.95713296</v>
      </c>
      <c r="AH7" s="7">
        <v>0.96335088</v>
      </c>
      <c r="AI7" s="7">
        <v>0.98093784</v>
      </c>
      <c r="AJ7" s="7">
        <v>0.98462592</v>
      </c>
    </row>
    <row r="8" s="1" customFormat="1" customHeight="1" spans="1:36">
      <c r="A8" s="4" t="str">
        <f t="shared" si="0"/>
        <v>1-1-r</v>
      </c>
      <c r="B8" s="5" t="s">
        <v>10</v>
      </c>
      <c r="C8" s="4" t="str">
        <f t="shared" si="1"/>
        <v>right side</v>
      </c>
      <c r="D8" s="6" t="s">
        <v>25</v>
      </c>
      <c r="E8" s="3"/>
      <c r="F8" s="1">
        <v>0.084097368</v>
      </c>
      <c r="G8" s="1">
        <v>0.084097368</v>
      </c>
      <c r="H8" s="1">
        <v>0.084097368</v>
      </c>
      <c r="I8" s="1">
        <v>0.084097368</v>
      </c>
      <c r="J8" s="1">
        <v>0.084097368</v>
      </c>
      <c r="K8" s="1">
        <v>0.084097368</v>
      </c>
      <c r="L8" s="1">
        <v>0.084097368</v>
      </c>
      <c r="M8" s="1">
        <v>0.084097368</v>
      </c>
      <c r="N8" s="1">
        <v>0.084097368</v>
      </c>
      <c r="O8" s="1">
        <v>0.084097368</v>
      </c>
      <c r="P8" s="1">
        <v>0.084097368</v>
      </c>
      <c r="Q8" s="1">
        <v>0.084097368</v>
      </c>
      <c r="R8" s="1">
        <v>0.084097368</v>
      </c>
      <c r="S8" s="1">
        <v>0.084097368</v>
      </c>
      <c r="T8" s="1">
        <v>0.084097368</v>
      </c>
      <c r="U8" s="1">
        <v>0.084097368</v>
      </c>
      <c r="V8" s="1">
        <v>0.084097368</v>
      </c>
      <c r="W8" s="1">
        <v>0.084097368</v>
      </c>
      <c r="X8" s="1">
        <v>0.084097368</v>
      </c>
      <c r="Y8" s="1">
        <v>0.084097368</v>
      </c>
      <c r="Z8" s="1">
        <v>0.084097368</v>
      </c>
      <c r="AA8" s="1">
        <v>0.084097368</v>
      </c>
      <c r="AB8" s="1">
        <v>0.084097368</v>
      </c>
      <c r="AC8" s="1">
        <v>0.084097368</v>
      </c>
      <c r="AD8" s="1">
        <v>0.084097368</v>
      </c>
      <c r="AE8" s="1">
        <v>0.084097368</v>
      </c>
      <c r="AF8" s="1">
        <v>0.084097368</v>
      </c>
      <c r="AG8" s="1">
        <v>0.084097368</v>
      </c>
      <c r="AH8" s="1">
        <v>0.084097368</v>
      </c>
      <c r="AI8" s="1">
        <v>0.084097368</v>
      </c>
      <c r="AJ8" s="1">
        <v>0.084097368</v>
      </c>
    </row>
    <row r="9" s="1" customFormat="1" spans="1:36">
      <c r="A9" s="4" t="str">
        <f t="shared" si="0"/>
        <v>1-1-r</v>
      </c>
      <c r="B9" s="5" t="s">
        <v>12</v>
      </c>
      <c r="C9" s="4" t="str">
        <f t="shared" si="1"/>
        <v>right side</v>
      </c>
      <c r="D9" s="6" t="s">
        <v>26</v>
      </c>
      <c r="E9" s="3"/>
      <c r="F9" s="1">
        <f t="shared" ref="F9:AJ9" si="4">F7-F8</f>
        <v>0.201195432</v>
      </c>
      <c r="G9" s="1">
        <f t="shared" si="4"/>
        <v>0.644405112</v>
      </c>
      <c r="H9" s="1">
        <f t="shared" si="4"/>
        <v>0.762545592</v>
      </c>
      <c r="I9" s="1">
        <f t="shared" si="4"/>
        <v>0.807137832</v>
      </c>
      <c r="J9" s="1">
        <f t="shared" si="4"/>
        <v>0.762576072</v>
      </c>
      <c r="K9" s="1">
        <f t="shared" si="4"/>
        <v>0.779187672</v>
      </c>
      <c r="L9" s="1">
        <f t="shared" si="4"/>
        <v>0.819390792</v>
      </c>
      <c r="M9" s="1">
        <f t="shared" si="4"/>
        <v>0.868646472</v>
      </c>
      <c r="N9" s="1">
        <f t="shared" si="4"/>
        <v>0.844201512</v>
      </c>
      <c r="O9" s="1">
        <f t="shared" si="4"/>
        <v>0.818445912</v>
      </c>
      <c r="P9" s="1">
        <f t="shared" si="4"/>
        <v>0.822133992</v>
      </c>
      <c r="Q9" s="1">
        <f t="shared" si="4"/>
        <v>0.851364312</v>
      </c>
      <c r="R9" s="1">
        <f t="shared" si="4"/>
        <v>0.858740472</v>
      </c>
      <c r="S9" s="1">
        <f t="shared" si="4"/>
        <v>0.864501192</v>
      </c>
      <c r="T9" s="1">
        <f t="shared" si="4"/>
        <v>0.818994552</v>
      </c>
      <c r="U9" s="1">
        <f t="shared" si="4"/>
        <v>0.825364872</v>
      </c>
      <c r="V9" s="1">
        <f t="shared" si="4"/>
        <v>0.857826072</v>
      </c>
      <c r="W9" s="1">
        <f t="shared" si="4"/>
        <v>0.808600872</v>
      </c>
      <c r="X9" s="1">
        <f t="shared" si="4"/>
        <v>0.824267592</v>
      </c>
      <c r="Y9" s="1">
        <f t="shared" si="4"/>
        <v>0.890317752</v>
      </c>
      <c r="Z9" s="1">
        <f t="shared" si="4"/>
        <v>0.932776392</v>
      </c>
      <c r="AA9" s="1">
        <f t="shared" si="4"/>
        <v>0.882728232</v>
      </c>
      <c r="AB9" s="1">
        <f t="shared" si="4"/>
        <v>0.932349672</v>
      </c>
      <c r="AC9" s="1">
        <f t="shared" si="4"/>
        <v>0.922382712</v>
      </c>
      <c r="AD9" s="1">
        <f t="shared" si="4"/>
        <v>0.908971512</v>
      </c>
      <c r="AE9" s="1">
        <f t="shared" si="4"/>
        <v>0.868707432</v>
      </c>
      <c r="AF9" s="1">
        <f t="shared" si="4"/>
        <v>0.918359352</v>
      </c>
      <c r="AG9" s="1">
        <f t="shared" si="4"/>
        <v>0.873035592</v>
      </c>
      <c r="AH9" s="1">
        <f t="shared" si="4"/>
        <v>0.879253512</v>
      </c>
      <c r="AI9" s="1">
        <f t="shared" si="4"/>
        <v>0.896840472</v>
      </c>
      <c r="AJ9" s="1">
        <f t="shared" si="4"/>
        <v>0.900528552</v>
      </c>
    </row>
    <row r="10" s="1" customFormat="1" spans="1:36">
      <c r="A10" s="4" t="str">
        <f t="shared" si="0"/>
        <v>1-1-r</v>
      </c>
      <c r="B10" s="5" t="s">
        <v>16</v>
      </c>
      <c r="C10" s="4" t="str">
        <f t="shared" si="1"/>
        <v>right side</v>
      </c>
      <c r="D10" s="8" t="s">
        <v>15</v>
      </c>
      <c r="E10" s="3">
        <f>SUM(F10:AJ10)/31*100</f>
        <v>0</v>
      </c>
      <c r="F10" s="1">
        <f t="shared" ref="F10:AJ10" si="5">IF(F9&lt;=0,1,0)</f>
        <v>0</v>
      </c>
      <c r="G10" s="1">
        <f t="shared" si="5"/>
        <v>0</v>
      </c>
      <c r="H10" s="1">
        <f t="shared" si="5"/>
        <v>0</v>
      </c>
      <c r="I10" s="1">
        <f t="shared" si="5"/>
        <v>0</v>
      </c>
      <c r="J10" s="1">
        <f t="shared" si="5"/>
        <v>0</v>
      </c>
      <c r="K10" s="1">
        <f t="shared" si="5"/>
        <v>0</v>
      </c>
      <c r="L10" s="1">
        <f t="shared" si="5"/>
        <v>0</v>
      </c>
      <c r="M10" s="1">
        <f t="shared" si="5"/>
        <v>0</v>
      </c>
      <c r="N10" s="1">
        <f t="shared" si="5"/>
        <v>0</v>
      </c>
      <c r="O10" s="1">
        <f t="shared" si="5"/>
        <v>0</v>
      </c>
      <c r="P10" s="1">
        <f t="shared" si="5"/>
        <v>0</v>
      </c>
      <c r="Q10" s="1">
        <f t="shared" si="5"/>
        <v>0</v>
      </c>
      <c r="R10" s="1">
        <f t="shared" si="5"/>
        <v>0</v>
      </c>
      <c r="S10" s="1">
        <f t="shared" si="5"/>
        <v>0</v>
      </c>
      <c r="T10" s="1">
        <f t="shared" si="5"/>
        <v>0</v>
      </c>
      <c r="U10" s="1">
        <f t="shared" si="5"/>
        <v>0</v>
      </c>
      <c r="V10" s="1">
        <f t="shared" si="5"/>
        <v>0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0</v>
      </c>
      <c r="AD10" s="1">
        <f t="shared" si="5"/>
        <v>0</v>
      </c>
      <c r="AE10" s="1">
        <f t="shared" si="5"/>
        <v>0</v>
      </c>
      <c r="AF10" s="1">
        <f t="shared" si="5"/>
        <v>0</v>
      </c>
      <c r="AG10" s="1">
        <f t="shared" si="5"/>
        <v>0</v>
      </c>
      <c r="AH10" s="1">
        <f t="shared" si="5"/>
        <v>0</v>
      </c>
      <c r="AI10" s="1">
        <f t="shared" si="5"/>
        <v>0</v>
      </c>
      <c r="AJ10" s="1">
        <f t="shared" si="5"/>
        <v>0</v>
      </c>
    </row>
    <row r="12" s="1" customFormat="1" ht="14.5" spans="1:36">
      <c r="A12" s="4" t="s">
        <v>29</v>
      </c>
      <c r="B12" s="5" t="s">
        <v>7</v>
      </c>
      <c r="C12" s="4" t="s">
        <v>8</v>
      </c>
      <c r="D12" s="6" t="s">
        <v>24</v>
      </c>
      <c r="E12" s="3"/>
      <c r="F12" s="7">
        <v>0.26627328</v>
      </c>
      <c r="G12" s="7">
        <v>0.96219264</v>
      </c>
      <c r="H12" s="7">
        <v>1.18646448</v>
      </c>
      <c r="I12" s="7">
        <v>1.20591072</v>
      </c>
      <c r="J12" s="7">
        <v>0.92619576</v>
      </c>
      <c r="K12" s="7">
        <v>0.71725536</v>
      </c>
      <c r="L12" s="7">
        <v>0.71478648</v>
      </c>
      <c r="M12" s="7">
        <v>0.76318872</v>
      </c>
      <c r="N12" s="7">
        <v>0.71118984</v>
      </c>
      <c r="O12" s="7">
        <v>0.50054256</v>
      </c>
      <c r="P12" s="7">
        <v>0.08406384</v>
      </c>
      <c r="Q12" s="7">
        <v>0.08406384</v>
      </c>
      <c r="R12" s="7">
        <v>0.08406384</v>
      </c>
      <c r="S12" s="7">
        <v>0.08406384</v>
      </c>
      <c r="T12" s="7">
        <v>0.08406384</v>
      </c>
      <c r="U12" s="7">
        <v>0.08406384</v>
      </c>
      <c r="V12" s="7">
        <v>0.08406384</v>
      </c>
      <c r="W12" s="7">
        <v>0.08406384</v>
      </c>
      <c r="X12" s="7">
        <v>0.08406384</v>
      </c>
      <c r="Y12" s="7">
        <v>0.08406384</v>
      </c>
      <c r="Z12" s="7">
        <v>0.08406384</v>
      </c>
      <c r="AA12" s="7">
        <v>0.08406384</v>
      </c>
      <c r="AB12" s="7">
        <v>0.22070568</v>
      </c>
      <c r="AC12" s="7">
        <v>0.48347376</v>
      </c>
      <c r="AD12" s="7">
        <v>0.810006</v>
      </c>
      <c r="AE12" s="7">
        <v>0.83429856</v>
      </c>
      <c r="AF12" s="7">
        <v>0.825246</v>
      </c>
      <c r="AG12" s="7">
        <v>0.81994248</v>
      </c>
      <c r="AH12" s="7">
        <v>0.81250536</v>
      </c>
      <c r="AI12" s="7">
        <v>0.78098904</v>
      </c>
      <c r="AJ12" s="7">
        <v>0.75142344</v>
      </c>
    </row>
    <row r="13" s="1" customFormat="1" ht="18" customHeight="1" spans="1:36">
      <c r="A13" s="4" t="str">
        <f t="shared" ref="A13:A15" si="6">A12</f>
        <v>1-2-l</v>
      </c>
      <c r="B13" s="5" t="s">
        <v>10</v>
      </c>
      <c r="C13" s="4" t="str">
        <f t="shared" ref="C13:C15" si="7">C12</f>
        <v>left side</v>
      </c>
      <c r="D13" s="6" t="s">
        <v>25</v>
      </c>
      <c r="E13" s="3"/>
      <c r="F13" s="1">
        <v>0.084097368</v>
      </c>
      <c r="G13" s="1">
        <v>0.084097368</v>
      </c>
      <c r="H13" s="1">
        <v>0.084097368</v>
      </c>
      <c r="I13" s="1">
        <v>0.084097368</v>
      </c>
      <c r="J13" s="1">
        <v>0.084097368</v>
      </c>
      <c r="K13" s="1">
        <v>0.084097368</v>
      </c>
      <c r="L13" s="1">
        <v>0.084097368</v>
      </c>
      <c r="M13" s="1">
        <v>0.084097368</v>
      </c>
      <c r="N13" s="1">
        <v>0.084097368</v>
      </c>
      <c r="O13" s="1">
        <v>0.084097368</v>
      </c>
      <c r="P13" s="1">
        <v>0.084097368</v>
      </c>
      <c r="Q13" s="1">
        <v>0.084097368</v>
      </c>
      <c r="R13" s="1">
        <v>0.084097368</v>
      </c>
      <c r="S13" s="1">
        <v>0.084097368</v>
      </c>
      <c r="T13" s="1">
        <v>0.084097368</v>
      </c>
      <c r="U13" s="1">
        <v>0.084097368</v>
      </c>
      <c r="V13" s="1">
        <v>0.084097368</v>
      </c>
      <c r="W13" s="1">
        <v>0.084097368</v>
      </c>
      <c r="X13" s="1">
        <v>0.084097368</v>
      </c>
      <c r="Y13" s="1">
        <v>0.084097368</v>
      </c>
      <c r="Z13" s="1">
        <v>0.084097368</v>
      </c>
      <c r="AA13" s="1">
        <v>0.084097368</v>
      </c>
      <c r="AB13" s="1">
        <v>0.084097368</v>
      </c>
      <c r="AC13" s="1">
        <v>0.084097368</v>
      </c>
      <c r="AD13" s="1">
        <v>0.084097368</v>
      </c>
      <c r="AE13" s="1">
        <v>0.084097368</v>
      </c>
      <c r="AF13" s="1">
        <v>0.084097368</v>
      </c>
      <c r="AG13" s="1">
        <v>0.084097368</v>
      </c>
      <c r="AH13" s="1">
        <v>0.084097368</v>
      </c>
      <c r="AI13" s="1">
        <v>0.084097368</v>
      </c>
      <c r="AJ13" s="1">
        <v>0.084097368</v>
      </c>
    </row>
    <row r="14" s="1" customFormat="1" spans="1:36">
      <c r="A14" s="4" t="str">
        <f t="shared" si="6"/>
        <v>1-2-l</v>
      </c>
      <c r="B14" s="5" t="s">
        <v>12</v>
      </c>
      <c r="C14" s="4" t="str">
        <f t="shared" si="7"/>
        <v>left side</v>
      </c>
      <c r="D14" s="6" t="s">
        <v>26</v>
      </c>
      <c r="E14" s="3"/>
      <c r="F14" s="1">
        <f t="shared" ref="F14:AJ14" si="8">F12-F13</f>
        <v>0.182175912</v>
      </c>
      <c r="G14" s="1">
        <f t="shared" si="8"/>
        <v>0.878095272</v>
      </c>
      <c r="H14" s="1">
        <f t="shared" si="8"/>
        <v>1.102367112</v>
      </c>
      <c r="I14" s="1">
        <f t="shared" si="8"/>
        <v>1.121813352</v>
      </c>
      <c r="J14" s="1">
        <f t="shared" si="8"/>
        <v>0.842098392</v>
      </c>
      <c r="K14" s="1">
        <f t="shared" si="8"/>
        <v>0.633157992</v>
      </c>
      <c r="L14" s="1">
        <f t="shared" si="8"/>
        <v>0.630689112</v>
      </c>
      <c r="M14" s="1">
        <f t="shared" si="8"/>
        <v>0.679091352</v>
      </c>
      <c r="N14" s="1">
        <f t="shared" si="8"/>
        <v>0.627092472</v>
      </c>
      <c r="O14" s="1">
        <f t="shared" si="8"/>
        <v>0.416445192</v>
      </c>
      <c r="P14" s="1">
        <f t="shared" si="8"/>
        <v>-3.35280000000049e-5</v>
      </c>
      <c r="Q14" s="1">
        <f t="shared" si="8"/>
        <v>-3.35280000000049e-5</v>
      </c>
      <c r="R14" s="1">
        <f t="shared" si="8"/>
        <v>-3.35280000000049e-5</v>
      </c>
      <c r="S14" s="1">
        <f t="shared" si="8"/>
        <v>-3.35280000000049e-5</v>
      </c>
      <c r="T14" s="1">
        <f t="shared" si="8"/>
        <v>-3.35280000000049e-5</v>
      </c>
      <c r="U14" s="1">
        <f t="shared" si="8"/>
        <v>-3.35280000000049e-5</v>
      </c>
      <c r="V14" s="1">
        <f t="shared" si="8"/>
        <v>-3.35280000000049e-5</v>
      </c>
      <c r="W14" s="1">
        <f t="shared" si="8"/>
        <v>-3.35280000000049e-5</v>
      </c>
      <c r="X14" s="1">
        <f t="shared" si="8"/>
        <v>-3.35280000000049e-5</v>
      </c>
      <c r="Y14" s="1">
        <f t="shared" si="8"/>
        <v>-3.35280000000049e-5</v>
      </c>
      <c r="Z14" s="1">
        <f t="shared" si="8"/>
        <v>-3.35280000000049e-5</v>
      </c>
      <c r="AA14" s="1">
        <f t="shared" si="8"/>
        <v>-3.35280000000049e-5</v>
      </c>
      <c r="AB14" s="1">
        <f t="shared" si="8"/>
        <v>0.136608312</v>
      </c>
      <c r="AC14" s="1">
        <f t="shared" si="8"/>
        <v>0.399376392</v>
      </c>
      <c r="AD14" s="1">
        <f t="shared" si="8"/>
        <v>0.725908632</v>
      </c>
      <c r="AE14" s="1">
        <f t="shared" si="8"/>
        <v>0.750201192</v>
      </c>
      <c r="AF14" s="1">
        <f t="shared" si="8"/>
        <v>0.741148632</v>
      </c>
      <c r="AG14" s="1">
        <f t="shared" si="8"/>
        <v>0.735845112</v>
      </c>
      <c r="AH14" s="1">
        <f t="shared" si="8"/>
        <v>0.728407992</v>
      </c>
      <c r="AI14" s="1">
        <f t="shared" si="8"/>
        <v>0.696891672</v>
      </c>
      <c r="AJ14" s="1">
        <f t="shared" si="8"/>
        <v>0.667326072</v>
      </c>
    </row>
    <row r="15" s="1" customFormat="1" spans="1:36">
      <c r="A15" s="4" t="str">
        <f t="shared" si="6"/>
        <v>1-2-l</v>
      </c>
      <c r="B15" s="5" t="s">
        <v>16</v>
      </c>
      <c r="C15" s="4" t="str">
        <f t="shared" si="7"/>
        <v>left side</v>
      </c>
      <c r="D15" s="8" t="s">
        <v>15</v>
      </c>
      <c r="E15" s="3">
        <f>SUM(F15:AJ15)/31*100</f>
        <v>38.7096774193548</v>
      </c>
      <c r="F15" s="1">
        <f t="shared" ref="F15:AJ15" si="9">IF(F14&lt;=0,1,0)</f>
        <v>0</v>
      </c>
      <c r="G15" s="1">
        <f t="shared" si="9"/>
        <v>0</v>
      </c>
      <c r="H15" s="1">
        <f t="shared" si="9"/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N15" s="1">
        <f t="shared" si="9"/>
        <v>0</v>
      </c>
      <c r="O15" s="1">
        <f t="shared" si="9"/>
        <v>0</v>
      </c>
      <c r="P15" s="1">
        <f t="shared" si="9"/>
        <v>1</v>
      </c>
      <c r="Q15" s="1">
        <f t="shared" si="9"/>
        <v>1</v>
      </c>
      <c r="R15" s="1">
        <f t="shared" si="9"/>
        <v>1</v>
      </c>
      <c r="S15" s="1">
        <f t="shared" si="9"/>
        <v>1</v>
      </c>
      <c r="T15" s="1">
        <f t="shared" si="9"/>
        <v>1</v>
      </c>
      <c r="U15" s="1">
        <f t="shared" si="9"/>
        <v>1</v>
      </c>
      <c r="V15" s="1">
        <f t="shared" si="9"/>
        <v>1</v>
      </c>
      <c r="W15" s="1">
        <f t="shared" si="9"/>
        <v>1</v>
      </c>
      <c r="X15" s="1">
        <f t="shared" si="9"/>
        <v>1</v>
      </c>
      <c r="Y15" s="1">
        <f t="shared" si="9"/>
        <v>1</v>
      </c>
      <c r="Z15" s="1">
        <f t="shared" si="9"/>
        <v>1</v>
      </c>
      <c r="AA15" s="1">
        <f t="shared" si="9"/>
        <v>1</v>
      </c>
      <c r="AB15" s="1">
        <f t="shared" si="9"/>
        <v>0</v>
      </c>
      <c r="AC15" s="1">
        <f t="shared" si="9"/>
        <v>0</v>
      </c>
      <c r="AD15" s="1">
        <f t="shared" si="9"/>
        <v>0</v>
      </c>
      <c r="AE15" s="1">
        <f t="shared" si="9"/>
        <v>0</v>
      </c>
      <c r="AF15" s="1">
        <f t="shared" si="9"/>
        <v>0</v>
      </c>
      <c r="AG15" s="1">
        <f t="shared" si="9"/>
        <v>0</v>
      </c>
      <c r="AH15" s="1">
        <f t="shared" si="9"/>
        <v>0</v>
      </c>
      <c r="AI15" s="1">
        <f t="shared" si="9"/>
        <v>0</v>
      </c>
      <c r="AJ15" s="1">
        <f t="shared" si="9"/>
        <v>0</v>
      </c>
    </row>
    <row r="16" s="1" customFormat="1" spans="2:5">
      <c r="B16" s="2"/>
      <c r="C16" s="1"/>
      <c r="D16" s="3"/>
      <c r="E16" s="3"/>
    </row>
    <row r="17" s="1" customFormat="1" ht="14.5" spans="1:36">
      <c r="A17" s="4" t="s">
        <v>30</v>
      </c>
      <c r="B17" s="5" t="s">
        <v>7</v>
      </c>
      <c r="C17" s="4" t="s">
        <v>19</v>
      </c>
      <c r="D17" s="6" t="s">
        <v>24</v>
      </c>
      <c r="E17" s="3"/>
      <c r="F17" s="7">
        <v>0.6559296</v>
      </c>
      <c r="G17" s="7">
        <v>0.90732864</v>
      </c>
      <c r="H17" s="7">
        <v>0.93561408</v>
      </c>
      <c r="I17" s="7">
        <v>0.84499704</v>
      </c>
      <c r="J17" s="7">
        <v>0.85066632</v>
      </c>
      <c r="K17" s="7">
        <v>0.8548116</v>
      </c>
      <c r="L17" s="7">
        <v>0.81908904</v>
      </c>
      <c r="M17" s="7">
        <v>0.85700616</v>
      </c>
      <c r="N17" s="7">
        <v>0.8151876</v>
      </c>
      <c r="O17" s="7">
        <v>0.78449424</v>
      </c>
      <c r="P17" s="7">
        <v>0.75663552</v>
      </c>
      <c r="Q17" s="7">
        <v>0.76349352</v>
      </c>
      <c r="R17" s="7">
        <v>0.72197976</v>
      </c>
      <c r="S17" s="7">
        <v>0.79418688</v>
      </c>
      <c r="T17" s="7">
        <v>0.79153512</v>
      </c>
      <c r="U17" s="7">
        <v>0.7575804</v>
      </c>
      <c r="V17" s="7">
        <v>0.74977752</v>
      </c>
      <c r="W17" s="7">
        <v>0.79793592</v>
      </c>
      <c r="X17" s="7">
        <v>0.79220568</v>
      </c>
      <c r="Y17" s="7">
        <v>0.80363568</v>
      </c>
      <c r="Z17" s="7">
        <v>0.8426196</v>
      </c>
      <c r="AA17" s="7">
        <v>0.867918</v>
      </c>
      <c r="AB17" s="7">
        <v>0.78824328</v>
      </c>
      <c r="AC17" s="7">
        <v>0.80046576</v>
      </c>
      <c r="AD17" s="7">
        <v>0.79208376</v>
      </c>
      <c r="AE17" s="7">
        <v>0.79406496</v>
      </c>
      <c r="AF17" s="7">
        <v>0.79854552</v>
      </c>
      <c r="AG17" s="7">
        <v>0.78220824</v>
      </c>
      <c r="AH17" s="7">
        <v>0.79473552</v>
      </c>
      <c r="AI17" s="7">
        <v>0.80534256</v>
      </c>
      <c r="AJ17" s="7">
        <v>0.81018888</v>
      </c>
    </row>
    <row r="18" s="1" customFormat="1" ht="15" customHeight="1" spans="1:36">
      <c r="A18" s="4" t="str">
        <f t="shared" ref="A18:A20" si="10">A17</f>
        <v>1-2-r</v>
      </c>
      <c r="B18" s="5" t="s">
        <v>10</v>
      </c>
      <c r="C18" s="4" t="str">
        <f t="shared" ref="C18:C20" si="11">C17</f>
        <v>right side</v>
      </c>
      <c r="D18" s="6" t="s">
        <v>25</v>
      </c>
      <c r="E18" s="3"/>
      <c r="F18" s="1">
        <v>0.084097368</v>
      </c>
      <c r="G18" s="1">
        <v>0.084097368</v>
      </c>
      <c r="H18" s="1">
        <v>0.084097368</v>
      </c>
      <c r="I18" s="1">
        <v>0.084097368</v>
      </c>
      <c r="J18" s="1">
        <v>0.084097368</v>
      </c>
      <c r="K18" s="1">
        <v>0.084097368</v>
      </c>
      <c r="L18" s="1">
        <v>0.084097368</v>
      </c>
      <c r="M18" s="1">
        <v>0.084097368</v>
      </c>
      <c r="N18" s="1">
        <v>0.084097368</v>
      </c>
      <c r="O18" s="1">
        <v>0.084097368</v>
      </c>
      <c r="P18" s="1">
        <v>0.084097368</v>
      </c>
      <c r="Q18" s="1">
        <v>0.084097368</v>
      </c>
      <c r="R18" s="1">
        <v>0.084097368</v>
      </c>
      <c r="S18" s="1">
        <v>0.084097368</v>
      </c>
      <c r="T18" s="1">
        <v>0.084097368</v>
      </c>
      <c r="U18" s="1">
        <v>0.084097368</v>
      </c>
      <c r="V18" s="1">
        <v>0.084097368</v>
      </c>
      <c r="W18" s="1">
        <v>0.084097368</v>
      </c>
      <c r="X18" s="1">
        <v>0.084097368</v>
      </c>
      <c r="Y18" s="1">
        <v>0.084097368</v>
      </c>
      <c r="Z18" s="1">
        <v>0.084097368</v>
      </c>
      <c r="AA18" s="1">
        <v>0.084097368</v>
      </c>
      <c r="AB18" s="1">
        <v>0.084097368</v>
      </c>
      <c r="AC18" s="1">
        <v>0.084097368</v>
      </c>
      <c r="AD18" s="1">
        <v>0.084097368</v>
      </c>
      <c r="AE18" s="1">
        <v>0.084097368</v>
      </c>
      <c r="AF18" s="1">
        <v>0.084097368</v>
      </c>
      <c r="AG18" s="1">
        <v>0.084097368</v>
      </c>
      <c r="AH18" s="1">
        <v>0.084097368</v>
      </c>
      <c r="AI18" s="1">
        <v>0.084097368</v>
      </c>
      <c r="AJ18" s="1">
        <v>0.084097368</v>
      </c>
    </row>
    <row r="19" s="1" customFormat="1" spans="1:36">
      <c r="A19" s="4" t="str">
        <f t="shared" si="10"/>
        <v>1-2-r</v>
      </c>
      <c r="B19" s="5" t="s">
        <v>12</v>
      </c>
      <c r="C19" s="4" t="str">
        <f t="shared" si="11"/>
        <v>right side</v>
      </c>
      <c r="D19" s="6" t="s">
        <v>26</v>
      </c>
      <c r="E19" s="3"/>
      <c r="F19" s="1">
        <f t="shared" ref="F19:AJ19" si="12">F17-F18</f>
        <v>0.571832232</v>
      </c>
      <c r="G19" s="1">
        <f t="shared" si="12"/>
        <v>0.823231272</v>
      </c>
      <c r="H19" s="1">
        <f t="shared" si="12"/>
        <v>0.851516712</v>
      </c>
      <c r="I19" s="1">
        <f t="shared" si="12"/>
        <v>0.760899672</v>
      </c>
      <c r="J19" s="1">
        <f t="shared" si="12"/>
        <v>0.766568952</v>
      </c>
      <c r="K19" s="1">
        <f t="shared" si="12"/>
        <v>0.770714232</v>
      </c>
      <c r="L19" s="1">
        <f t="shared" si="12"/>
        <v>0.734991672</v>
      </c>
      <c r="M19" s="1">
        <f t="shared" si="12"/>
        <v>0.772908792</v>
      </c>
      <c r="N19" s="1">
        <f t="shared" si="12"/>
        <v>0.731090232</v>
      </c>
      <c r="O19" s="1">
        <f t="shared" si="12"/>
        <v>0.700396872</v>
      </c>
      <c r="P19" s="1">
        <f t="shared" si="12"/>
        <v>0.672538152</v>
      </c>
      <c r="Q19" s="1">
        <f t="shared" si="12"/>
        <v>0.679396152</v>
      </c>
      <c r="R19" s="1">
        <f t="shared" si="12"/>
        <v>0.637882392</v>
      </c>
      <c r="S19" s="1">
        <f t="shared" si="12"/>
        <v>0.710089512</v>
      </c>
      <c r="T19" s="1">
        <f t="shared" si="12"/>
        <v>0.707437752</v>
      </c>
      <c r="U19" s="1">
        <f t="shared" si="12"/>
        <v>0.673483032</v>
      </c>
      <c r="V19" s="1">
        <f t="shared" si="12"/>
        <v>0.665680152</v>
      </c>
      <c r="W19" s="1">
        <f t="shared" si="12"/>
        <v>0.713838552</v>
      </c>
      <c r="X19" s="1">
        <f t="shared" si="12"/>
        <v>0.708108312</v>
      </c>
      <c r="Y19" s="1">
        <f t="shared" si="12"/>
        <v>0.719538312</v>
      </c>
      <c r="Z19" s="1">
        <f t="shared" si="12"/>
        <v>0.758522232</v>
      </c>
      <c r="AA19" s="1">
        <f t="shared" si="12"/>
        <v>0.783820632</v>
      </c>
      <c r="AB19" s="1">
        <f t="shared" si="12"/>
        <v>0.704145912</v>
      </c>
      <c r="AC19" s="1">
        <f t="shared" si="12"/>
        <v>0.716368392</v>
      </c>
      <c r="AD19" s="1">
        <f t="shared" si="12"/>
        <v>0.707986392</v>
      </c>
      <c r="AE19" s="1">
        <f t="shared" si="12"/>
        <v>0.709967592</v>
      </c>
      <c r="AF19" s="1">
        <f t="shared" si="12"/>
        <v>0.714448152</v>
      </c>
      <c r="AG19" s="1">
        <f t="shared" si="12"/>
        <v>0.698110872</v>
      </c>
      <c r="AH19" s="1">
        <f t="shared" si="12"/>
        <v>0.710638152</v>
      </c>
      <c r="AI19" s="1">
        <f t="shared" si="12"/>
        <v>0.721245192</v>
      </c>
      <c r="AJ19" s="1">
        <f t="shared" si="12"/>
        <v>0.726091512</v>
      </c>
    </row>
    <row r="20" s="1" customFormat="1" spans="1:36">
      <c r="A20" s="4" t="str">
        <f t="shared" si="10"/>
        <v>1-2-r</v>
      </c>
      <c r="B20" s="5" t="s">
        <v>16</v>
      </c>
      <c r="C20" s="4" t="str">
        <f t="shared" si="11"/>
        <v>right side</v>
      </c>
      <c r="D20" s="8" t="s">
        <v>15</v>
      </c>
      <c r="E20" s="3">
        <f>SUM(F20:AJ20)/31*100</f>
        <v>0</v>
      </c>
      <c r="F20" s="1">
        <f t="shared" ref="F20:AJ20" si="13">IF(F19&lt;=0,1,0)</f>
        <v>0</v>
      </c>
      <c r="G20" s="1">
        <f t="shared" si="13"/>
        <v>0</v>
      </c>
      <c r="H20" s="1">
        <f t="shared" si="13"/>
        <v>0</v>
      </c>
      <c r="I20" s="1">
        <f t="shared" si="13"/>
        <v>0</v>
      </c>
      <c r="J20" s="1">
        <f t="shared" si="13"/>
        <v>0</v>
      </c>
      <c r="K20" s="1">
        <f t="shared" si="13"/>
        <v>0</v>
      </c>
      <c r="L20" s="1">
        <f t="shared" si="13"/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  <c r="R20" s="1">
        <f t="shared" si="13"/>
        <v>0</v>
      </c>
      <c r="S20" s="1">
        <f t="shared" si="13"/>
        <v>0</v>
      </c>
      <c r="T20" s="1">
        <f t="shared" si="13"/>
        <v>0</v>
      </c>
      <c r="U20" s="1">
        <f t="shared" si="13"/>
        <v>0</v>
      </c>
      <c r="V20" s="1">
        <f t="shared" si="13"/>
        <v>0</v>
      </c>
      <c r="W20" s="1">
        <f t="shared" si="13"/>
        <v>0</v>
      </c>
      <c r="X20" s="1">
        <f t="shared" si="13"/>
        <v>0</v>
      </c>
      <c r="Y20" s="1">
        <f t="shared" si="13"/>
        <v>0</v>
      </c>
      <c r="Z20" s="1">
        <f t="shared" si="13"/>
        <v>0</v>
      </c>
      <c r="AA20" s="1">
        <f t="shared" si="13"/>
        <v>0</v>
      </c>
      <c r="AB20" s="1">
        <f t="shared" si="13"/>
        <v>0</v>
      </c>
      <c r="AC20" s="1">
        <f t="shared" si="13"/>
        <v>0</v>
      </c>
      <c r="AD20" s="1">
        <f t="shared" si="13"/>
        <v>0</v>
      </c>
      <c r="AE20" s="1">
        <f t="shared" si="13"/>
        <v>0</v>
      </c>
      <c r="AF20" s="1">
        <f t="shared" si="13"/>
        <v>0</v>
      </c>
      <c r="AG20" s="1">
        <f t="shared" si="13"/>
        <v>0</v>
      </c>
      <c r="AH20" s="1">
        <f t="shared" si="13"/>
        <v>0</v>
      </c>
      <c r="AI20" s="1">
        <f t="shared" si="13"/>
        <v>0</v>
      </c>
      <c r="AJ20" s="1">
        <f t="shared" si="13"/>
        <v>0</v>
      </c>
    </row>
    <row r="22" s="1" customFormat="1" ht="14.5" spans="1:36">
      <c r="A22" s="4" t="s">
        <v>31</v>
      </c>
      <c r="B22" s="5" t="s">
        <v>7</v>
      </c>
      <c r="C22" s="4" t="s">
        <v>8</v>
      </c>
      <c r="D22" s="6" t="s">
        <v>24</v>
      </c>
      <c r="E22" s="3"/>
      <c r="F22" s="7">
        <v>0.30656784</v>
      </c>
      <c r="G22" s="7">
        <v>1.12614456</v>
      </c>
      <c r="H22" s="7">
        <v>1.20109488</v>
      </c>
      <c r="I22" s="7">
        <v>1.0442448</v>
      </c>
      <c r="J22" s="7">
        <v>0.96517968</v>
      </c>
      <c r="K22" s="7">
        <v>0.93549216</v>
      </c>
      <c r="L22" s="7">
        <v>0.9634728</v>
      </c>
      <c r="M22" s="7">
        <v>1.02726744</v>
      </c>
      <c r="N22" s="7">
        <v>1.07277408</v>
      </c>
      <c r="O22" s="7">
        <v>1.0808208</v>
      </c>
      <c r="P22" s="7">
        <v>1.02607872</v>
      </c>
      <c r="Q22" s="7">
        <v>1.03686864</v>
      </c>
      <c r="R22" s="7">
        <v>1.02751128</v>
      </c>
      <c r="S22" s="7">
        <v>1.01007672</v>
      </c>
      <c r="T22" s="7">
        <v>1.03644192</v>
      </c>
      <c r="U22" s="7">
        <v>1.05104184</v>
      </c>
      <c r="V22" s="7">
        <v>1.0712196</v>
      </c>
      <c r="W22" s="7">
        <v>1.15510056</v>
      </c>
      <c r="X22" s="7">
        <v>1.08024168</v>
      </c>
      <c r="Y22" s="7">
        <v>1.04756712</v>
      </c>
      <c r="Z22" s="7">
        <v>1.06234992</v>
      </c>
      <c r="AA22" s="7">
        <v>1.05518712</v>
      </c>
      <c r="AB22" s="7">
        <v>1.08121704</v>
      </c>
      <c r="AC22" s="7">
        <v>0.99224592</v>
      </c>
      <c r="AD22" s="7">
        <v>1.06448352</v>
      </c>
      <c r="AE22" s="7">
        <v>1.11718344</v>
      </c>
      <c r="AF22" s="7">
        <v>1.15205256</v>
      </c>
      <c r="AG22" s="7">
        <v>1.15025424</v>
      </c>
      <c r="AH22" s="7">
        <v>1.13815368</v>
      </c>
      <c r="AI22" s="7">
        <v>1.16720112</v>
      </c>
      <c r="AJ22" s="7">
        <v>1.19094504</v>
      </c>
    </row>
    <row r="23" s="1" customFormat="1" ht="15" customHeight="1" spans="1:36">
      <c r="A23" s="4" t="str">
        <f t="shared" ref="A23:A25" si="14">A22</f>
        <v>1-3-l</v>
      </c>
      <c r="B23" s="5" t="s">
        <v>10</v>
      </c>
      <c r="C23" s="4" t="str">
        <f t="shared" ref="C23:C25" si="15">C22</f>
        <v>left side</v>
      </c>
      <c r="D23" s="6" t="s">
        <v>25</v>
      </c>
      <c r="E23" s="3"/>
      <c r="F23" s="1">
        <v>0.084097368</v>
      </c>
      <c r="G23" s="1">
        <v>0.084097368</v>
      </c>
      <c r="H23" s="1">
        <v>0.084097368</v>
      </c>
      <c r="I23" s="1">
        <v>0.084097368</v>
      </c>
      <c r="J23" s="1">
        <v>0.084097368</v>
      </c>
      <c r="K23" s="1">
        <v>0.084097368</v>
      </c>
      <c r="L23" s="1">
        <v>0.084097368</v>
      </c>
      <c r="M23" s="1">
        <v>0.084097368</v>
      </c>
      <c r="N23" s="1">
        <v>0.084097368</v>
      </c>
      <c r="O23" s="1">
        <v>0.084097368</v>
      </c>
      <c r="P23" s="1">
        <v>0.084097368</v>
      </c>
      <c r="Q23" s="1">
        <v>0.084097368</v>
      </c>
      <c r="R23" s="1">
        <v>0.084097368</v>
      </c>
      <c r="S23" s="1">
        <v>0.084097368</v>
      </c>
      <c r="T23" s="1">
        <v>0.084097368</v>
      </c>
      <c r="U23" s="1">
        <v>0.084097368</v>
      </c>
      <c r="V23" s="1">
        <v>0.084097368</v>
      </c>
      <c r="W23" s="1">
        <v>0.084097368</v>
      </c>
      <c r="X23" s="1">
        <v>0.084097368</v>
      </c>
      <c r="Y23" s="1">
        <v>0.084097368</v>
      </c>
      <c r="Z23" s="1">
        <v>0.084097368</v>
      </c>
      <c r="AA23" s="1">
        <v>0.084097368</v>
      </c>
      <c r="AB23" s="1">
        <v>0.084097368</v>
      </c>
      <c r="AC23" s="1">
        <v>0.084097368</v>
      </c>
      <c r="AD23" s="1">
        <v>0.084097368</v>
      </c>
      <c r="AE23" s="1">
        <v>0.084097368</v>
      </c>
      <c r="AF23" s="1">
        <v>0.084097368</v>
      </c>
      <c r="AG23" s="1">
        <v>0.084097368</v>
      </c>
      <c r="AH23" s="1">
        <v>0.084097368</v>
      </c>
      <c r="AI23" s="1">
        <v>0.084097368</v>
      </c>
      <c r="AJ23" s="1">
        <v>0.084097368</v>
      </c>
    </row>
    <row r="24" s="1" customFormat="1" spans="1:36">
      <c r="A24" s="4" t="str">
        <f t="shared" si="14"/>
        <v>1-3-l</v>
      </c>
      <c r="B24" s="5" t="s">
        <v>12</v>
      </c>
      <c r="C24" s="4" t="str">
        <f t="shared" si="15"/>
        <v>left side</v>
      </c>
      <c r="D24" s="6" t="s">
        <v>26</v>
      </c>
      <c r="E24" s="3"/>
      <c r="F24" s="1">
        <f t="shared" ref="F24:AJ24" si="16">F22-F23</f>
        <v>0.222470472</v>
      </c>
      <c r="G24" s="1">
        <f t="shared" si="16"/>
        <v>1.042047192</v>
      </c>
      <c r="H24" s="1">
        <f t="shared" si="16"/>
        <v>1.116997512</v>
      </c>
      <c r="I24" s="1">
        <f t="shared" si="16"/>
        <v>0.960147432</v>
      </c>
      <c r="J24" s="1">
        <f t="shared" si="16"/>
        <v>0.881082312</v>
      </c>
      <c r="K24" s="1">
        <f t="shared" si="16"/>
        <v>0.851394792</v>
      </c>
      <c r="L24" s="1">
        <f t="shared" si="16"/>
        <v>0.879375432</v>
      </c>
      <c r="M24" s="1">
        <f t="shared" si="16"/>
        <v>0.943170072</v>
      </c>
      <c r="N24" s="1">
        <f t="shared" si="16"/>
        <v>0.988676712</v>
      </c>
      <c r="O24" s="1">
        <f t="shared" si="16"/>
        <v>0.996723432</v>
      </c>
      <c r="P24" s="1">
        <f t="shared" si="16"/>
        <v>0.941981352</v>
      </c>
      <c r="Q24" s="1">
        <f t="shared" si="16"/>
        <v>0.952771272</v>
      </c>
      <c r="R24" s="1">
        <f t="shared" si="16"/>
        <v>0.943413912</v>
      </c>
      <c r="S24" s="1">
        <f t="shared" si="16"/>
        <v>0.925979352</v>
      </c>
      <c r="T24" s="1">
        <f t="shared" si="16"/>
        <v>0.952344552</v>
      </c>
      <c r="U24" s="1">
        <f t="shared" si="16"/>
        <v>0.966944472</v>
      </c>
      <c r="V24" s="1">
        <f t="shared" si="16"/>
        <v>0.987122232</v>
      </c>
      <c r="W24" s="1">
        <f t="shared" si="16"/>
        <v>1.071003192</v>
      </c>
      <c r="X24" s="1">
        <f t="shared" si="16"/>
        <v>0.996144312</v>
      </c>
      <c r="Y24" s="1">
        <f t="shared" si="16"/>
        <v>0.963469752</v>
      </c>
      <c r="Z24" s="1">
        <f t="shared" si="16"/>
        <v>0.978252552</v>
      </c>
      <c r="AA24" s="1">
        <f t="shared" si="16"/>
        <v>0.971089752</v>
      </c>
      <c r="AB24" s="1">
        <f t="shared" si="16"/>
        <v>0.997119672</v>
      </c>
      <c r="AC24" s="1">
        <f t="shared" si="16"/>
        <v>0.908148552</v>
      </c>
      <c r="AD24" s="1">
        <f t="shared" si="16"/>
        <v>0.980386152</v>
      </c>
      <c r="AE24" s="1">
        <f t="shared" si="16"/>
        <v>1.033086072</v>
      </c>
      <c r="AF24" s="1">
        <f t="shared" si="16"/>
        <v>1.067955192</v>
      </c>
      <c r="AG24" s="1">
        <f t="shared" si="16"/>
        <v>1.066156872</v>
      </c>
      <c r="AH24" s="1">
        <f t="shared" si="16"/>
        <v>1.054056312</v>
      </c>
      <c r="AI24" s="1">
        <f t="shared" si="16"/>
        <v>1.083103752</v>
      </c>
      <c r="AJ24" s="1">
        <f t="shared" si="16"/>
        <v>1.106847672</v>
      </c>
    </row>
    <row r="25" s="1" customFormat="1" spans="1:36">
      <c r="A25" s="4" t="str">
        <f t="shared" si="14"/>
        <v>1-3-l</v>
      </c>
      <c r="B25" s="5" t="s">
        <v>16</v>
      </c>
      <c r="C25" s="4" t="str">
        <f t="shared" si="15"/>
        <v>left side</v>
      </c>
      <c r="D25" s="8" t="s">
        <v>15</v>
      </c>
      <c r="E25" s="3">
        <f>SUM(F25:AJ25)/31*100</f>
        <v>0</v>
      </c>
      <c r="F25" s="1">
        <f t="shared" ref="F25:AJ25" si="17">IF(F24&lt;=0,1,0)</f>
        <v>0</v>
      </c>
      <c r="G25" s="1">
        <f t="shared" si="17"/>
        <v>0</v>
      </c>
      <c r="H25" s="1">
        <f t="shared" si="17"/>
        <v>0</v>
      </c>
      <c r="I25" s="1">
        <f t="shared" si="17"/>
        <v>0</v>
      </c>
      <c r="J25" s="1">
        <f t="shared" si="17"/>
        <v>0</v>
      </c>
      <c r="K25" s="1">
        <f t="shared" si="17"/>
        <v>0</v>
      </c>
      <c r="L25" s="1">
        <f t="shared" si="17"/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  <c r="R25" s="1">
        <f t="shared" si="17"/>
        <v>0</v>
      </c>
      <c r="S25" s="1">
        <f t="shared" si="17"/>
        <v>0</v>
      </c>
      <c r="T25" s="1">
        <f t="shared" si="17"/>
        <v>0</v>
      </c>
      <c r="U25" s="1">
        <f t="shared" si="17"/>
        <v>0</v>
      </c>
      <c r="V25" s="1">
        <f t="shared" si="17"/>
        <v>0</v>
      </c>
      <c r="W25" s="1">
        <f t="shared" si="17"/>
        <v>0</v>
      </c>
      <c r="X25" s="1">
        <f t="shared" si="17"/>
        <v>0</v>
      </c>
      <c r="Y25" s="1">
        <f t="shared" si="17"/>
        <v>0</v>
      </c>
      <c r="Z25" s="1">
        <f t="shared" si="17"/>
        <v>0</v>
      </c>
      <c r="AA25" s="1">
        <f t="shared" si="17"/>
        <v>0</v>
      </c>
      <c r="AB25" s="1">
        <f t="shared" si="17"/>
        <v>0</v>
      </c>
      <c r="AC25" s="1">
        <f t="shared" si="17"/>
        <v>0</v>
      </c>
      <c r="AD25" s="1">
        <f t="shared" si="17"/>
        <v>0</v>
      </c>
      <c r="AE25" s="1">
        <f t="shared" si="17"/>
        <v>0</v>
      </c>
      <c r="AF25" s="1">
        <f t="shared" si="17"/>
        <v>0</v>
      </c>
      <c r="AG25" s="1">
        <f t="shared" si="17"/>
        <v>0</v>
      </c>
      <c r="AH25" s="1">
        <f t="shared" si="17"/>
        <v>0</v>
      </c>
      <c r="AI25" s="1">
        <f t="shared" si="17"/>
        <v>0</v>
      </c>
      <c r="AJ25" s="1">
        <f t="shared" si="17"/>
        <v>0</v>
      </c>
    </row>
    <row r="26" s="1" customFormat="1" spans="2:5">
      <c r="B26" s="2"/>
      <c r="D26" s="3"/>
      <c r="E26" s="3"/>
    </row>
    <row r="27" s="1" customFormat="1" ht="14.5" spans="1:36">
      <c r="A27" s="4" t="s">
        <v>32</v>
      </c>
      <c r="B27" s="5" t="s">
        <v>7</v>
      </c>
      <c r="C27" s="4" t="s">
        <v>19</v>
      </c>
      <c r="D27" s="6" t="s">
        <v>24</v>
      </c>
      <c r="E27" s="3"/>
      <c r="F27" s="7">
        <v>0.62566296</v>
      </c>
      <c r="G27" s="7">
        <v>1.18149624</v>
      </c>
      <c r="H27" s="7">
        <v>1.13028984</v>
      </c>
      <c r="I27" s="7">
        <v>1.09965744</v>
      </c>
      <c r="J27" s="7">
        <v>1.06582464</v>
      </c>
      <c r="K27" s="7">
        <v>1.06926888</v>
      </c>
      <c r="L27" s="7">
        <v>1.07310936</v>
      </c>
      <c r="M27" s="7">
        <v>1.03888032</v>
      </c>
      <c r="N27" s="7">
        <v>1.03284528</v>
      </c>
      <c r="O27" s="7">
        <v>1.0732008</v>
      </c>
      <c r="P27" s="7">
        <v>1.06606848</v>
      </c>
      <c r="Q27" s="7">
        <v>1.04406192</v>
      </c>
      <c r="R27" s="7">
        <v>0.94612968</v>
      </c>
      <c r="S27" s="7">
        <v>0.95704152</v>
      </c>
      <c r="T27" s="7">
        <v>1.02089712</v>
      </c>
      <c r="U27" s="7">
        <v>1.07112816</v>
      </c>
      <c r="V27" s="7">
        <v>1.01029008</v>
      </c>
      <c r="W27" s="7">
        <v>1.00178616</v>
      </c>
      <c r="X27" s="7">
        <v>0.98017584</v>
      </c>
      <c r="Y27" s="7">
        <v>0.96557592</v>
      </c>
      <c r="Z27" s="7">
        <v>1.00001832</v>
      </c>
      <c r="AA27" s="7">
        <v>0.96838008</v>
      </c>
      <c r="AB27" s="7">
        <v>0.99099624</v>
      </c>
      <c r="AC27" s="7">
        <v>0.9788652</v>
      </c>
      <c r="AD27" s="7">
        <v>1.00135944</v>
      </c>
      <c r="AE27" s="7">
        <v>1.04238552</v>
      </c>
      <c r="AF27" s="7">
        <v>1.06981752</v>
      </c>
      <c r="AG27" s="7">
        <v>1.07786424</v>
      </c>
      <c r="AH27" s="7">
        <v>0.98240088</v>
      </c>
      <c r="AI27" s="7">
        <v>1.00364544</v>
      </c>
      <c r="AJ27" s="7">
        <v>1.01577648</v>
      </c>
    </row>
    <row r="28" s="1" customFormat="1" ht="16" customHeight="1" spans="1:36">
      <c r="A28" s="4" t="str">
        <f t="shared" ref="A28:A30" si="18">A27</f>
        <v>1-3-r</v>
      </c>
      <c r="B28" s="5" t="s">
        <v>10</v>
      </c>
      <c r="C28" s="4" t="str">
        <f t="shared" ref="C28:C30" si="19">C27</f>
        <v>right side</v>
      </c>
      <c r="D28" s="6" t="s">
        <v>25</v>
      </c>
      <c r="E28" s="3"/>
      <c r="F28" s="1">
        <v>0.084097368</v>
      </c>
      <c r="G28" s="1">
        <v>0.084097368</v>
      </c>
      <c r="H28" s="1">
        <v>0.084097368</v>
      </c>
      <c r="I28" s="1">
        <v>0.084097368</v>
      </c>
      <c r="J28" s="1">
        <v>0.084097368</v>
      </c>
      <c r="K28" s="1">
        <v>0.084097368</v>
      </c>
      <c r="L28" s="1">
        <v>0.084097368</v>
      </c>
      <c r="M28" s="1">
        <v>0.084097368</v>
      </c>
      <c r="N28" s="1">
        <v>0.084097368</v>
      </c>
      <c r="O28" s="1">
        <v>0.084097368</v>
      </c>
      <c r="P28" s="1">
        <v>0.084097368</v>
      </c>
      <c r="Q28" s="1">
        <v>0.084097368</v>
      </c>
      <c r="R28" s="1">
        <v>0.084097368</v>
      </c>
      <c r="S28" s="1">
        <v>0.084097368</v>
      </c>
      <c r="T28" s="1">
        <v>0.084097368</v>
      </c>
      <c r="U28" s="1">
        <v>0.084097368</v>
      </c>
      <c r="V28" s="1">
        <v>0.084097368</v>
      </c>
      <c r="W28" s="1">
        <v>0.084097368</v>
      </c>
      <c r="X28" s="1">
        <v>0.084097368</v>
      </c>
      <c r="Y28" s="1">
        <v>0.084097368</v>
      </c>
      <c r="Z28" s="1">
        <v>0.084097368</v>
      </c>
      <c r="AA28" s="1">
        <v>0.084097368</v>
      </c>
      <c r="AB28" s="1">
        <v>0.084097368</v>
      </c>
      <c r="AC28" s="1">
        <v>0.084097368</v>
      </c>
      <c r="AD28" s="1">
        <v>0.084097368</v>
      </c>
      <c r="AE28" s="1">
        <v>0.084097368</v>
      </c>
      <c r="AF28" s="1">
        <v>0.084097368</v>
      </c>
      <c r="AG28" s="1">
        <v>0.084097368</v>
      </c>
      <c r="AH28" s="1">
        <v>0.084097368</v>
      </c>
      <c r="AI28" s="1">
        <v>0.084097368</v>
      </c>
      <c r="AJ28" s="1">
        <v>0.084097368</v>
      </c>
    </row>
    <row r="29" s="1" customFormat="1" spans="1:36">
      <c r="A29" s="4" t="str">
        <f t="shared" si="18"/>
        <v>1-3-r</v>
      </c>
      <c r="B29" s="5" t="s">
        <v>12</v>
      </c>
      <c r="C29" s="4" t="str">
        <f t="shared" si="19"/>
        <v>right side</v>
      </c>
      <c r="D29" s="6" t="s">
        <v>26</v>
      </c>
      <c r="E29" s="3"/>
      <c r="F29" s="1">
        <f t="shared" ref="F29:AJ29" si="20">F27-F28</f>
        <v>0.541565592</v>
      </c>
      <c r="G29" s="1">
        <f t="shared" si="20"/>
        <v>1.097398872</v>
      </c>
      <c r="H29" s="1">
        <f t="shared" si="20"/>
        <v>1.046192472</v>
      </c>
      <c r="I29" s="1">
        <f t="shared" si="20"/>
        <v>1.015560072</v>
      </c>
      <c r="J29" s="1">
        <f t="shared" si="20"/>
        <v>0.981727272</v>
      </c>
      <c r="K29" s="1">
        <f t="shared" si="20"/>
        <v>0.985171512</v>
      </c>
      <c r="L29" s="1">
        <f t="shared" si="20"/>
        <v>0.989011992</v>
      </c>
      <c r="M29" s="1">
        <f t="shared" si="20"/>
        <v>0.954782952</v>
      </c>
      <c r="N29" s="1">
        <f t="shared" si="20"/>
        <v>0.948747912</v>
      </c>
      <c r="O29" s="1">
        <f t="shared" si="20"/>
        <v>0.989103432</v>
      </c>
      <c r="P29" s="1">
        <f t="shared" si="20"/>
        <v>0.981971112</v>
      </c>
      <c r="Q29" s="1">
        <f t="shared" si="20"/>
        <v>0.959964552</v>
      </c>
      <c r="R29" s="1">
        <f t="shared" si="20"/>
        <v>0.862032312</v>
      </c>
      <c r="S29" s="1">
        <f t="shared" si="20"/>
        <v>0.872944152</v>
      </c>
      <c r="T29" s="1">
        <f t="shared" si="20"/>
        <v>0.936799752</v>
      </c>
      <c r="U29" s="1">
        <f t="shared" si="20"/>
        <v>0.987030792</v>
      </c>
      <c r="V29" s="1">
        <f t="shared" si="20"/>
        <v>0.926192712</v>
      </c>
      <c r="W29" s="1">
        <f t="shared" si="20"/>
        <v>0.917688792</v>
      </c>
      <c r="X29" s="1">
        <f t="shared" si="20"/>
        <v>0.896078472</v>
      </c>
      <c r="Y29" s="1">
        <f t="shared" si="20"/>
        <v>0.881478552</v>
      </c>
      <c r="Z29" s="1">
        <f t="shared" si="20"/>
        <v>0.915920952</v>
      </c>
      <c r="AA29" s="1">
        <f t="shared" si="20"/>
        <v>0.884282712</v>
      </c>
      <c r="AB29" s="1">
        <f t="shared" si="20"/>
        <v>0.906898872</v>
      </c>
      <c r="AC29" s="1">
        <f t="shared" si="20"/>
        <v>0.894767832</v>
      </c>
      <c r="AD29" s="1">
        <f t="shared" si="20"/>
        <v>0.917262072</v>
      </c>
      <c r="AE29" s="1">
        <f t="shared" si="20"/>
        <v>0.958288152</v>
      </c>
      <c r="AF29" s="1">
        <f t="shared" si="20"/>
        <v>0.985720152</v>
      </c>
      <c r="AG29" s="1">
        <f t="shared" si="20"/>
        <v>0.993766872</v>
      </c>
      <c r="AH29" s="1">
        <f t="shared" si="20"/>
        <v>0.898303512</v>
      </c>
      <c r="AI29" s="1">
        <f t="shared" si="20"/>
        <v>0.919548072</v>
      </c>
      <c r="AJ29" s="1">
        <f t="shared" si="20"/>
        <v>0.931679112</v>
      </c>
    </row>
    <row r="30" s="1" customFormat="1" spans="1:36">
      <c r="A30" s="4" t="str">
        <f t="shared" si="18"/>
        <v>1-3-r</v>
      </c>
      <c r="B30" s="5" t="s">
        <v>16</v>
      </c>
      <c r="C30" s="4" t="str">
        <f t="shared" si="19"/>
        <v>right side</v>
      </c>
      <c r="D30" s="8" t="s">
        <v>15</v>
      </c>
      <c r="E30" s="3">
        <f>SUM(F30:AJ30)/31*100</f>
        <v>0</v>
      </c>
      <c r="F30" s="1">
        <f t="shared" ref="F30:AJ30" si="21">IF(F29&lt;=0,1,0)</f>
        <v>0</v>
      </c>
      <c r="G30" s="1">
        <f t="shared" si="21"/>
        <v>0</v>
      </c>
      <c r="H30" s="1">
        <f t="shared" si="21"/>
        <v>0</v>
      </c>
      <c r="I30" s="1">
        <f t="shared" si="21"/>
        <v>0</v>
      </c>
      <c r="J30" s="1">
        <f t="shared" si="21"/>
        <v>0</v>
      </c>
      <c r="K30" s="1">
        <f t="shared" si="21"/>
        <v>0</v>
      </c>
      <c r="L30" s="1">
        <f t="shared" si="21"/>
        <v>0</v>
      </c>
      <c r="M30" s="1">
        <f t="shared" si="21"/>
        <v>0</v>
      </c>
      <c r="N30" s="1">
        <f t="shared" si="21"/>
        <v>0</v>
      </c>
      <c r="O30" s="1">
        <f t="shared" si="21"/>
        <v>0</v>
      </c>
      <c r="P30" s="1">
        <f t="shared" si="21"/>
        <v>0</v>
      </c>
      <c r="Q30" s="1">
        <f t="shared" si="21"/>
        <v>0</v>
      </c>
      <c r="R30" s="1">
        <f t="shared" si="21"/>
        <v>0</v>
      </c>
      <c r="S30" s="1">
        <f t="shared" si="21"/>
        <v>0</v>
      </c>
      <c r="T30" s="1">
        <f t="shared" si="21"/>
        <v>0</v>
      </c>
      <c r="U30" s="1">
        <f t="shared" si="21"/>
        <v>0</v>
      </c>
      <c r="V30" s="1">
        <f t="shared" si="21"/>
        <v>0</v>
      </c>
      <c r="W30" s="1">
        <f t="shared" si="21"/>
        <v>0</v>
      </c>
      <c r="X30" s="1">
        <f t="shared" si="21"/>
        <v>0</v>
      </c>
      <c r="Y30" s="1">
        <f t="shared" si="21"/>
        <v>0</v>
      </c>
      <c r="Z30" s="1">
        <f t="shared" si="21"/>
        <v>0</v>
      </c>
      <c r="AA30" s="1">
        <f t="shared" si="21"/>
        <v>0</v>
      </c>
      <c r="AB30" s="1">
        <f t="shared" si="21"/>
        <v>0</v>
      </c>
      <c r="AC30" s="1">
        <f t="shared" si="21"/>
        <v>0</v>
      </c>
      <c r="AD30" s="1">
        <f t="shared" si="21"/>
        <v>0</v>
      </c>
      <c r="AE30" s="1">
        <f t="shared" si="21"/>
        <v>0</v>
      </c>
      <c r="AF30" s="1">
        <f t="shared" si="21"/>
        <v>0</v>
      </c>
      <c r="AG30" s="1">
        <f t="shared" si="21"/>
        <v>0</v>
      </c>
      <c r="AH30" s="1">
        <f t="shared" si="21"/>
        <v>0</v>
      </c>
      <c r="AI30" s="1">
        <f t="shared" si="21"/>
        <v>0</v>
      </c>
      <c r="AJ30" s="1">
        <f t="shared" si="21"/>
        <v>0</v>
      </c>
    </row>
    <row r="32" s="1" customFormat="1" ht="14.5" spans="1:36">
      <c r="A32" s="4" t="s">
        <v>33</v>
      </c>
      <c r="B32" s="5" t="s">
        <v>7</v>
      </c>
      <c r="C32" s="4" t="s">
        <v>8</v>
      </c>
      <c r="D32" s="6" t="s">
        <v>24</v>
      </c>
      <c r="E32" s="3"/>
      <c r="F32" s="7">
        <v>0.58405776</v>
      </c>
      <c r="G32" s="7">
        <v>1.13102136</v>
      </c>
      <c r="H32" s="7">
        <v>1.0956036</v>
      </c>
      <c r="I32" s="7">
        <v>1.02373176</v>
      </c>
      <c r="J32" s="7">
        <v>0.98843592</v>
      </c>
      <c r="K32" s="7">
        <v>1.04811576</v>
      </c>
      <c r="L32" s="7">
        <v>1.05006648</v>
      </c>
      <c r="M32" s="7">
        <v>1.04802432</v>
      </c>
      <c r="N32" s="7">
        <v>1.0689336</v>
      </c>
      <c r="O32" s="7">
        <v>1.038606</v>
      </c>
      <c r="P32" s="7">
        <v>1.02720648</v>
      </c>
      <c r="Q32" s="7">
        <v>0.99925632</v>
      </c>
      <c r="R32" s="7">
        <v>1.043178</v>
      </c>
      <c r="S32" s="7">
        <v>1.10148624</v>
      </c>
      <c r="T32" s="7">
        <v>1.1378184</v>
      </c>
      <c r="U32" s="7">
        <v>1.13754408</v>
      </c>
      <c r="V32" s="7">
        <v>1.14684048</v>
      </c>
      <c r="W32" s="7">
        <v>1.13973864</v>
      </c>
      <c r="X32" s="7">
        <v>1.10447328</v>
      </c>
      <c r="Y32" s="7">
        <v>1.08079032</v>
      </c>
      <c r="Z32" s="7">
        <v>1.05046272</v>
      </c>
      <c r="AA32" s="7">
        <v>1.0375392</v>
      </c>
      <c r="AB32" s="7">
        <v>1.05555288</v>
      </c>
      <c r="AC32" s="7">
        <v>1.0824972</v>
      </c>
      <c r="AD32" s="7">
        <v>1.06811064</v>
      </c>
      <c r="AE32" s="7">
        <v>1.07783376</v>
      </c>
      <c r="AF32" s="7">
        <v>1.0864596</v>
      </c>
      <c r="AG32" s="7">
        <v>1.05213912</v>
      </c>
      <c r="AH32" s="7">
        <v>1.06274616</v>
      </c>
      <c r="AI32" s="7">
        <v>1.05710736</v>
      </c>
      <c r="AJ32" s="7">
        <v>1.05274872</v>
      </c>
    </row>
    <row r="33" s="1" customFormat="1" ht="15" customHeight="1" spans="1:36">
      <c r="A33" s="4" t="str">
        <f t="shared" ref="A33:A35" si="22">A32</f>
        <v>1-4-l</v>
      </c>
      <c r="B33" s="5" t="s">
        <v>10</v>
      </c>
      <c r="C33" s="4" t="str">
        <f t="shared" ref="C33:C35" si="23">C32</f>
        <v>left side</v>
      </c>
      <c r="D33" s="6" t="s">
        <v>25</v>
      </c>
      <c r="E33" s="3"/>
      <c r="F33" s="1">
        <v>0.084097368</v>
      </c>
      <c r="G33" s="1">
        <v>0.084097368</v>
      </c>
      <c r="H33" s="1">
        <v>0.084097368</v>
      </c>
      <c r="I33" s="1">
        <v>0.084097368</v>
      </c>
      <c r="J33" s="1">
        <v>0.084097368</v>
      </c>
      <c r="K33" s="1">
        <v>0.084097368</v>
      </c>
      <c r="L33" s="1">
        <v>0.084097368</v>
      </c>
      <c r="M33" s="1">
        <v>0.084097368</v>
      </c>
      <c r="N33" s="1">
        <v>0.084097368</v>
      </c>
      <c r="O33" s="1">
        <v>0.084097368</v>
      </c>
      <c r="P33" s="1">
        <v>0.084097368</v>
      </c>
      <c r="Q33" s="1">
        <v>0.084097368</v>
      </c>
      <c r="R33" s="1">
        <v>0.084097368</v>
      </c>
      <c r="S33" s="1">
        <v>0.084097368</v>
      </c>
      <c r="T33" s="1">
        <v>0.084097368</v>
      </c>
      <c r="U33" s="1">
        <v>0.084097368</v>
      </c>
      <c r="V33" s="1">
        <v>0.084097368</v>
      </c>
      <c r="W33" s="1">
        <v>0.084097368</v>
      </c>
      <c r="X33" s="1">
        <v>0.084097368</v>
      </c>
      <c r="Y33" s="1">
        <v>0.084097368</v>
      </c>
      <c r="Z33" s="1">
        <v>0.084097368</v>
      </c>
      <c r="AA33" s="1">
        <v>0.084097368</v>
      </c>
      <c r="AB33" s="1">
        <v>0.084097368</v>
      </c>
      <c r="AC33" s="1">
        <v>0.084097368</v>
      </c>
      <c r="AD33" s="1">
        <v>0.084097368</v>
      </c>
      <c r="AE33" s="1">
        <v>0.084097368</v>
      </c>
      <c r="AF33" s="1">
        <v>0.084097368</v>
      </c>
      <c r="AG33" s="1">
        <v>0.084097368</v>
      </c>
      <c r="AH33" s="1">
        <v>0.084097368</v>
      </c>
      <c r="AI33" s="1">
        <v>0.084097368</v>
      </c>
      <c r="AJ33" s="1">
        <v>0.084097368</v>
      </c>
    </row>
    <row r="34" s="1" customFormat="1" spans="1:36">
      <c r="A34" s="4" t="str">
        <f t="shared" si="22"/>
        <v>1-4-l</v>
      </c>
      <c r="B34" s="5" t="s">
        <v>12</v>
      </c>
      <c r="C34" s="4" t="str">
        <f t="shared" si="23"/>
        <v>left side</v>
      </c>
      <c r="D34" s="6" t="s">
        <v>26</v>
      </c>
      <c r="E34" s="3"/>
      <c r="F34" s="1">
        <f t="shared" ref="F34:AJ34" si="24">F32-F33</f>
        <v>0.499960392</v>
      </c>
      <c r="G34" s="1">
        <f t="shared" si="24"/>
        <v>1.046923992</v>
      </c>
      <c r="H34" s="1">
        <f t="shared" si="24"/>
        <v>1.011506232</v>
      </c>
      <c r="I34" s="1">
        <f t="shared" si="24"/>
        <v>0.939634392</v>
      </c>
      <c r="J34" s="1">
        <f t="shared" si="24"/>
        <v>0.904338552</v>
      </c>
      <c r="K34" s="1">
        <f t="shared" si="24"/>
        <v>0.964018392</v>
      </c>
      <c r="L34" s="1">
        <f t="shared" si="24"/>
        <v>0.965969112</v>
      </c>
      <c r="M34" s="1">
        <f t="shared" si="24"/>
        <v>0.963926952</v>
      </c>
      <c r="N34" s="1">
        <f t="shared" si="24"/>
        <v>0.984836232</v>
      </c>
      <c r="O34" s="1">
        <f t="shared" si="24"/>
        <v>0.954508632</v>
      </c>
      <c r="P34" s="1">
        <f t="shared" si="24"/>
        <v>0.943109112</v>
      </c>
      <c r="Q34" s="1">
        <f t="shared" si="24"/>
        <v>0.915158952</v>
      </c>
      <c r="R34" s="1">
        <f t="shared" si="24"/>
        <v>0.959080632</v>
      </c>
      <c r="S34" s="1">
        <f t="shared" si="24"/>
        <v>1.017388872</v>
      </c>
      <c r="T34" s="1">
        <f t="shared" si="24"/>
        <v>1.053721032</v>
      </c>
      <c r="U34" s="1">
        <f t="shared" si="24"/>
        <v>1.053446712</v>
      </c>
      <c r="V34" s="1">
        <f t="shared" si="24"/>
        <v>1.062743112</v>
      </c>
      <c r="W34" s="1">
        <f t="shared" si="24"/>
        <v>1.055641272</v>
      </c>
      <c r="X34" s="1">
        <f t="shared" si="24"/>
        <v>1.020375912</v>
      </c>
      <c r="Y34" s="1">
        <f t="shared" si="24"/>
        <v>0.996692952</v>
      </c>
      <c r="Z34" s="1">
        <f t="shared" si="24"/>
        <v>0.966365352</v>
      </c>
      <c r="AA34" s="1">
        <f t="shared" si="24"/>
        <v>0.953441832</v>
      </c>
      <c r="AB34" s="1">
        <f t="shared" si="24"/>
        <v>0.971455512</v>
      </c>
      <c r="AC34" s="1">
        <f t="shared" si="24"/>
        <v>0.998399832</v>
      </c>
      <c r="AD34" s="1">
        <f t="shared" si="24"/>
        <v>0.984013272</v>
      </c>
      <c r="AE34" s="1">
        <f t="shared" si="24"/>
        <v>0.993736392</v>
      </c>
      <c r="AF34" s="1">
        <f t="shared" si="24"/>
        <v>1.002362232</v>
      </c>
      <c r="AG34" s="1">
        <f t="shared" si="24"/>
        <v>0.968041752</v>
      </c>
      <c r="AH34" s="1">
        <f t="shared" si="24"/>
        <v>0.978648792</v>
      </c>
      <c r="AI34" s="1">
        <f t="shared" si="24"/>
        <v>0.973009992</v>
      </c>
      <c r="AJ34" s="1">
        <f t="shared" si="24"/>
        <v>0.968651352</v>
      </c>
    </row>
    <row r="35" s="1" customFormat="1" spans="1:36">
      <c r="A35" s="4" t="str">
        <f t="shared" si="22"/>
        <v>1-4-l</v>
      </c>
      <c r="B35" s="5" t="s">
        <v>16</v>
      </c>
      <c r="C35" s="4" t="str">
        <f t="shared" si="23"/>
        <v>left side</v>
      </c>
      <c r="D35" s="8" t="s">
        <v>15</v>
      </c>
      <c r="E35" s="3">
        <f>SUM(F35:AJ35)/31*100</f>
        <v>0</v>
      </c>
      <c r="F35" s="1">
        <f t="shared" ref="F35:AJ35" si="25">IF(F34&lt;=0,1,0)</f>
        <v>0</v>
      </c>
      <c r="G35" s="1">
        <f t="shared" si="25"/>
        <v>0</v>
      </c>
      <c r="H35" s="1">
        <f t="shared" si="25"/>
        <v>0</v>
      </c>
      <c r="I35" s="1">
        <f t="shared" si="25"/>
        <v>0</v>
      </c>
      <c r="J35" s="1">
        <f t="shared" si="25"/>
        <v>0</v>
      </c>
      <c r="K35" s="1">
        <f t="shared" si="25"/>
        <v>0</v>
      </c>
      <c r="L35" s="1">
        <f t="shared" si="25"/>
        <v>0</v>
      </c>
      <c r="M35" s="1">
        <f t="shared" si="25"/>
        <v>0</v>
      </c>
      <c r="N35" s="1">
        <f t="shared" si="25"/>
        <v>0</v>
      </c>
      <c r="O35" s="1">
        <f t="shared" si="25"/>
        <v>0</v>
      </c>
      <c r="P35" s="1">
        <f t="shared" si="25"/>
        <v>0</v>
      </c>
      <c r="Q35" s="1">
        <f t="shared" si="25"/>
        <v>0</v>
      </c>
      <c r="R35" s="1">
        <f t="shared" si="25"/>
        <v>0</v>
      </c>
      <c r="S35" s="1">
        <f t="shared" si="25"/>
        <v>0</v>
      </c>
      <c r="T35" s="1">
        <f t="shared" si="25"/>
        <v>0</v>
      </c>
      <c r="U35" s="1">
        <f t="shared" si="25"/>
        <v>0</v>
      </c>
      <c r="V35" s="1">
        <f t="shared" si="25"/>
        <v>0</v>
      </c>
      <c r="W35" s="1">
        <f t="shared" si="25"/>
        <v>0</v>
      </c>
      <c r="X35" s="1">
        <f t="shared" si="25"/>
        <v>0</v>
      </c>
      <c r="Y35" s="1">
        <f t="shared" si="25"/>
        <v>0</v>
      </c>
      <c r="Z35" s="1">
        <f t="shared" si="25"/>
        <v>0</v>
      </c>
      <c r="AA35" s="1">
        <f t="shared" si="25"/>
        <v>0</v>
      </c>
      <c r="AB35" s="1">
        <f t="shared" si="25"/>
        <v>0</v>
      </c>
      <c r="AC35" s="1">
        <f t="shared" si="25"/>
        <v>0</v>
      </c>
      <c r="AD35" s="1">
        <f t="shared" si="25"/>
        <v>0</v>
      </c>
      <c r="AE35" s="1">
        <f t="shared" si="25"/>
        <v>0</v>
      </c>
      <c r="AF35" s="1">
        <f t="shared" si="25"/>
        <v>0</v>
      </c>
      <c r="AG35" s="1">
        <f t="shared" si="25"/>
        <v>0</v>
      </c>
      <c r="AH35" s="1">
        <f t="shared" si="25"/>
        <v>0</v>
      </c>
      <c r="AI35" s="1">
        <f t="shared" si="25"/>
        <v>0</v>
      </c>
      <c r="AJ35" s="1">
        <f t="shared" si="25"/>
        <v>0</v>
      </c>
    </row>
    <row r="36" s="1" customFormat="1" spans="2:5">
      <c r="B36" s="2"/>
      <c r="D36" s="3"/>
      <c r="E36" s="3"/>
    </row>
    <row r="37" s="1" customFormat="1" ht="14.5" spans="1:36">
      <c r="A37" s="4" t="s">
        <v>34</v>
      </c>
      <c r="B37" s="5" t="s">
        <v>7</v>
      </c>
      <c r="C37" s="4" t="s">
        <v>19</v>
      </c>
      <c r="D37" s="6" t="s">
        <v>24</v>
      </c>
      <c r="E37" s="3"/>
      <c r="F37" s="7">
        <v>0.4981956</v>
      </c>
      <c r="G37" s="7">
        <v>1.0573512</v>
      </c>
      <c r="H37" s="7">
        <v>1.08103416</v>
      </c>
      <c r="I37" s="7">
        <v>1.04680512</v>
      </c>
      <c r="J37" s="7">
        <v>1.00663248</v>
      </c>
      <c r="K37" s="7">
        <v>1.01050344</v>
      </c>
      <c r="L37" s="7">
        <v>1.0075164</v>
      </c>
      <c r="M37" s="7">
        <v>1.03141272</v>
      </c>
      <c r="N37" s="7">
        <v>1.01211888</v>
      </c>
      <c r="O37" s="7">
        <v>0.99916488</v>
      </c>
      <c r="P37" s="7">
        <v>0.99526344</v>
      </c>
      <c r="Q37" s="7">
        <v>0.9701784</v>
      </c>
      <c r="R37" s="7">
        <v>0.96490536</v>
      </c>
      <c r="S37" s="7">
        <v>0.972312</v>
      </c>
      <c r="T37" s="7">
        <v>0.97343976</v>
      </c>
      <c r="U37" s="7">
        <v>1.00388928</v>
      </c>
      <c r="V37" s="7">
        <v>1.00343208</v>
      </c>
      <c r="W37" s="7">
        <v>1.010412</v>
      </c>
      <c r="X37" s="7">
        <v>1.02111048</v>
      </c>
      <c r="Y37" s="7">
        <v>1.02464616</v>
      </c>
      <c r="Z37" s="7">
        <v>1.05116376</v>
      </c>
      <c r="AA37" s="7">
        <v>1.04613456</v>
      </c>
      <c r="AB37" s="7">
        <v>1.06271568</v>
      </c>
      <c r="AC37" s="7">
        <v>1.0875264</v>
      </c>
      <c r="AD37" s="7">
        <v>1.0495788</v>
      </c>
      <c r="AE37" s="7">
        <v>1.030986</v>
      </c>
      <c r="AF37" s="7">
        <v>0.82521552</v>
      </c>
      <c r="AG37" s="7">
        <v>0.18041112</v>
      </c>
      <c r="AH37" s="7">
        <v>0.1243584</v>
      </c>
      <c r="AI37" s="7">
        <v>0.421386</v>
      </c>
      <c r="AJ37" s="7">
        <v>0.92037408</v>
      </c>
    </row>
    <row r="38" s="1" customFormat="1" ht="16" customHeight="1" spans="1:36">
      <c r="A38" s="4" t="str">
        <f t="shared" ref="A38:A40" si="26">A37</f>
        <v>1-4-r</v>
      </c>
      <c r="B38" s="5" t="s">
        <v>10</v>
      </c>
      <c r="C38" s="4" t="str">
        <f t="shared" ref="C38:C40" si="27">C37</f>
        <v>right side</v>
      </c>
      <c r="D38" s="6" t="s">
        <v>25</v>
      </c>
      <c r="E38" s="3"/>
      <c r="F38" s="1">
        <v>0.084097368</v>
      </c>
      <c r="G38" s="1">
        <v>0.084097368</v>
      </c>
      <c r="H38" s="1">
        <v>0.084097368</v>
      </c>
      <c r="I38" s="1">
        <v>0.084097368</v>
      </c>
      <c r="J38" s="1">
        <v>0.084097368</v>
      </c>
      <c r="K38" s="1">
        <v>0.084097368</v>
      </c>
      <c r="L38" s="1">
        <v>0.084097368</v>
      </c>
      <c r="M38" s="1">
        <v>0.084097368</v>
      </c>
      <c r="N38" s="1">
        <v>0.084097368</v>
      </c>
      <c r="O38" s="1">
        <v>0.084097368</v>
      </c>
      <c r="P38" s="1">
        <v>0.084097368</v>
      </c>
      <c r="Q38" s="1">
        <v>0.084097368</v>
      </c>
      <c r="R38" s="1">
        <v>0.084097368</v>
      </c>
      <c r="S38" s="1">
        <v>0.084097368</v>
      </c>
      <c r="T38" s="1">
        <v>0.084097368</v>
      </c>
      <c r="U38" s="1">
        <v>0.084097368</v>
      </c>
      <c r="V38" s="1">
        <v>0.084097368</v>
      </c>
      <c r="W38" s="1">
        <v>0.084097368</v>
      </c>
      <c r="X38" s="1">
        <v>0.084097368</v>
      </c>
      <c r="Y38" s="1">
        <v>0.084097368</v>
      </c>
      <c r="Z38" s="1">
        <v>0.084097368</v>
      </c>
      <c r="AA38" s="1">
        <v>0.084097368</v>
      </c>
      <c r="AB38" s="1">
        <v>0.084097368</v>
      </c>
      <c r="AC38" s="1">
        <v>0.084097368</v>
      </c>
      <c r="AD38" s="1">
        <v>0.084097368</v>
      </c>
      <c r="AE38" s="1">
        <v>0.084097368</v>
      </c>
      <c r="AF38" s="1">
        <v>0.084097368</v>
      </c>
      <c r="AG38" s="1">
        <v>0.084097368</v>
      </c>
      <c r="AH38" s="1">
        <v>0.084097368</v>
      </c>
      <c r="AI38" s="1">
        <v>0.084097368</v>
      </c>
      <c r="AJ38" s="1">
        <v>0.084097368</v>
      </c>
    </row>
    <row r="39" s="1" customFormat="1" spans="1:36">
      <c r="A39" s="4" t="str">
        <f t="shared" si="26"/>
        <v>1-4-r</v>
      </c>
      <c r="B39" s="5" t="s">
        <v>12</v>
      </c>
      <c r="C39" s="4" t="str">
        <f t="shared" si="27"/>
        <v>right side</v>
      </c>
      <c r="D39" s="6" t="s">
        <v>26</v>
      </c>
      <c r="E39" s="3"/>
      <c r="F39" s="1">
        <f t="shared" ref="F39:AJ39" si="28">F37-F38</f>
        <v>0.414098232</v>
      </c>
      <c r="G39" s="1">
        <f t="shared" si="28"/>
        <v>0.973253832</v>
      </c>
      <c r="H39" s="1">
        <f t="shared" si="28"/>
        <v>0.996936792</v>
      </c>
      <c r="I39" s="1">
        <f t="shared" si="28"/>
        <v>0.962707752</v>
      </c>
      <c r="J39" s="1">
        <f t="shared" si="28"/>
        <v>0.922535112</v>
      </c>
      <c r="K39" s="1">
        <f t="shared" si="28"/>
        <v>0.926406072</v>
      </c>
      <c r="L39" s="1">
        <f t="shared" si="28"/>
        <v>0.923419032</v>
      </c>
      <c r="M39" s="1">
        <f t="shared" si="28"/>
        <v>0.947315352</v>
      </c>
      <c r="N39" s="1">
        <f t="shared" si="28"/>
        <v>0.928021512</v>
      </c>
      <c r="O39" s="1">
        <f t="shared" si="28"/>
        <v>0.915067512</v>
      </c>
      <c r="P39" s="1">
        <f t="shared" si="28"/>
        <v>0.911166072</v>
      </c>
      <c r="Q39" s="1">
        <f t="shared" si="28"/>
        <v>0.886081032</v>
      </c>
      <c r="R39" s="1">
        <f t="shared" si="28"/>
        <v>0.880807992</v>
      </c>
      <c r="S39" s="1">
        <f t="shared" si="28"/>
        <v>0.888214632</v>
      </c>
      <c r="T39" s="1">
        <f t="shared" si="28"/>
        <v>0.889342392</v>
      </c>
      <c r="U39" s="1">
        <f t="shared" si="28"/>
        <v>0.919791912</v>
      </c>
      <c r="V39" s="1">
        <f t="shared" si="28"/>
        <v>0.919334712</v>
      </c>
      <c r="W39" s="1">
        <f t="shared" si="28"/>
        <v>0.926314632</v>
      </c>
      <c r="X39" s="1">
        <f t="shared" si="28"/>
        <v>0.937013112</v>
      </c>
      <c r="Y39" s="1">
        <f t="shared" si="28"/>
        <v>0.940548792</v>
      </c>
      <c r="Z39" s="1">
        <f t="shared" si="28"/>
        <v>0.967066392</v>
      </c>
      <c r="AA39" s="1">
        <f t="shared" si="28"/>
        <v>0.962037192</v>
      </c>
      <c r="AB39" s="1">
        <f t="shared" si="28"/>
        <v>0.978618312</v>
      </c>
      <c r="AC39" s="1">
        <f t="shared" si="28"/>
        <v>1.003429032</v>
      </c>
      <c r="AD39" s="1">
        <f t="shared" si="28"/>
        <v>0.965481432</v>
      </c>
      <c r="AE39" s="1">
        <f t="shared" si="28"/>
        <v>0.946888632</v>
      </c>
      <c r="AF39" s="1">
        <f t="shared" si="28"/>
        <v>0.741118152</v>
      </c>
      <c r="AG39" s="1">
        <f t="shared" si="28"/>
        <v>0.096313752</v>
      </c>
      <c r="AH39" s="1">
        <f t="shared" si="28"/>
        <v>0.040261032</v>
      </c>
      <c r="AI39" s="1">
        <f t="shared" si="28"/>
        <v>0.337288632</v>
      </c>
      <c r="AJ39" s="1">
        <f t="shared" si="28"/>
        <v>0.836276712</v>
      </c>
    </row>
    <row r="40" s="1" customFormat="1" spans="1:36">
      <c r="A40" s="4" t="str">
        <f t="shared" si="26"/>
        <v>1-4-r</v>
      </c>
      <c r="B40" s="5" t="s">
        <v>16</v>
      </c>
      <c r="C40" s="4" t="str">
        <f t="shared" si="27"/>
        <v>right side</v>
      </c>
      <c r="D40" s="8" t="s">
        <v>15</v>
      </c>
      <c r="E40" s="3">
        <f>SUM(F40:AJ40)/31*100</f>
        <v>0</v>
      </c>
      <c r="F40" s="1">
        <f t="shared" ref="F40:AJ40" si="29">IF(F39&lt;=0,1,0)</f>
        <v>0</v>
      </c>
      <c r="G40" s="1">
        <f t="shared" si="29"/>
        <v>0</v>
      </c>
      <c r="H40" s="1">
        <f t="shared" si="29"/>
        <v>0</v>
      </c>
      <c r="I40" s="1">
        <f t="shared" si="29"/>
        <v>0</v>
      </c>
      <c r="J40" s="1">
        <f t="shared" si="29"/>
        <v>0</v>
      </c>
      <c r="K40" s="1">
        <f t="shared" si="29"/>
        <v>0</v>
      </c>
      <c r="L40" s="1">
        <f t="shared" si="29"/>
        <v>0</v>
      </c>
      <c r="M40" s="1">
        <f t="shared" si="29"/>
        <v>0</v>
      </c>
      <c r="N40" s="1">
        <f t="shared" si="29"/>
        <v>0</v>
      </c>
      <c r="O40" s="1">
        <f t="shared" si="29"/>
        <v>0</v>
      </c>
      <c r="P40" s="1">
        <f t="shared" si="29"/>
        <v>0</v>
      </c>
      <c r="Q40" s="1">
        <f t="shared" si="29"/>
        <v>0</v>
      </c>
      <c r="R40" s="1">
        <f t="shared" si="29"/>
        <v>0</v>
      </c>
      <c r="S40" s="1">
        <f t="shared" si="29"/>
        <v>0</v>
      </c>
      <c r="T40" s="1">
        <f t="shared" si="29"/>
        <v>0</v>
      </c>
      <c r="U40" s="1">
        <f t="shared" si="29"/>
        <v>0</v>
      </c>
      <c r="V40" s="1">
        <f t="shared" si="29"/>
        <v>0</v>
      </c>
      <c r="W40" s="1">
        <f t="shared" si="29"/>
        <v>0</v>
      </c>
      <c r="X40" s="1">
        <f t="shared" si="29"/>
        <v>0</v>
      </c>
      <c r="Y40" s="1">
        <f t="shared" si="29"/>
        <v>0</v>
      </c>
      <c r="Z40" s="1">
        <f t="shared" si="29"/>
        <v>0</v>
      </c>
      <c r="AA40" s="1">
        <f t="shared" si="29"/>
        <v>0</v>
      </c>
      <c r="AB40" s="1">
        <f t="shared" si="29"/>
        <v>0</v>
      </c>
      <c r="AC40" s="1">
        <f t="shared" si="29"/>
        <v>0</v>
      </c>
      <c r="AD40" s="1">
        <f t="shared" si="29"/>
        <v>0</v>
      </c>
      <c r="AE40" s="1">
        <f t="shared" si="29"/>
        <v>0</v>
      </c>
      <c r="AF40" s="1">
        <f t="shared" si="29"/>
        <v>0</v>
      </c>
      <c r="AG40" s="1">
        <f t="shared" si="29"/>
        <v>0</v>
      </c>
      <c r="AH40" s="1">
        <f t="shared" si="29"/>
        <v>0</v>
      </c>
      <c r="AI40" s="1">
        <f t="shared" si="29"/>
        <v>0</v>
      </c>
      <c r="AJ40" s="1">
        <f t="shared" si="29"/>
        <v>0</v>
      </c>
    </row>
    <row r="42" s="1" customFormat="1" ht="14.5" spans="1:36">
      <c r="A42" s="4" t="s">
        <v>35</v>
      </c>
      <c r="B42" s="5" t="s">
        <v>7</v>
      </c>
      <c r="C42" s="4" t="s">
        <v>8</v>
      </c>
      <c r="D42" s="6" t="s">
        <v>24</v>
      </c>
      <c r="E42" s="3"/>
      <c r="F42" s="7">
        <v>0.50669952</v>
      </c>
      <c r="G42" s="7">
        <v>1.01135688</v>
      </c>
      <c r="H42" s="7">
        <v>1.08316776</v>
      </c>
      <c r="I42" s="7">
        <v>1.08124752</v>
      </c>
      <c r="J42" s="7">
        <v>1.04753664</v>
      </c>
      <c r="K42" s="7">
        <v>1.01327712</v>
      </c>
      <c r="L42" s="7">
        <v>1.0411968</v>
      </c>
      <c r="M42" s="7">
        <v>1.0747248</v>
      </c>
      <c r="N42" s="7">
        <v>1.08414312</v>
      </c>
      <c r="O42" s="7">
        <v>1.06856784</v>
      </c>
      <c r="P42" s="7">
        <v>1.06323384</v>
      </c>
      <c r="Q42" s="7">
        <v>1.05777792</v>
      </c>
      <c r="R42" s="7">
        <v>1.06622088</v>
      </c>
      <c r="S42" s="7">
        <v>1.06393488</v>
      </c>
      <c r="T42" s="7">
        <v>1.04659176</v>
      </c>
      <c r="U42" s="7">
        <v>1.05287064</v>
      </c>
      <c r="V42" s="7">
        <v>1.01202744</v>
      </c>
      <c r="W42" s="7">
        <v>0.97545144</v>
      </c>
      <c r="X42" s="7">
        <v>0.95759016</v>
      </c>
      <c r="Y42" s="7">
        <v>0.9797796</v>
      </c>
      <c r="Z42" s="7">
        <v>1.01394768</v>
      </c>
      <c r="AA42" s="7">
        <v>1.01629464</v>
      </c>
      <c r="AB42" s="7">
        <v>1.01687376</v>
      </c>
      <c r="AC42" s="7">
        <v>1.02266496</v>
      </c>
      <c r="AD42" s="7">
        <v>0.98834448</v>
      </c>
      <c r="AE42" s="7">
        <v>0.96950784</v>
      </c>
      <c r="AF42" s="7">
        <v>0.96984312</v>
      </c>
      <c r="AG42" s="7">
        <v>0.97801176</v>
      </c>
      <c r="AH42" s="7">
        <v>0.96191832</v>
      </c>
      <c r="AI42" s="7">
        <v>0.96786192</v>
      </c>
      <c r="AJ42" s="7">
        <v>0.98544888</v>
      </c>
    </row>
    <row r="43" s="1" customFormat="1" ht="15" customHeight="1" spans="1:36">
      <c r="A43" s="4" t="str">
        <f t="shared" ref="A43:A45" si="30">A42</f>
        <v>1-5-l</v>
      </c>
      <c r="B43" s="5" t="s">
        <v>10</v>
      </c>
      <c r="C43" s="4" t="str">
        <f t="shared" ref="C43:C45" si="31">C42</f>
        <v>left side</v>
      </c>
      <c r="D43" s="6" t="s">
        <v>25</v>
      </c>
      <c r="E43" s="3"/>
      <c r="F43" s="1">
        <v>0.084097368</v>
      </c>
      <c r="G43" s="1">
        <v>0.084097368</v>
      </c>
      <c r="H43" s="1">
        <v>0.084097368</v>
      </c>
      <c r="I43" s="1">
        <v>0.084097368</v>
      </c>
      <c r="J43" s="1">
        <v>0.084097368</v>
      </c>
      <c r="K43" s="1">
        <v>0.084097368</v>
      </c>
      <c r="L43" s="1">
        <v>0.084097368</v>
      </c>
      <c r="M43" s="1">
        <v>0.084097368</v>
      </c>
      <c r="N43" s="1">
        <v>0.084097368</v>
      </c>
      <c r="O43" s="1">
        <v>0.084097368</v>
      </c>
      <c r="P43" s="1">
        <v>0.084097368</v>
      </c>
      <c r="Q43" s="1">
        <v>0.084097368</v>
      </c>
      <c r="R43" s="1">
        <v>0.084097368</v>
      </c>
      <c r="S43" s="1">
        <v>0.084097368</v>
      </c>
      <c r="T43" s="1">
        <v>0.084097368</v>
      </c>
      <c r="U43" s="1">
        <v>0.084097368</v>
      </c>
      <c r="V43" s="1">
        <v>0.084097368</v>
      </c>
      <c r="W43" s="1">
        <v>0.084097368</v>
      </c>
      <c r="X43" s="1">
        <v>0.084097368</v>
      </c>
      <c r="Y43" s="1">
        <v>0.084097368</v>
      </c>
      <c r="Z43" s="1">
        <v>0.084097368</v>
      </c>
      <c r="AA43" s="1">
        <v>0.084097368</v>
      </c>
      <c r="AB43" s="1">
        <v>0.084097368</v>
      </c>
      <c r="AC43" s="1">
        <v>0.084097368</v>
      </c>
      <c r="AD43" s="1">
        <v>0.084097368</v>
      </c>
      <c r="AE43" s="1">
        <v>0.084097368</v>
      </c>
      <c r="AF43" s="1">
        <v>0.084097368</v>
      </c>
      <c r="AG43" s="1">
        <v>0.084097368</v>
      </c>
      <c r="AH43" s="1">
        <v>0.084097368</v>
      </c>
      <c r="AI43" s="1">
        <v>0.084097368</v>
      </c>
      <c r="AJ43" s="1">
        <v>0.084097368</v>
      </c>
    </row>
    <row r="44" s="1" customFormat="1" spans="1:36">
      <c r="A44" s="4" t="str">
        <f t="shared" si="30"/>
        <v>1-5-l</v>
      </c>
      <c r="B44" s="5" t="s">
        <v>12</v>
      </c>
      <c r="C44" s="4" t="str">
        <f t="shared" si="31"/>
        <v>left side</v>
      </c>
      <c r="D44" s="6" t="s">
        <v>26</v>
      </c>
      <c r="E44" s="3"/>
      <c r="F44" s="1">
        <f t="shared" ref="F44:AJ44" si="32">F42-F43</f>
        <v>0.422602152</v>
      </c>
      <c r="G44" s="1">
        <f t="shared" si="32"/>
        <v>0.927259512</v>
      </c>
      <c r="H44" s="1">
        <f t="shared" si="32"/>
        <v>0.999070392</v>
      </c>
      <c r="I44" s="1">
        <f t="shared" si="32"/>
        <v>0.997150152</v>
      </c>
      <c r="J44" s="1">
        <f t="shared" si="32"/>
        <v>0.963439272</v>
      </c>
      <c r="K44" s="1">
        <f t="shared" si="32"/>
        <v>0.929179752</v>
      </c>
      <c r="L44" s="1">
        <f t="shared" si="32"/>
        <v>0.957099432</v>
      </c>
      <c r="M44" s="1">
        <f t="shared" si="32"/>
        <v>0.990627432</v>
      </c>
      <c r="N44" s="1">
        <f t="shared" si="32"/>
        <v>1.000045752</v>
      </c>
      <c r="O44" s="1">
        <f t="shared" si="32"/>
        <v>0.984470472</v>
      </c>
      <c r="P44" s="1">
        <f t="shared" si="32"/>
        <v>0.979136472</v>
      </c>
      <c r="Q44" s="1">
        <f t="shared" si="32"/>
        <v>0.973680552</v>
      </c>
      <c r="R44" s="1">
        <f t="shared" si="32"/>
        <v>0.982123512</v>
      </c>
      <c r="S44" s="1">
        <f t="shared" si="32"/>
        <v>0.979837512</v>
      </c>
      <c r="T44" s="1">
        <f t="shared" si="32"/>
        <v>0.962494392</v>
      </c>
      <c r="U44" s="1">
        <f t="shared" si="32"/>
        <v>0.968773272</v>
      </c>
      <c r="V44" s="1">
        <f t="shared" si="32"/>
        <v>0.927930072</v>
      </c>
      <c r="W44" s="1">
        <f t="shared" si="32"/>
        <v>0.891354072</v>
      </c>
      <c r="X44" s="1">
        <f t="shared" si="32"/>
        <v>0.873492792</v>
      </c>
      <c r="Y44" s="1">
        <f t="shared" si="32"/>
        <v>0.895682232</v>
      </c>
      <c r="Z44" s="1">
        <f t="shared" si="32"/>
        <v>0.929850312</v>
      </c>
      <c r="AA44" s="1">
        <f t="shared" si="32"/>
        <v>0.932197272</v>
      </c>
      <c r="AB44" s="1">
        <f t="shared" si="32"/>
        <v>0.932776392</v>
      </c>
      <c r="AC44" s="1">
        <f t="shared" si="32"/>
        <v>0.938567592</v>
      </c>
      <c r="AD44" s="1">
        <f t="shared" si="32"/>
        <v>0.904247112</v>
      </c>
      <c r="AE44" s="1">
        <f t="shared" si="32"/>
        <v>0.885410472</v>
      </c>
      <c r="AF44" s="1">
        <f t="shared" si="32"/>
        <v>0.885745752</v>
      </c>
      <c r="AG44" s="1">
        <f t="shared" si="32"/>
        <v>0.893914392</v>
      </c>
      <c r="AH44" s="1">
        <f t="shared" si="32"/>
        <v>0.877820952</v>
      </c>
      <c r="AI44" s="1">
        <f t="shared" si="32"/>
        <v>0.883764552</v>
      </c>
      <c r="AJ44" s="1">
        <f t="shared" si="32"/>
        <v>0.901351512</v>
      </c>
    </row>
    <row r="45" s="1" customFormat="1" spans="1:36">
      <c r="A45" s="4" t="str">
        <f t="shared" si="30"/>
        <v>1-5-l</v>
      </c>
      <c r="B45" s="5" t="s">
        <v>16</v>
      </c>
      <c r="C45" s="4" t="str">
        <f t="shared" si="31"/>
        <v>left side</v>
      </c>
      <c r="D45" s="8" t="s">
        <v>15</v>
      </c>
      <c r="E45" s="3">
        <f>SUM(F45:AJ45)/31*100</f>
        <v>0</v>
      </c>
      <c r="F45" s="1">
        <f t="shared" ref="F45:AJ45" si="33">IF(F44&lt;=0,1,0)</f>
        <v>0</v>
      </c>
      <c r="G45" s="1">
        <f t="shared" si="33"/>
        <v>0</v>
      </c>
      <c r="H45" s="1">
        <f t="shared" si="33"/>
        <v>0</v>
      </c>
      <c r="I45" s="1">
        <f t="shared" si="33"/>
        <v>0</v>
      </c>
      <c r="J45" s="1">
        <f t="shared" si="33"/>
        <v>0</v>
      </c>
      <c r="K45" s="1">
        <f t="shared" si="33"/>
        <v>0</v>
      </c>
      <c r="L45" s="1">
        <f t="shared" si="33"/>
        <v>0</v>
      </c>
      <c r="M45" s="1">
        <f t="shared" si="33"/>
        <v>0</v>
      </c>
      <c r="N45" s="1">
        <f t="shared" si="33"/>
        <v>0</v>
      </c>
      <c r="O45" s="1">
        <f t="shared" si="33"/>
        <v>0</v>
      </c>
      <c r="P45" s="1">
        <f t="shared" si="33"/>
        <v>0</v>
      </c>
      <c r="Q45" s="1">
        <f t="shared" si="33"/>
        <v>0</v>
      </c>
      <c r="R45" s="1">
        <f t="shared" si="33"/>
        <v>0</v>
      </c>
      <c r="S45" s="1">
        <f t="shared" si="33"/>
        <v>0</v>
      </c>
      <c r="T45" s="1">
        <f t="shared" si="33"/>
        <v>0</v>
      </c>
      <c r="U45" s="1">
        <f t="shared" si="33"/>
        <v>0</v>
      </c>
      <c r="V45" s="1">
        <f t="shared" si="33"/>
        <v>0</v>
      </c>
      <c r="W45" s="1">
        <f t="shared" si="33"/>
        <v>0</v>
      </c>
      <c r="X45" s="1">
        <f t="shared" si="33"/>
        <v>0</v>
      </c>
      <c r="Y45" s="1">
        <f t="shared" si="33"/>
        <v>0</v>
      </c>
      <c r="Z45" s="1">
        <f t="shared" si="33"/>
        <v>0</v>
      </c>
      <c r="AA45" s="1">
        <f t="shared" si="33"/>
        <v>0</v>
      </c>
      <c r="AB45" s="1">
        <f t="shared" si="33"/>
        <v>0</v>
      </c>
      <c r="AC45" s="1">
        <f t="shared" si="33"/>
        <v>0</v>
      </c>
      <c r="AD45" s="1">
        <f t="shared" si="33"/>
        <v>0</v>
      </c>
      <c r="AE45" s="1">
        <f t="shared" si="33"/>
        <v>0</v>
      </c>
      <c r="AF45" s="1">
        <f t="shared" si="33"/>
        <v>0</v>
      </c>
      <c r="AG45" s="1">
        <f t="shared" si="33"/>
        <v>0</v>
      </c>
      <c r="AH45" s="1">
        <f t="shared" si="33"/>
        <v>0</v>
      </c>
      <c r="AI45" s="1">
        <f t="shared" si="33"/>
        <v>0</v>
      </c>
      <c r="AJ45" s="1">
        <f t="shared" si="33"/>
        <v>0</v>
      </c>
    </row>
    <row r="46" s="1" customFormat="1" spans="2:5">
      <c r="B46" s="2"/>
      <c r="D46" s="3"/>
      <c r="E46" s="3"/>
    </row>
    <row r="47" s="1" customFormat="1" ht="14.5" spans="1:36">
      <c r="A47" s="4" t="s">
        <v>36</v>
      </c>
      <c r="B47" s="5" t="s">
        <v>7</v>
      </c>
      <c r="C47" s="4" t="s">
        <v>19</v>
      </c>
      <c r="D47" s="6" t="s">
        <v>24</v>
      </c>
      <c r="E47" s="3"/>
      <c r="F47" s="7">
        <v>0.38715696</v>
      </c>
      <c r="G47" s="7">
        <v>0.86508336</v>
      </c>
      <c r="H47" s="7">
        <v>1.01281992</v>
      </c>
      <c r="I47" s="7">
        <v>0.99441</v>
      </c>
      <c r="J47" s="7">
        <v>0.98218752</v>
      </c>
      <c r="K47" s="7">
        <v>0.95594424</v>
      </c>
      <c r="L47" s="7">
        <v>0.95609664</v>
      </c>
      <c r="M47" s="7">
        <v>1.00010976</v>
      </c>
      <c r="N47" s="7">
        <v>1.03619808</v>
      </c>
      <c r="O47" s="7">
        <v>1.04695752</v>
      </c>
      <c r="P47" s="7">
        <v>1.03756968</v>
      </c>
      <c r="Q47" s="7">
        <v>1.02196392</v>
      </c>
      <c r="R47" s="7">
        <v>1.05207816</v>
      </c>
      <c r="S47" s="7">
        <v>1.04421432</v>
      </c>
      <c r="T47" s="7">
        <v>0.99526344</v>
      </c>
      <c r="U47" s="7">
        <v>0.988314</v>
      </c>
      <c r="V47" s="7">
        <v>1.011936</v>
      </c>
      <c r="W47" s="7">
        <v>1.04147112</v>
      </c>
      <c r="X47" s="7">
        <v>1.01260656</v>
      </c>
      <c r="Y47" s="7">
        <v>0.97715832</v>
      </c>
      <c r="Z47" s="7">
        <v>1.01153976</v>
      </c>
      <c r="AA47" s="7">
        <v>1.05793032</v>
      </c>
      <c r="AB47" s="7">
        <v>1.08551472</v>
      </c>
      <c r="AC47" s="7">
        <v>1.04845104</v>
      </c>
      <c r="AD47" s="7">
        <v>1.03482648</v>
      </c>
      <c r="AE47" s="7">
        <v>1.01855016</v>
      </c>
      <c r="AF47" s="7">
        <v>1.01333808</v>
      </c>
      <c r="AG47" s="7">
        <v>1.00803456</v>
      </c>
      <c r="AH47" s="7">
        <v>1.01958648</v>
      </c>
      <c r="AI47" s="7">
        <v>1.04540304</v>
      </c>
      <c r="AJ47" s="7">
        <v>1.01233224</v>
      </c>
    </row>
    <row r="48" s="1" customFormat="1" ht="16" customHeight="1" spans="1:36">
      <c r="A48" s="4" t="str">
        <f t="shared" ref="A48:A50" si="34">A47</f>
        <v>1-5-r</v>
      </c>
      <c r="B48" s="5" t="s">
        <v>10</v>
      </c>
      <c r="C48" s="4" t="str">
        <f t="shared" ref="C48:C50" si="35">C47</f>
        <v>right side</v>
      </c>
      <c r="D48" s="6" t="s">
        <v>25</v>
      </c>
      <c r="E48" s="3"/>
      <c r="F48" s="1">
        <v>0.084097368</v>
      </c>
      <c r="G48" s="1">
        <v>0.084097368</v>
      </c>
      <c r="H48" s="1">
        <v>0.084097368</v>
      </c>
      <c r="I48" s="1">
        <v>0.084097368</v>
      </c>
      <c r="J48" s="1">
        <v>0.084097368</v>
      </c>
      <c r="K48" s="1">
        <v>0.084097368</v>
      </c>
      <c r="L48" s="1">
        <v>0.084097368</v>
      </c>
      <c r="M48" s="1">
        <v>0.084097368</v>
      </c>
      <c r="N48" s="1">
        <v>0.084097368</v>
      </c>
      <c r="O48" s="1">
        <v>0.084097368</v>
      </c>
      <c r="P48" s="1">
        <v>0.084097368</v>
      </c>
      <c r="Q48" s="1">
        <v>0.084097368</v>
      </c>
      <c r="R48" s="1">
        <v>0.084097368</v>
      </c>
      <c r="S48" s="1">
        <v>0.084097368</v>
      </c>
      <c r="T48" s="1">
        <v>0.084097368</v>
      </c>
      <c r="U48" s="1">
        <v>0.084097368</v>
      </c>
      <c r="V48" s="1">
        <v>0.084097368</v>
      </c>
      <c r="W48" s="1">
        <v>0.084097368</v>
      </c>
      <c r="X48" s="1">
        <v>0.084097368</v>
      </c>
      <c r="Y48" s="1">
        <v>0.084097368</v>
      </c>
      <c r="Z48" s="1">
        <v>0.084097368</v>
      </c>
      <c r="AA48" s="1">
        <v>0.084097368</v>
      </c>
      <c r="AB48" s="1">
        <v>0.084097368</v>
      </c>
      <c r="AC48" s="1">
        <v>0.084097368</v>
      </c>
      <c r="AD48" s="1">
        <v>0.084097368</v>
      </c>
      <c r="AE48" s="1">
        <v>0.084097368</v>
      </c>
      <c r="AF48" s="1">
        <v>0.084097368</v>
      </c>
      <c r="AG48" s="1">
        <v>0.084097368</v>
      </c>
      <c r="AH48" s="1">
        <v>0.084097368</v>
      </c>
      <c r="AI48" s="1">
        <v>0.084097368</v>
      </c>
      <c r="AJ48" s="1">
        <v>0.084097368</v>
      </c>
    </row>
    <row r="49" s="1" customFormat="1" spans="1:36">
      <c r="A49" s="4" t="str">
        <f t="shared" si="34"/>
        <v>1-5-r</v>
      </c>
      <c r="B49" s="5" t="s">
        <v>12</v>
      </c>
      <c r="C49" s="4" t="str">
        <f t="shared" si="35"/>
        <v>right side</v>
      </c>
      <c r="D49" s="6" t="s">
        <v>26</v>
      </c>
      <c r="E49" s="3"/>
      <c r="F49" s="1">
        <f t="shared" ref="F49:AJ49" si="36">F47-F48</f>
        <v>0.303059592</v>
      </c>
      <c r="G49" s="1">
        <f t="shared" si="36"/>
        <v>0.780985992</v>
      </c>
      <c r="H49" s="1">
        <f t="shared" si="36"/>
        <v>0.928722552</v>
      </c>
      <c r="I49" s="1">
        <f t="shared" si="36"/>
        <v>0.910312632</v>
      </c>
      <c r="J49" s="1">
        <f t="shared" si="36"/>
        <v>0.898090152</v>
      </c>
      <c r="K49" s="1">
        <f t="shared" si="36"/>
        <v>0.871846872</v>
      </c>
      <c r="L49" s="1">
        <f t="shared" si="36"/>
        <v>0.871999272</v>
      </c>
      <c r="M49" s="1">
        <f t="shared" si="36"/>
        <v>0.916012392</v>
      </c>
      <c r="N49" s="1">
        <f t="shared" si="36"/>
        <v>0.952100712</v>
      </c>
      <c r="O49" s="1">
        <f t="shared" si="36"/>
        <v>0.962860152</v>
      </c>
      <c r="P49" s="1">
        <f t="shared" si="36"/>
        <v>0.953472312</v>
      </c>
      <c r="Q49" s="1">
        <f t="shared" si="36"/>
        <v>0.937866552</v>
      </c>
      <c r="R49" s="1">
        <f t="shared" si="36"/>
        <v>0.967980792</v>
      </c>
      <c r="S49" s="1">
        <f t="shared" si="36"/>
        <v>0.960116952</v>
      </c>
      <c r="T49" s="1">
        <f t="shared" si="36"/>
        <v>0.911166072</v>
      </c>
      <c r="U49" s="1">
        <f t="shared" si="36"/>
        <v>0.904216632</v>
      </c>
      <c r="V49" s="1">
        <f t="shared" si="36"/>
        <v>0.927838632</v>
      </c>
      <c r="W49" s="1">
        <f t="shared" si="36"/>
        <v>0.957373752</v>
      </c>
      <c r="X49" s="1">
        <f t="shared" si="36"/>
        <v>0.928509192</v>
      </c>
      <c r="Y49" s="1">
        <f t="shared" si="36"/>
        <v>0.893060952</v>
      </c>
      <c r="Z49" s="1">
        <f t="shared" si="36"/>
        <v>0.927442392</v>
      </c>
      <c r="AA49" s="1">
        <f t="shared" si="36"/>
        <v>0.973832952</v>
      </c>
      <c r="AB49" s="1">
        <f t="shared" si="36"/>
        <v>1.001417352</v>
      </c>
      <c r="AC49" s="1">
        <f t="shared" si="36"/>
        <v>0.964353672</v>
      </c>
      <c r="AD49" s="1">
        <f t="shared" si="36"/>
        <v>0.950729112</v>
      </c>
      <c r="AE49" s="1">
        <f t="shared" si="36"/>
        <v>0.934452792</v>
      </c>
      <c r="AF49" s="1">
        <f t="shared" si="36"/>
        <v>0.929240712</v>
      </c>
      <c r="AG49" s="1">
        <f t="shared" si="36"/>
        <v>0.923937192</v>
      </c>
      <c r="AH49" s="1">
        <f t="shared" si="36"/>
        <v>0.935489112</v>
      </c>
      <c r="AI49" s="1">
        <f t="shared" si="36"/>
        <v>0.961305672</v>
      </c>
      <c r="AJ49" s="1">
        <f t="shared" si="36"/>
        <v>0.928234872</v>
      </c>
    </row>
    <row r="50" s="1" customFormat="1" spans="1:36">
      <c r="A50" s="4" t="str">
        <f t="shared" si="34"/>
        <v>1-5-r</v>
      </c>
      <c r="B50" s="5" t="s">
        <v>16</v>
      </c>
      <c r="C50" s="4" t="str">
        <f t="shared" si="35"/>
        <v>right side</v>
      </c>
      <c r="D50" s="8" t="s">
        <v>15</v>
      </c>
      <c r="E50" s="3">
        <f>SUM(F50:AJ50)/31*100</f>
        <v>0</v>
      </c>
      <c r="F50" s="1">
        <f t="shared" ref="F50:AJ50" si="37">IF(F49&lt;=0,1,0)</f>
        <v>0</v>
      </c>
      <c r="G50" s="1">
        <f t="shared" si="37"/>
        <v>0</v>
      </c>
      <c r="H50" s="1">
        <f t="shared" si="37"/>
        <v>0</v>
      </c>
      <c r="I50" s="1">
        <f t="shared" si="37"/>
        <v>0</v>
      </c>
      <c r="J50" s="1">
        <f t="shared" si="37"/>
        <v>0</v>
      </c>
      <c r="K50" s="1">
        <f t="shared" si="37"/>
        <v>0</v>
      </c>
      <c r="L50" s="1">
        <f t="shared" si="37"/>
        <v>0</v>
      </c>
      <c r="M50" s="1">
        <f t="shared" si="37"/>
        <v>0</v>
      </c>
      <c r="N50" s="1">
        <f t="shared" si="37"/>
        <v>0</v>
      </c>
      <c r="O50" s="1">
        <f t="shared" si="37"/>
        <v>0</v>
      </c>
      <c r="P50" s="1">
        <f t="shared" si="37"/>
        <v>0</v>
      </c>
      <c r="Q50" s="1">
        <f t="shared" si="37"/>
        <v>0</v>
      </c>
      <c r="R50" s="1">
        <f t="shared" si="37"/>
        <v>0</v>
      </c>
      <c r="S50" s="1">
        <f t="shared" si="37"/>
        <v>0</v>
      </c>
      <c r="T50" s="1">
        <f t="shared" si="37"/>
        <v>0</v>
      </c>
      <c r="U50" s="1">
        <f t="shared" si="37"/>
        <v>0</v>
      </c>
      <c r="V50" s="1">
        <f t="shared" si="37"/>
        <v>0</v>
      </c>
      <c r="W50" s="1">
        <f t="shared" si="37"/>
        <v>0</v>
      </c>
      <c r="X50" s="1">
        <f t="shared" si="37"/>
        <v>0</v>
      </c>
      <c r="Y50" s="1">
        <f t="shared" si="37"/>
        <v>0</v>
      </c>
      <c r="Z50" s="1">
        <f t="shared" si="37"/>
        <v>0</v>
      </c>
      <c r="AA50" s="1">
        <f t="shared" si="37"/>
        <v>0</v>
      </c>
      <c r="AB50" s="1">
        <f t="shared" si="37"/>
        <v>0</v>
      </c>
      <c r="AC50" s="1">
        <f t="shared" si="37"/>
        <v>0</v>
      </c>
      <c r="AD50" s="1">
        <f t="shared" si="37"/>
        <v>0</v>
      </c>
      <c r="AE50" s="1">
        <f t="shared" si="37"/>
        <v>0</v>
      </c>
      <c r="AF50" s="1">
        <f t="shared" si="37"/>
        <v>0</v>
      </c>
      <c r="AG50" s="1">
        <f t="shared" si="37"/>
        <v>0</v>
      </c>
      <c r="AH50" s="1">
        <f t="shared" si="37"/>
        <v>0</v>
      </c>
      <c r="AI50" s="1">
        <f t="shared" si="37"/>
        <v>0</v>
      </c>
      <c r="AJ50" s="1">
        <f t="shared" si="37"/>
        <v>0</v>
      </c>
    </row>
    <row r="52" s="1" customFormat="1" ht="14.5" spans="1:36">
      <c r="A52" s="4" t="s">
        <v>37</v>
      </c>
      <c r="B52" s="5" t="s">
        <v>7</v>
      </c>
      <c r="C52" s="4" t="s">
        <v>8</v>
      </c>
      <c r="D52" s="6" t="s">
        <v>24</v>
      </c>
      <c r="E52" s="3"/>
      <c r="F52" s="7">
        <v>0.4530852</v>
      </c>
      <c r="G52" s="7">
        <v>1.01199696</v>
      </c>
      <c r="H52" s="7">
        <v>1.10746032</v>
      </c>
      <c r="I52" s="7">
        <v>1.09222032</v>
      </c>
      <c r="J52" s="7">
        <v>1.05619296</v>
      </c>
      <c r="K52" s="7">
        <v>1.04701848</v>
      </c>
      <c r="L52" s="7">
        <v>1.1157204</v>
      </c>
      <c r="M52" s="7">
        <v>1.12498632</v>
      </c>
      <c r="N52" s="7">
        <v>1.117854</v>
      </c>
      <c r="O52" s="7">
        <v>1.11943896</v>
      </c>
      <c r="P52" s="7">
        <v>1.14531648</v>
      </c>
      <c r="Q52" s="7">
        <v>1.14571272</v>
      </c>
      <c r="R52" s="7">
        <v>1.11660432</v>
      </c>
      <c r="S52" s="7">
        <v>1.13635536</v>
      </c>
      <c r="T52" s="7">
        <v>1.12626648</v>
      </c>
      <c r="U52" s="7">
        <v>1.11788448</v>
      </c>
      <c r="V52" s="7">
        <v>1.11943896</v>
      </c>
      <c r="W52" s="7">
        <v>1.09258608</v>
      </c>
      <c r="X52" s="7">
        <v>1.091946</v>
      </c>
      <c r="Y52" s="7">
        <v>1.07774232</v>
      </c>
      <c r="Z52" s="7">
        <v>1.02620064</v>
      </c>
      <c r="AA52" s="7">
        <v>0.99767136</v>
      </c>
      <c r="AB52" s="7">
        <v>1.04092248</v>
      </c>
      <c r="AC52" s="7">
        <v>1.11111792</v>
      </c>
      <c r="AD52" s="7">
        <v>1.14397536</v>
      </c>
      <c r="AE52" s="7">
        <v>1.08210096</v>
      </c>
      <c r="AF52" s="7">
        <v>1.09447584</v>
      </c>
      <c r="AG52" s="7">
        <v>1.0671048</v>
      </c>
      <c r="AH52" s="7">
        <v>1.04982264</v>
      </c>
      <c r="AI52" s="7">
        <v>1.0221468</v>
      </c>
      <c r="AJ52" s="7">
        <v>1.06445304</v>
      </c>
    </row>
    <row r="53" s="1" customFormat="1" ht="15" customHeight="1" spans="1:36">
      <c r="A53" s="4" t="str">
        <f t="shared" ref="A53:A55" si="38">A52</f>
        <v>1-6-l</v>
      </c>
      <c r="B53" s="5" t="s">
        <v>10</v>
      </c>
      <c r="C53" s="4" t="str">
        <f t="shared" ref="C53:C55" si="39">C52</f>
        <v>left side</v>
      </c>
      <c r="D53" s="6" t="s">
        <v>25</v>
      </c>
      <c r="E53" s="3"/>
      <c r="F53" s="1">
        <v>0.084097368</v>
      </c>
      <c r="G53" s="1">
        <v>0.084097368</v>
      </c>
      <c r="H53" s="1">
        <v>0.084097368</v>
      </c>
      <c r="I53" s="1">
        <v>0.084097368</v>
      </c>
      <c r="J53" s="1">
        <v>0.084097368</v>
      </c>
      <c r="K53" s="1">
        <v>0.084097368</v>
      </c>
      <c r="L53" s="1">
        <v>0.084097368</v>
      </c>
      <c r="M53" s="1">
        <v>0.084097368</v>
      </c>
      <c r="N53" s="1">
        <v>0.084097368</v>
      </c>
      <c r="O53" s="1">
        <v>0.084097368</v>
      </c>
      <c r="P53" s="1">
        <v>0.084097368</v>
      </c>
      <c r="Q53" s="1">
        <v>0.084097368</v>
      </c>
      <c r="R53" s="1">
        <v>0.084097368</v>
      </c>
      <c r="S53" s="1">
        <v>0.084097368</v>
      </c>
      <c r="T53" s="1">
        <v>0.084097368</v>
      </c>
      <c r="U53" s="1">
        <v>0.084097368</v>
      </c>
      <c r="V53" s="1">
        <v>0.084097368</v>
      </c>
      <c r="W53" s="1">
        <v>0.084097368</v>
      </c>
      <c r="X53" s="1">
        <v>0.084097368</v>
      </c>
      <c r="Y53" s="1">
        <v>0.084097368</v>
      </c>
      <c r="Z53" s="1">
        <v>0.084097368</v>
      </c>
      <c r="AA53" s="1">
        <v>0.084097368</v>
      </c>
      <c r="AB53" s="1">
        <v>0.084097368</v>
      </c>
      <c r="AC53" s="1">
        <v>0.084097368</v>
      </c>
      <c r="AD53" s="1">
        <v>0.084097368</v>
      </c>
      <c r="AE53" s="1">
        <v>0.084097368</v>
      </c>
      <c r="AF53" s="1">
        <v>0.084097368</v>
      </c>
      <c r="AG53" s="1">
        <v>0.084097368</v>
      </c>
      <c r="AH53" s="1">
        <v>0.084097368</v>
      </c>
      <c r="AI53" s="1">
        <v>0.084097368</v>
      </c>
      <c r="AJ53" s="1">
        <v>0.084097368</v>
      </c>
    </row>
    <row r="54" s="1" customFormat="1" spans="1:36">
      <c r="A54" s="4" t="str">
        <f t="shared" si="38"/>
        <v>1-6-l</v>
      </c>
      <c r="B54" s="5" t="s">
        <v>12</v>
      </c>
      <c r="C54" s="4" t="str">
        <f t="shared" si="39"/>
        <v>left side</v>
      </c>
      <c r="D54" s="6" t="s">
        <v>26</v>
      </c>
      <c r="E54" s="3"/>
      <c r="F54" s="1">
        <f t="shared" ref="F54:AJ54" si="40">F52-F53</f>
        <v>0.368987832</v>
      </c>
      <c r="G54" s="1">
        <f t="shared" si="40"/>
        <v>0.927899592</v>
      </c>
      <c r="H54" s="1">
        <f t="shared" si="40"/>
        <v>1.023362952</v>
      </c>
      <c r="I54" s="1">
        <f t="shared" si="40"/>
        <v>1.008122952</v>
      </c>
      <c r="J54" s="1">
        <f t="shared" si="40"/>
        <v>0.972095592</v>
      </c>
      <c r="K54" s="1">
        <f t="shared" si="40"/>
        <v>0.962921112</v>
      </c>
      <c r="L54" s="1">
        <f t="shared" si="40"/>
        <v>1.031623032</v>
      </c>
      <c r="M54" s="1">
        <f t="shared" si="40"/>
        <v>1.040888952</v>
      </c>
      <c r="N54" s="1">
        <f t="shared" si="40"/>
        <v>1.033756632</v>
      </c>
      <c r="O54" s="1">
        <f t="shared" si="40"/>
        <v>1.035341592</v>
      </c>
      <c r="P54" s="1">
        <f t="shared" si="40"/>
        <v>1.061219112</v>
      </c>
      <c r="Q54" s="1">
        <f t="shared" si="40"/>
        <v>1.061615352</v>
      </c>
      <c r="R54" s="1">
        <f t="shared" si="40"/>
        <v>1.032506952</v>
      </c>
      <c r="S54" s="1">
        <f t="shared" si="40"/>
        <v>1.052257992</v>
      </c>
      <c r="T54" s="1">
        <f t="shared" si="40"/>
        <v>1.042169112</v>
      </c>
      <c r="U54" s="1">
        <f t="shared" si="40"/>
        <v>1.033787112</v>
      </c>
      <c r="V54" s="1">
        <f t="shared" si="40"/>
        <v>1.035341592</v>
      </c>
      <c r="W54" s="1">
        <f t="shared" si="40"/>
        <v>1.008488712</v>
      </c>
      <c r="X54" s="1">
        <f t="shared" si="40"/>
        <v>1.007848632</v>
      </c>
      <c r="Y54" s="1">
        <f t="shared" si="40"/>
        <v>0.993644952</v>
      </c>
      <c r="Z54" s="1">
        <f t="shared" si="40"/>
        <v>0.942103272</v>
      </c>
      <c r="AA54" s="1">
        <f t="shared" si="40"/>
        <v>0.913573992</v>
      </c>
      <c r="AB54" s="1">
        <f t="shared" si="40"/>
        <v>0.956825112</v>
      </c>
      <c r="AC54" s="1">
        <f t="shared" si="40"/>
        <v>1.027020552</v>
      </c>
      <c r="AD54" s="1">
        <f t="shared" si="40"/>
        <v>1.059877992</v>
      </c>
      <c r="AE54" s="1">
        <f t="shared" si="40"/>
        <v>0.998003592</v>
      </c>
      <c r="AF54" s="1">
        <f t="shared" si="40"/>
        <v>1.010378472</v>
      </c>
      <c r="AG54" s="1">
        <f t="shared" si="40"/>
        <v>0.983007432</v>
      </c>
      <c r="AH54" s="1">
        <f t="shared" si="40"/>
        <v>0.965725272</v>
      </c>
      <c r="AI54" s="1">
        <f t="shared" si="40"/>
        <v>0.938049432</v>
      </c>
      <c r="AJ54" s="1">
        <f t="shared" si="40"/>
        <v>0.980355672</v>
      </c>
    </row>
    <row r="55" s="1" customFormat="1" spans="1:36">
      <c r="A55" s="4" t="str">
        <f t="shared" si="38"/>
        <v>1-6-l</v>
      </c>
      <c r="B55" s="5" t="s">
        <v>16</v>
      </c>
      <c r="C55" s="4" t="str">
        <f t="shared" si="39"/>
        <v>left side</v>
      </c>
      <c r="D55" s="8" t="s">
        <v>15</v>
      </c>
      <c r="E55" s="3">
        <f>SUM(F55:AJ55)/31*100</f>
        <v>0</v>
      </c>
      <c r="F55" s="1">
        <f t="shared" ref="F55:AJ55" si="41">IF(F54&lt;=0,1,0)</f>
        <v>0</v>
      </c>
      <c r="G55" s="1">
        <f t="shared" si="41"/>
        <v>0</v>
      </c>
      <c r="H55" s="1">
        <f t="shared" si="41"/>
        <v>0</v>
      </c>
      <c r="I55" s="1">
        <f t="shared" si="41"/>
        <v>0</v>
      </c>
      <c r="J55" s="1">
        <f t="shared" si="41"/>
        <v>0</v>
      </c>
      <c r="K55" s="1">
        <f t="shared" si="41"/>
        <v>0</v>
      </c>
      <c r="L55" s="1">
        <f t="shared" si="41"/>
        <v>0</v>
      </c>
      <c r="M55" s="1">
        <f t="shared" si="41"/>
        <v>0</v>
      </c>
      <c r="N55" s="1">
        <f t="shared" si="41"/>
        <v>0</v>
      </c>
      <c r="O55" s="1">
        <f t="shared" si="41"/>
        <v>0</v>
      </c>
      <c r="P55" s="1">
        <f t="shared" si="41"/>
        <v>0</v>
      </c>
      <c r="Q55" s="1">
        <f t="shared" si="41"/>
        <v>0</v>
      </c>
      <c r="R55" s="1">
        <f t="shared" si="41"/>
        <v>0</v>
      </c>
      <c r="S55" s="1">
        <f t="shared" si="41"/>
        <v>0</v>
      </c>
      <c r="T55" s="1">
        <f t="shared" si="41"/>
        <v>0</v>
      </c>
      <c r="U55" s="1">
        <f t="shared" si="41"/>
        <v>0</v>
      </c>
      <c r="V55" s="1">
        <f t="shared" si="41"/>
        <v>0</v>
      </c>
      <c r="W55" s="1">
        <f t="shared" si="41"/>
        <v>0</v>
      </c>
      <c r="X55" s="1">
        <f t="shared" si="41"/>
        <v>0</v>
      </c>
      <c r="Y55" s="1">
        <f t="shared" si="41"/>
        <v>0</v>
      </c>
      <c r="Z55" s="1">
        <f t="shared" si="41"/>
        <v>0</v>
      </c>
      <c r="AA55" s="1">
        <f t="shared" si="41"/>
        <v>0</v>
      </c>
      <c r="AB55" s="1">
        <f t="shared" si="41"/>
        <v>0</v>
      </c>
      <c r="AC55" s="1">
        <f t="shared" si="41"/>
        <v>0</v>
      </c>
      <c r="AD55" s="1">
        <f t="shared" si="41"/>
        <v>0</v>
      </c>
      <c r="AE55" s="1">
        <f t="shared" si="41"/>
        <v>0</v>
      </c>
      <c r="AF55" s="1">
        <f t="shared" si="41"/>
        <v>0</v>
      </c>
      <c r="AG55" s="1">
        <f t="shared" si="41"/>
        <v>0</v>
      </c>
      <c r="AH55" s="1">
        <f t="shared" si="41"/>
        <v>0</v>
      </c>
      <c r="AI55" s="1">
        <f t="shared" si="41"/>
        <v>0</v>
      </c>
      <c r="AJ55" s="1">
        <f t="shared" si="41"/>
        <v>0</v>
      </c>
    </row>
    <row r="56" s="1" customFormat="1" spans="2:5">
      <c r="B56" s="2"/>
      <c r="D56" s="3"/>
      <c r="E56" s="3"/>
    </row>
    <row r="57" s="1" customFormat="1" ht="14.5" spans="1:36">
      <c r="A57" s="4" t="s">
        <v>38</v>
      </c>
      <c r="B57" s="5" t="s">
        <v>7</v>
      </c>
      <c r="C57" s="4" t="s">
        <v>19</v>
      </c>
      <c r="D57" s="6" t="s">
        <v>24</v>
      </c>
      <c r="E57" s="3"/>
      <c r="F57" s="7">
        <v>0.3986784</v>
      </c>
      <c r="G57" s="7">
        <v>1.03741728</v>
      </c>
      <c r="H57" s="7">
        <v>1.07704128</v>
      </c>
      <c r="I57" s="7">
        <v>1.05655872</v>
      </c>
      <c r="J57" s="7">
        <v>1.02662736</v>
      </c>
      <c r="K57" s="7">
        <v>1.01754432</v>
      </c>
      <c r="L57" s="7">
        <v>0.94859856</v>
      </c>
      <c r="M57" s="7">
        <v>0.9518904</v>
      </c>
      <c r="N57" s="7">
        <v>1.00983288</v>
      </c>
      <c r="O57" s="7">
        <v>0.99892104</v>
      </c>
      <c r="P57" s="7">
        <v>1.06759248</v>
      </c>
      <c r="Q57" s="7">
        <v>1.10358936</v>
      </c>
      <c r="R57" s="7">
        <v>1.03958136</v>
      </c>
      <c r="S57" s="7">
        <v>1.0288524</v>
      </c>
      <c r="T57" s="7">
        <v>1.03214424</v>
      </c>
      <c r="U57" s="7">
        <v>1.00084128</v>
      </c>
      <c r="V57" s="7">
        <v>1.0015728</v>
      </c>
      <c r="W57" s="7">
        <v>0.98322384</v>
      </c>
      <c r="X57" s="7">
        <v>0.94576392</v>
      </c>
      <c r="Y57" s="7">
        <v>0.96112584</v>
      </c>
      <c r="Z57" s="7">
        <v>0.99986592</v>
      </c>
      <c r="AA57" s="7">
        <v>0.99773232</v>
      </c>
      <c r="AB57" s="7">
        <v>0.98721672</v>
      </c>
      <c r="AC57" s="7">
        <v>0.99416616</v>
      </c>
      <c r="AD57" s="7">
        <v>0.98904552</v>
      </c>
      <c r="AE57" s="7">
        <v>0.99992688</v>
      </c>
      <c r="AF57" s="7">
        <v>0.98362008</v>
      </c>
      <c r="AG57" s="7">
        <v>1.00757736</v>
      </c>
      <c r="AH57" s="7">
        <v>1.06890312</v>
      </c>
      <c r="AI57" s="7">
        <v>1.07024424</v>
      </c>
      <c r="AJ57" s="7">
        <v>1.076706</v>
      </c>
    </row>
    <row r="58" s="1" customFormat="1" ht="16" customHeight="1" spans="1:36">
      <c r="A58" s="4" t="str">
        <f t="shared" ref="A58:A60" si="42">A57</f>
        <v>1-6-r</v>
      </c>
      <c r="B58" s="5" t="s">
        <v>10</v>
      </c>
      <c r="C58" s="4" t="str">
        <f t="shared" ref="C58:C60" si="43">C57</f>
        <v>right side</v>
      </c>
      <c r="D58" s="6" t="s">
        <v>25</v>
      </c>
      <c r="E58" s="3"/>
      <c r="F58" s="1">
        <v>0.084097368</v>
      </c>
      <c r="G58" s="1">
        <v>0.084097368</v>
      </c>
      <c r="H58" s="1">
        <v>0.084097368</v>
      </c>
      <c r="I58" s="1">
        <v>0.084097368</v>
      </c>
      <c r="J58" s="1">
        <v>0.084097368</v>
      </c>
      <c r="K58" s="1">
        <v>0.084097368</v>
      </c>
      <c r="L58" s="1">
        <v>0.084097368</v>
      </c>
      <c r="M58" s="1">
        <v>0.084097368</v>
      </c>
      <c r="N58" s="1">
        <v>0.084097368</v>
      </c>
      <c r="O58" s="1">
        <v>0.084097368</v>
      </c>
      <c r="P58" s="1">
        <v>0.084097368</v>
      </c>
      <c r="Q58" s="1">
        <v>0.084097368</v>
      </c>
      <c r="R58" s="1">
        <v>0.084097368</v>
      </c>
      <c r="S58" s="1">
        <v>0.084097368</v>
      </c>
      <c r="T58" s="1">
        <v>0.084097368</v>
      </c>
      <c r="U58" s="1">
        <v>0.084097368</v>
      </c>
      <c r="V58" s="1">
        <v>0.084097368</v>
      </c>
      <c r="W58" s="1">
        <v>0.084097368</v>
      </c>
      <c r="X58" s="1">
        <v>0.084097368</v>
      </c>
      <c r="Y58" s="1">
        <v>0.084097368</v>
      </c>
      <c r="Z58" s="1">
        <v>0.084097368</v>
      </c>
      <c r="AA58" s="1">
        <v>0.084097368</v>
      </c>
      <c r="AB58" s="1">
        <v>0.084097368</v>
      </c>
      <c r="AC58" s="1">
        <v>0.084097368</v>
      </c>
      <c r="AD58" s="1">
        <v>0.084097368</v>
      </c>
      <c r="AE58" s="1">
        <v>0.084097368</v>
      </c>
      <c r="AF58" s="1">
        <v>0.084097368</v>
      </c>
      <c r="AG58" s="1">
        <v>0.084097368</v>
      </c>
      <c r="AH58" s="1">
        <v>0.084097368</v>
      </c>
      <c r="AI58" s="1">
        <v>0.084097368</v>
      </c>
      <c r="AJ58" s="1">
        <v>0.084097368</v>
      </c>
    </row>
    <row r="59" s="1" customFormat="1" spans="1:36">
      <c r="A59" s="4" t="str">
        <f t="shared" si="42"/>
        <v>1-6-r</v>
      </c>
      <c r="B59" s="5" t="s">
        <v>12</v>
      </c>
      <c r="C59" s="4" t="str">
        <f t="shared" si="43"/>
        <v>right side</v>
      </c>
      <c r="D59" s="6" t="s">
        <v>26</v>
      </c>
      <c r="E59" s="3"/>
      <c r="F59" s="1">
        <f t="shared" ref="F59:AJ59" si="44">F57-F58</f>
        <v>0.314581032</v>
      </c>
      <c r="G59" s="1">
        <f t="shared" si="44"/>
        <v>0.953319912</v>
      </c>
      <c r="H59" s="1">
        <f t="shared" si="44"/>
        <v>0.992943912</v>
      </c>
      <c r="I59" s="1">
        <f t="shared" si="44"/>
        <v>0.972461352</v>
      </c>
      <c r="J59" s="1">
        <f t="shared" si="44"/>
        <v>0.942529992</v>
      </c>
      <c r="K59" s="1">
        <f t="shared" si="44"/>
        <v>0.933446952</v>
      </c>
      <c r="L59" s="1">
        <f t="shared" si="44"/>
        <v>0.864501192</v>
      </c>
      <c r="M59" s="1">
        <f t="shared" si="44"/>
        <v>0.867793032</v>
      </c>
      <c r="N59" s="1">
        <f t="shared" si="44"/>
        <v>0.925735512</v>
      </c>
      <c r="O59" s="1">
        <f t="shared" si="44"/>
        <v>0.914823672</v>
      </c>
      <c r="P59" s="1">
        <f t="shared" si="44"/>
        <v>0.983495112</v>
      </c>
      <c r="Q59" s="1">
        <f t="shared" si="44"/>
        <v>1.019491992</v>
      </c>
      <c r="R59" s="1">
        <f t="shared" si="44"/>
        <v>0.955483992</v>
      </c>
      <c r="S59" s="1">
        <f t="shared" si="44"/>
        <v>0.944755032</v>
      </c>
      <c r="T59" s="1">
        <f t="shared" si="44"/>
        <v>0.948046872</v>
      </c>
      <c r="U59" s="1">
        <f t="shared" si="44"/>
        <v>0.916743912</v>
      </c>
      <c r="V59" s="1">
        <f t="shared" si="44"/>
        <v>0.917475432</v>
      </c>
      <c r="W59" s="1">
        <f t="shared" si="44"/>
        <v>0.899126472</v>
      </c>
      <c r="X59" s="1">
        <f t="shared" si="44"/>
        <v>0.861666552</v>
      </c>
      <c r="Y59" s="1">
        <f t="shared" si="44"/>
        <v>0.877028472</v>
      </c>
      <c r="Z59" s="1">
        <f t="shared" si="44"/>
        <v>0.915768552</v>
      </c>
      <c r="AA59" s="1">
        <f t="shared" si="44"/>
        <v>0.913634952</v>
      </c>
      <c r="AB59" s="1">
        <f t="shared" si="44"/>
        <v>0.903119352</v>
      </c>
      <c r="AC59" s="1">
        <f t="shared" si="44"/>
        <v>0.910068792</v>
      </c>
      <c r="AD59" s="1">
        <f t="shared" si="44"/>
        <v>0.904948152</v>
      </c>
      <c r="AE59" s="1">
        <f t="shared" si="44"/>
        <v>0.915829512</v>
      </c>
      <c r="AF59" s="1">
        <f t="shared" si="44"/>
        <v>0.899522712</v>
      </c>
      <c r="AG59" s="1">
        <f t="shared" si="44"/>
        <v>0.923479992</v>
      </c>
      <c r="AH59" s="1">
        <f t="shared" si="44"/>
        <v>0.984805752</v>
      </c>
      <c r="AI59" s="1">
        <f t="shared" si="44"/>
        <v>0.986146872</v>
      </c>
      <c r="AJ59" s="1">
        <f t="shared" si="44"/>
        <v>0.992608632</v>
      </c>
    </row>
    <row r="60" s="1" customFormat="1" spans="1:36">
      <c r="A60" s="4" t="str">
        <f t="shared" si="42"/>
        <v>1-6-r</v>
      </c>
      <c r="B60" s="5" t="s">
        <v>16</v>
      </c>
      <c r="C60" s="4" t="str">
        <f t="shared" si="43"/>
        <v>right side</v>
      </c>
      <c r="D60" s="8" t="s">
        <v>15</v>
      </c>
      <c r="E60" s="3">
        <f>SUM(F60:AJ60)/31*100</f>
        <v>0</v>
      </c>
      <c r="F60" s="1">
        <f t="shared" ref="F60:AJ60" si="45">IF(F59&lt;=0,1,0)</f>
        <v>0</v>
      </c>
      <c r="G60" s="1">
        <f t="shared" si="45"/>
        <v>0</v>
      </c>
      <c r="H60" s="1">
        <f t="shared" si="45"/>
        <v>0</v>
      </c>
      <c r="I60" s="1">
        <f t="shared" si="45"/>
        <v>0</v>
      </c>
      <c r="J60" s="1">
        <f t="shared" si="45"/>
        <v>0</v>
      </c>
      <c r="K60" s="1">
        <f t="shared" si="45"/>
        <v>0</v>
      </c>
      <c r="L60" s="1">
        <f t="shared" si="45"/>
        <v>0</v>
      </c>
      <c r="M60" s="1">
        <f t="shared" si="45"/>
        <v>0</v>
      </c>
      <c r="N60" s="1">
        <f t="shared" si="45"/>
        <v>0</v>
      </c>
      <c r="O60" s="1">
        <f t="shared" si="45"/>
        <v>0</v>
      </c>
      <c r="P60" s="1">
        <f t="shared" si="45"/>
        <v>0</v>
      </c>
      <c r="Q60" s="1">
        <f t="shared" si="45"/>
        <v>0</v>
      </c>
      <c r="R60" s="1">
        <f t="shared" si="45"/>
        <v>0</v>
      </c>
      <c r="S60" s="1">
        <f t="shared" si="45"/>
        <v>0</v>
      </c>
      <c r="T60" s="1">
        <f t="shared" si="45"/>
        <v>0</v>
      </c>
      <c r="U60" s="1">
        <f t="shared" si="45"/>
        <v>0</v>
      </c>
      <c r="V60" s="1">
        <f t="shared" si="45"/>
        <v>0</v>
      </c>
      <c r="W60" s="1">
        <f t="shared" si="45"/>
        <v>0</v>
      </c>
      <c r="X60" s="1">
        <f t="shared" si="45"/>
        <v>0</v>
      </c>
      <c r="Y60" s="1">
        <f t="shared" si="45"/>
        <v>0</v>
      </c>
      <c r="Z60" s="1">
        <f t="shared" si="45"/>
        <v>0</v>
      </c>
      <c r="AA60" s="1">
        <f t="shared" si="45"/>
        <v>0</v>
      </c>
      <c r="AB60" s="1">
        <f t="shared" si="45"/>
        <v>0</v>
      </c>
      <c r="AC60" s="1">
        <f t="shared" si="45"/>
        <v>0</v>
      </c>
      <c r="AD60" s="1">
        <f t="shared" si="45"/>
        <v>0</v>
      </c>
      <c r="AE60" s="1">
        <f t="shared" si="45"/>
        <v>0</v>
      </c>
      <c r="AF60" s="1">
        <f t="shared" si="45"/>
        <v>0</v>
      </c>
      <c r="AG60" s="1">
        <f t="shared" si="45"/>
        <v>0</v>
      </c>
      <c r="AH60" s="1">
        <f t="shared" si="45"/>
        <v>0</v>
      </c>
      <c r="AI60" s="1">
        <f t="shared" si="45"/>
        <v>0</v>
      </c>
      <c r="AJ60" s="1">
        <f t="shared" si="45"/>
        <v>0</v>
      </c>
    </row>
    <row r="62" s="1" customFormat="1" ht="14.5" spans="1:36">
      <c r="A62" s="4" t="s">
        <v>39</v>
      </c>
      <c r="B62" s="5" t="s">
        <v>7</v>
      </c>
      <c r="C62" s="4" t="s">
        <v>8</v>
      </c>
      <c r="D62" s="6" t="s">
        <v>24</v>
      </c>
      <c r="E62" s="3"/>
      <c r="F62" s="7">
        <v>0.44320968</v>
      </c>
      <c r="G62" s="7">
        <v>0.9264396</v>
      </c>
      <c r="H62" s="7">
        <v>1.00321872</v>
      </c>
      <c r="I62" s="7">
        <v>0.98169984</v>
      </c>
      <c r="J62" s="7">
        <v>0.96935544</v>
      </c>
      <c r="K62" s="7">
        <v>0.97679256</v>
      </c>
      <c r="L62" s="7">
        <v>0.9592056</v>
      </c>
      <c r="M62" s="7">
        <v>0.96082104</v>
      </c>
      <c r="N62" s="7">
        <v>0.97813368</v>
      </c>
      <c r="O62" s="7">
        <v>0.97313496</v>
      </c>
      <c r="P62" s="7">
        <v>0.94722696</v>
      </c>
      <c r="Q62" s="7">
        <v>0.92723208</v>
      </c>
      <c r="R62" s="7">
        <v>0.95378016</v>
      </c>
      <c r="S62" s="7">
        <v>1.0011156</v>
      </c>
      <c r="T62" s="7">
        <v>1.03153464</v>
      </c>
      <c r="U62" s="7">
        <v>1.04619552</v>
      </c>
      <c r="V62" s="7">
        <v>1.0094976</v>
      </c>
      <c r="W62" s="7">
        <v>1.02613968</v>
      </c>
      <c r="X62" s="7">
        <v>1.07435904</v>
      </c>
      <c r="Y62" s="7">
        <v>1.05863136</v>
      </c>
      <c r="Z62" s="7">
        <v>1.04503728</v>
      </c>
      <c r="AA62" s="7">
        <v>1.01522784</v>
      </c>
      <c r="AB62" s="7">
        <v>1.02876096</v>
      </c>
      <c r="AC62" s="7">
        <v>1.038606</v>
      </c>
      <c r="AD62" s="7">
        <v>1.0213848</v>
      </c>
      <c r="AE62" s="7">
        <v>0.98672904</v>
      </c>
      <c r="AF62" s="7">
        <v>0.9617964</v>
      </c>
      <c r="AG62" s="7">
        <v>0.94969584</v>
      </c>
      <c r="AH62" s="7">
        <v>0.95003112</v>
      </c>
      <c r="AI62" s="7">
        <v>0.97554288</v>
      </c>
      <c r="AJ62" s="7">
        <v>0.94719648</v>
      </c>
    </row>
    <row r="63" s="1" customFormat="1" ht="15" customHeight="1" spans="1:36">
      <c r="A63" s="4" t="str">
        <f t="shared" ref="A63:A65" si="46">A62</f>
        <v>1-7-l</v>
      </c>
      <c r="B63" s="5" t="s">
        <v>10</v>
      </c>
      <c r="C63" s="4" t="str">
        <f t="shared" ref="C63:C65" si="47">C62</f>
        <v>left side</v>
      </c>
      <c r="D63" s="6" t="s">
        <v>25</v>
      </c>
      <c r="E63" s="3"/>
      <c r="F63" s="1">
        <v>0.084097368</v>
      </c>
      <c r="G63" s="1">
        <v>0.084097368</v>
      </c>
      <c r="H63" s="1">
        <v>0.084097368</v>
      </c>
      <c r="I63" s="1">
        <v>0.084097368</v>
      </c>
      <c r="J63" s="1">
        <v>0.084097368</v>
      </c>
      <c r="K63" s="1">
        <v>0.084097368</v>
      </c>
      <c r="L63" s="1">
        <v>0.084097368</v>
      </c>
      <c r="M63" s="1">
        <v>0.084097368</v>
      </c>
      <c r="N63" s="1">
        <v>0.084097368</v>
      </c>
      <c r="O63" s="1">
        <v>0.084097368</v>
      </c>
      <c r="P63" s="1">
        <v>0.084097368</v>
      </c>
      <c r="Q63" s="1">
        <v>0.084097368</v>
      </c>
      <c r="R63" s="1">
        <v>0.084097368</v>
      </c>
      <c r="S63" s="1">
        <v>0.084097368</v>
      </c>
      <c r="T63" s="1">
        <v>0.084097368</v>
      </c>
      <c r="U63" s="1">
        <v>0.084097368</v>
      </c>
      <c r="V63" s="1">
        <v>0.084097368</v>
      </c>
      <c r="W63" s="1">
        <v>0.084097368</v>
      </c>
      <c r="X63" s="1">
        <v>0.084097368</v>
      </c>
      <c r="Y63" s="1">
        <v>0.084097368</v>
      </c>
      <c r="Z63" s="1">
        <v>0.084097368</v>
      </c>
      <c r="AA63" s="1">
        <v>0.084097368</v>
      </c>
      <c r="AB63" s="1">
        <v>0.084097368</v>
      </c>
      <c r="AC63" s="1">
        <v>0.084097368</v>
      </c>
      <c r="AD63" s="1">
        <v>0.084097368</v>
      </c>
      <c r="AE63" s="1">
        <v>0.084097368</v>
      </c>
      <c r="AF63" s="1">
        <v>0.084097368</v>
      </c>
      <c r="AG63" s="1">
        <v>0.084097368</v>
      </c>
      <c r="AH63" s="1">
        <v>0.084097368</v>
      </c>
      <c r="AI63" s="1">
        <v>0.084097368</v>
      </c>
      <c r="AJ63" s="1">
        <v>0.084097368</v>
      </c>
    </row>
    <row r="64" s="1" customFormat="1" spans="1:36">
      <c r="A64" s="4" t="str">
        <f t="shared" si="46"/>
        <v>1-7-l</v>
      </c>
      <c r="B64" s="5" t="s">
        <v>12</v>
      </c>
      <c r="C64" s="4" t="str">
        <f t="shared" si="47"/>
        <v>left side</v>
      </c>
      <c r="D64" s="6" t="s">
        <v>26</v>
      </c>
      <c r="E64" s="3"/>
      <c r="F64" s="1">
        <f t="shared" ref="F64:AJ64" si="48">F62-F63</f>
        <v>0.359112312</v>
      </c>
      <c r="G64" s="1">
        <f t="shared" si="48"/>
        <v>0.842342232</v>
      </c>
      <c r="H64" s="1">
        <f t="shared" si="48"/>
        <v>0.919121352</v>
      </c>
      <c r="I64" s="1">
        <f t="shared" si="48"/>
        <v>0.897602472</v>
      </c>
      <c r="J64" s="1">
        <f t="shared" si="48"/>
        <v>0.885258072</v>
      </c>
      <c r="K64" s="1">
        <f t="shared" si="48"/>
        <v>0.892695192</v>
      </c>
      <c r="L64" s="1">
        <f t="shared" si="48"/>
        <v>0.875108232</v>
      </c>
      <c r="M64" s="1">
        <f t="shared" si="48"/>
        <v>0.876723672</v>
      </c>
      <c r="N64" s="1">
        <f t="shared" si="48"/>
        <v>0.894036312</v>
      </c>
      <c r="O64" s="1">
        <f t="shared" si="48"/>
        <v>0.889037592</v>
      </c>
      <c r="P64" s="1">
        <f t="shared" si="48"/>
        <v>0.863129592</v>
      </c>
      <c r="Q64" s="1">
        <f t="shared" si="48"/>
        <v>0.843134712</v>
      </c>
      <c r="R64" s="1">
        <f t="shared" si="48"/>
        <v>0.869682792</v>
      </c>
      <c r="S64" s="1">
        <f t="shared" si="48"/>
        <v>0.917018232</v>
      </c>
      <c r="T64" s="1">
        <f t="shared" si="48"/>
        <v>0.947437272</v>
      </c>
      <c r="U64" s="1">
        <f t="shared" si="48"/>
        <v>0.962098152</v>
      </c>
      <c r="V64" s="1">
        <f t="shared" si="48"/>
        <v>0.925400232</v>
      </c>
      <c r="W64" s="1">
        <f t="shared" si="48"/>
        <v>0.942042312</v>
      </c>
      <c r="X64" s="1">
        <f t="shared" si="48"/>
        <v>0.990261672</v>
      </c>
      <c r="Y64" s="1">
        <f t="shared" si="48"/>
        <v>0.974533992</v>
      </c>
      <c r="Z64" s="1">
        <f t="shared" si="48"/>
        <v>0.960939912</v>
      </c>
      <c r="AA64" s="1">
        <f t="shared" si="48"/>
        <v>0.931130472</v>
      </c>
      <c r="AB64" s="1">
        <f t="shared" si="48"/>
        <v>0.944663592</v>
      </c>
      <c r="AC64" s="1">
        <f t="shared" si="48"/>
        <v>0.954508632</v>
      </c>
      <c r="AD64" s="1">
        <f t="shared" si="48"/>
        <v>0.937287432</v>
      </c>
      <c r="AE64" s="1">
        <f t="shared" si="48"/>
        <v>0.902631672</v>
      </c>
      <c r="AF64" s="1">
        <f t="shared" si="48"/>
        <v>0.877699032</v>
      </c>
      <c r="AG64" s="1">
        <f t="shared" si="48"/>
        <v>0.865598472</v>
      </c>
      <c r="AH64" s="1">
        <f t="shared" si="48"/>
        <v>0.865933752</v>
      </c>
      <c r="AI64" s="1">
        <f t="shared" si="48"/>
        <v>0.891445512</v>
      </c>
      <c r="AJ64" s="1">
        <f t="shared" si="48"/>
        <v>0.863099112</v>
      </c>
    </row>
    <row r="65" s="1" customFormat="1" spans="1:36">
      <c r="A65" s="4" t="str">
        <f t="shared" si="46"/>
        <v>1-7-l</v>
      </c>
      <c r="B65" s="5" t="s">
        <v>16</v>
      </c>
      <c r="C65" s="4" t="str">
        <f t="shared" si="47"/>
        <v>left side</v>
      </c>
      <c r="D65" s="8" t="s">
        <v>15</v>
      </c>
      <c r="E65" s="3">
        <f>SUM(F65:AJ65)/31*100</f>
        <v>0</v>
      </c>
      <c r="F65" s="1">
        <f t="shared" ref="F65:AJ65" si="49">IF(F64&lt;=0,1,0)</f>
        <v>0</v>
      </c>
      <c r="G65" s="1">
        <f t="shared" si="49"/>
        <v>0</v>
      </c>
      <c r="H65" s="1">
        <f t="shared" si="49"/>
        <v>0</v>
      </c>
      <c r="I65" s="1">
        <f t="shared" si="49"/>
        <v>0</v>
      </c>
      <c r="J65" s="1">
        <f t="shared" si="49"/>
        <v>0</v>
      </c>
      <c r="K65" s="1">
        <f t="shared" si="49"/>
        <v>0</v>
      </c>
      <c r="L65" s="1">
        <f t="shared" si="49"/>
        <v>0</v>
      </c>
      <c r="M65" s="1">
        <f t="shared" si="49"/>
        <v>0</v>
      </c>
      <c r="N65" s="1">
        <f t="shared" si="49"/>
        <v>0</v>
      </c>
      <c r="O65" s="1">
        <f t="shared" si="49"/>
        <v>0</v>
      </c>
      <c r="P65" s="1">
        <f t="shared" si="49"/>
        <v>0</v>
      </c>
      <c r="Q65" s="1">
        <f t="shared" si="49"/>
        <v>0</v>
      </c>
      <c r="R65" s="1">
        <f t="shared" si="49"/>
        <v>0</v>
      </c>
      <c r="S65" s="1">
        <f t="shared" si="49"/>
        <v>0</v>
      </c>
      <c r="T65" s="1">
        <f t="shared" si="49"/>
        <v>0</v>
      </c>
      <c r="U65" s="1">
        <f t="shared" si="49"/>
        <v>0</v>
      </c>
      <c r="V65" s="1">
        <f t="shared" si="49"/>
        <v>0</v>
      </c>
      <c r="W65" s="1">
        <f t="shared" si="49"/>
        <v>0</v>
      </c>
      <c r="X65" s="1">
        <f t="shared" si="49"/>
        <v>0</v>
      </c>
      <c r="Y65" s="1">
        <f t="shared" si="49"/>
        <v>0</v>
      </c>
      <c r="Z65" s="1">
        <f t="shared" si="49"/>
        <v>0</v>
      </c>
      <c r="AA65" s="1">
        <f t="shared" si="49"/>
        <v>0</v>
      </c>
      <c r="AB65" s="1">
        <f t="shared" si="49"/>
        <v>0</v>
      </c>
      <c r="AC65" s="1">
        <f t="shared" si="49"/>
        <v>0</v>
      </c>
      <c r="AD65" s="1">
        <f t="shared" si="49"/>
        <v>0</v>
      </c>
      <c r="AE65" s="1">
        <f t="shared" si="49"/>
        <v>0</v>
      </c>
      <c r="AF65" s="1">
        <f t="shared" si="49"/>
        <v>0</v>
      </c>
      <c r="AG65" s="1">
        <f t="shared" si="49"/>
        <v>0</v>
      </c>
      <c r="AH65" s="1">
        <f t="shared" si="49"/>
        <v>0</v>
      </c>
      <c r="AI65" s="1">
        <f t="shared" si="49"/>
        <v>0</v>
      </c>
      <c r="AJ65" s="1">
        <f t="shared" si="49"/>
        <v>0</v>
      </c>
    </row>
    <row r="66" s="1" customFormat="1" spans="2:5">
      <c r="B66" s="2"/>
      <c r="D66" s="3"/>
      <c r="E66" s="3"/>
    </row>
    <row r="67" s="1" customFormat="1" ht="14.5" spans="1:36">
      <c r="A67" s="4" t="s">
        <v>40</v>
      </c>
      <c r="B67" s="5" t="s">
        <v>7</v>
      </c>
      <c r="C67" s="4" t="s">
        <v>19</v>
      </c>
      <c r="D67" s="6" t="s">
        <v>24</v>
      </c>
      <c r="E67" s="3"/>
      <c r="F67" s="7">
        <v>0.47987712</v>
      </c>
      <c r="G67" s="7">
        <v>0.90607896</v>
      </c>
      <c r="H67" s="7">
        <v>1.01029008</v>
      </c>
      <c r="I67" s="7">
        <v>1.04860344</v>
      </c>
      <c r="J67" s="7">
        <v>1.0747248</v>
      </c>
      <c r="K67" s="7">
        <v>1.04842056</v>
      </c>
      <c r="L67" s="7">
        <v>0.99114864</v>
      </c>
      <c r="M67" s="7">
        <v>0.97465896</v>
      </c>
      <c r="N67" s="7">
        <v>0.9816084</v>
      </c>
      <c r="O67" s="7">
        <v>1.01074728</v>
      </c>
      <c r="P67" s="7">
        <v>1.0110216</v>
      </c>
      <c r="Q67" s="7">
        <v>1.00120704</v>
      </c>
      <c r="R67" s="7">
        <v>1.0055352</v>
      </c>
      <c r="S67" s="7">
        <v>0.96962976</v>
      </c>
      <c r="T67" s="7">
        <v>0.9686544</v>
      </c>
      <c r="U67" s="7">
        <v>0.99858576</v>
      </c>
      <c r="V67" s="7">
        <v>0.94353888</v>
      </c>
      <c r="W67" s="7">
        <v>0.89699592</v>
      </c>
      <c r="X67" s="7">
        <v>0.9755124</v>
      </c>
      <c r="Y67" s="7">
        <v>1.01730048</v>
      </c>
      <c r="Z67" s="7">
        <v>1.03686864</v>
      </c>
      <c r="AA67" s="7">
        <v>1.05655872</v>
      </c>
      <c r="AB67" s="7">
        <v>1.01906832</v>
      </c>
      <c r="AC67" s="7">
        <v>0.978408</v>
      </c>
      <c r="AD67" s="7">
        <v>0.99977448</v>
      </c>
      <c r="AE67" s="7">
        <v>1.00757736</v>
      </c>
      <c r="AF67" s="7">
        <v>1.01349048</v>
      </c>
      <c r="AG67" s="7">
        <v>1.01678232</v>
      </c>
      <c r="AH67" s="7">
        <v>1.03705152</v>
      </c>
      <c r="AI67" s="7">
        <v>1.03933752</v>
      </c>
      <c r="AJ67" s="7">
        <v>1.02601776</v>
      </c>
    </row>
    <row r="68" s="1" customFormat="1" ht="16" customHeight="1" spans="1:36">
      <c r="A68" s="4" t="str">
        <f t="shared" ref="A68:A70" si="50">A67</f>
        <v>1-7-r</v>
      </c>
      <c r="B68" s="5" t="s">
        <v>10</v>
      </c>
      <c r="C68" s="4" t="str">
        <f t="shared" ref="C68:C70" si="51">C67</f>
        <v>right side</v>
      </c>
      <c r="D68" s="6" t="s">
        <v>25</v>
      </c>
      <c r="E68" s="3"/>
      <c r="F68" s="1">
        <v>0.084097368</v>
      </c>
      <c r="G68" s="1">
        <v>0.084097368</v>
      </c>
      <c r="H68" s="1">
        <v>0.084097368</v>
      </c>
      <c r="I68" s="1">
        <v>0.084097368</v>
      </c>
      <c r="J68" s="1">
        <v>0.084097368</v>
      </c>
      <c r="K68" s="1">
        <v>0.084097368</v>
      </c>
      <c r="L68" s="1">
        <v>0.084097368</v>
      </c>
      <c r="M68" s="1">
        <v>0.084097368</v>
      </c>
      <c r="N68" s="1">
        <v>0.084097368</v>
      </c>
      <c r="O68" s="1">
        <v>0.084097368</v>
      </c>
      <c r="P68" s="1">
        <v>0.084097368</v>
      </c>
      <c r="Q68" s="1">
        <v>0.084097368</v>
      </c>
      <c r="R68" s="1">
        <v>0.084097368</v>
      </c>
      <c r="S68" s="1">
        <v>0.084097368</v>
      </c>
      <c r="T68" s="1">
        <v>0.084097368</v>
      </c>
      <c r="U68" s="1">
        <v>0.084097368</v>
      </c>
      <c r="V68" s="1">
        <v>0.084097368</v>
      </c>
      <c r="W68" s="1">
        <v>0.084097368</v>
      </c>
      <c r="X68" s="1">
        <v>0.084097368</v>
      </c>
      <c r="Y68" s="1">
        <v>0.084097368</v>
      </c>
      <c r="Z68" s="1">
        <v>0.084097368</v>
      </c>
      <c r="AA68" s="1">
        <v>0.084097368</v>
      </c>
      <c r="AB68" s="1">
        <v>0.084097368</v>
      </c>
      <c r="AC68" s="1">
        <v>0.084097368</v>
      </c>
      <c r="AD68" s="1">
        <v>0.084097368</v>
      </c>
      <c r="AE68" s="1">
        <v>0.084097368</v>
      </c>
      <c r="AF68" s="1">
        <v>0.084097368</v>
      </c>
      <c r="AG68" s="1">
        <v>0.084097368</v>
      </c>
      <c r="AH68" s="1">
        <v>0.084097368</v>
      </c>
      <c r="AI68" s="1">
        <v>0.084097368</v>
      </c>
      <c r="AJ68" s="1">
        <v>0.084097368</v>
      </c>
    </row>
    <row r="69" s="1" customFormat="1" spans="1:36">
      <c r="A69" s="4" t="str">
        <f t="shared" si="50"/>
        <v>1-7-r</v>
      </c>
      <c r="B69" s="5" t="s">
        <v>12</v>
      </c>
      <c r="C69" s="4" t="str">
        <f t="shared" si="51"/>
        <v>right side</v>
      </c>
      <c r="D69" s="6" t="s">
        <v>26</v>
      </c>
      <c r="E69" s="3"/>
      <c r="F69" s="1">
        <f t="shared" ref="F69:AJ69" si="52">F67-F68</f>
        <v>0.395779752</v>
      </c>
      <c r="G69" s="1">
        <f t="shared" si="52"/>
        <v>0.821981592</v>
      </c>
      <c r="H69" s="1">
        <f t="shared" si="52"/>
        <v>0.926192712</v>
      </c>
      <c r="I69" s="1">
        <f t="shared" si="52"/>
        <v>0.964506072</v>
      </c>
      <c r="J69" s="1">
        <f t="shared" si="52"/>
        <v>0.990627432</v>
      </c>
      <c r="K69" s="1">
        <f t="shared" si="52"/>
        <v>0.964323192</v>
      </c>
      <c r="L69" s="1">
        <f t="shared" si="52"/>
        <v>0.907051272</v>
      </c>
      <c r="M69" s="1">
        <f t="shared" si="52"/>
        <v>0.890561592</v>
      </c>
      <c r="N69" s="1">
        <f t="shared" si="52"/>
        <v>0.897511032</v>
      </c>
      <c r="O69" s="1">
        <f t="shared" si="52"/>
        <v>0.926649912</v>
      </c>
      <c r="P69" s="1">
        <f t="shared" si="52"/>
        <v>0.926924232</v>
      </c>
      <c r="Q69" s="1">
        <f t="shared" si="52"/>
        <v>0.917109672</v>
      </c>
      <c r="R69" s="1">
        <f t="shared" si="52"/>
        <v>0.921437832</v>
      </c>
      <c r="S69" s="1">
        <f t="shared" si="52"/>
        <v>0.885532392</v>
      </c>
      <c r="T69" s="1">
        <f t="shared" si="52"/>
        <v>0.884557032</v>
      </c>
      <c r="U69" s="1">
        <f t="shared" si="52"/>
        <v>0.914488392</v>
      </c>
      <c r="V69" s="1">
        <f t="shared" si="52"/>
        <v>0.859441512</v>
      </c>
      <c r="W69" s="1">
        <f t="shared" si="52"/>
        <v>0.812898552</v>
      </c>
      <c r="X69" s="1">
        <f t="shared" si="52"/>
        <v>0.891415032</v>
      </c>
      <c r="Y69" s="1">
        <f t="shared" si="52"/>
        <v>0.933203112</v>
      </c>
      <c r="Z69" s="1">
        <f t="shared" si="52"/>
        <v>0.952771272</v>
      </c>
      <c r="AA69" s="1">
        <f t="shared" si="52"/>
        <v>0.972461352</v>
      </c>
      <c r="AB69" s="1">
        <f t="shared" si="52"/>
        <v>0.934970952</v>
      </c>
      <c r="AC69" s="1">
        <f t="shared" si="52"/>
        <v>0.894310632</v>
      </c>
      <c r="AD69" s="1">
        <f t="shared" si="52"/>
        <v>0.915677112</v>
      </c>
      <c r="AE69" s="1">
        <f t="shared" si="52"/>
        <v>0.923479992</v>
      </c>
      <c r="AF69" s="1">
        <f t="shared" si="52"/>
        <v>0.929393112</v>
      </c>
      <c r="AG69" s="1">
        <f t="shared" si="52"/>
        <v>0.932684952</v>
      </c>
      <c r="AH69" s="1">
        <f t="shared" si="52"/>
        <v>0.952954152</v>
      </c>
      <c r="AI69" s="1">
        <f t="shared" si="52"/>
        <v>0.955240152</v>
      </c>
      <c r="AJ69" s="1">
        <f t="shared" si="52"/>
        <v>0.941920392</v>
      </c>
    </row>
    <row r="70" s="1" customFormat="1" spans="1:36">
      <c r="A70" s="4" t="str">
        <f t="shared" si="50"/>
        <v>1-7-r</v>
      </c>
      <c r="B70" s="5" t="s">
        <v>16</v>
      </c>
      <c r="C70" s="4" t="str">
        <f t="shared" si="51"/>
        <v>right side</v>
      </c>
      <c r="D70" s="8" t="s">
        <v>15</v>
      </c>
      <c r="E70" s="3">
        <f>SUM(F70:AJ70)/31*100</f>
        <v>0</v>
      </c>
      <c r="F70" s="1">
        <f t="shared" ref="F70:AJ70" si="53">IF(F69&lt;=0,1,0)</f>
        <v>0</v>
      </c>
      <c r="G70" s="1">
        <f t="shared" si="53"/>
        <v>0</v>
      </c>
      <c r="H70" s="1">
        <f t="shared" si="53"/>
        <v>0</v>
      </c>
      <c r="I70" s="1">
        <f t="shared" si="53"/>
        <v>0</v>
      </c>
      <c r="J70" s="1">
        <f t="shared" si="53"/>
        <v>0</v>
      </c>
      <c r="K70" s="1">
        <f t="shared" si="53"/>
        <v>0</v>
      </c>
      <c r="L70" s="1">
        <f t="shared" si="53"/>
        <v>0</v>
      </c>
      <c r="M70" s="1">
        <f t="shared" si="53"/>
        <v>0</v>
      </c>
      <c r="N70" s="1">
        <f t="shared" si="53"/>
        <v>0</v>
      </c>
      <c r="O70" s="1">
        <f t="shared" si="53"/>
        <v>0</v>
      </c>
      <c r="P70" s="1">
        <f t="shared" si="53"/>
        <v>0</v>
      </c>
      <c r="Q70" s="1">
        <f t="shared" si="53"/>
        <v>0</v>
      </c>
      <c r="R70" s="1">
        <f t="shared" si="53"/>
        <v>0</v>
      </c>
      <c r="S70" s="1">
        <f t="shared" si="53"/>
        <v>0</v>
      </c>
      <c r="T70" s="1">
        <f t="shared" si="53"/>
        <v>0</v>
      </c>
      <c r="U70" s="1">
        <f t="shared" si="53"/>
        <v>0</v>
      </c>
      <c r="V70" s="1">
        <f t="shared" si="53"/>
        <v>0</v>
      </c>
      <c r="W70" s="1">
        <f t="shared" si="53"/>
        <v>0</v>
      </c>
      <c r="X70" s="1">
        <f t="shared" si="53"/>
        <v>0</v>
      </c>
      <c r="Y70" s="1">
        <f t="shared" si="53"/>
        <v>0</v>
      </c>
      <c r="Z70" s="1">
        <f t="shared" si="53"/>
        <v>0</v>
      </c>
      <c r="AA70" s="1">
        <f t="shared" si="53"/>
        <v>0</v>
      </c>
      <c r="AB70" s="1">
        <f t="shared" si="53"/>
        <v>0</v>
      </c>
      <c r="AC70" s="1">
        <f t="shared" si="53"/>
        <v>0</v>
      </c>
      <c r="AD70" s="1">
        <f t="shared" si="53"/>
        <v>0</v>
      </c>
      <c r="AE70" s="1">
        <f t="shared" si="53"/>
        <v>0</v>
      </c>
      <c r="AF70" s="1">
        <f t="shared" si="53"/>
        <v>0</v>
      </c>
      <c r="AG70" s="1">
        <f t="shared" si="53"/>
        <v>0</v>
      </c>
      <c r="AH70" s="1">
        <f t="shared" si="53"/>
        <v>0</v>
      </c>
      <c r="AI70" s="1">
        <f t="shared" si="53"/>
        <v>0</v>
      </c>
      <c r="AJ70" s="1">
        <f t="shared" si="53"/>
        <v>0</v>
      </c>
    </row>
    <row r="72" s="1" customFormat="1" ht="14.5" spans="1:36">
      <c r="A72" s="4" t="s">
        <v>41</v>
      </c>
      <c r="B72" s="5" t="s">
        <v>7</v>
      </c>
      <c r="C72" s="4" t="s">
        <v>8</v>
      </c>
      <c r="D72" s="6" t="s">
        <v>24</v>
      </c>
      <c r="E72" s="3"/>
      <c r="F72" s="7">
        <v>0.40867584</v>
      </c>
      <c r="G72" s="7">
        <v>0.97203768</v>
      </c>
      <c r="H72" s="7">
        <v>1.02312216</v>
      </c>
      <c r="I72" s="7">
        <v>1.04458008</v>
      </c>
      <c r="J72" s="7">
        <v>1.11187992</v>
      </c>
      <c r="K72" s="7">
        <v>1.10392464</v>
      </c>
      <c r="L72" s="7">
        <v>1.0879836</v>
      </c>
      <c r="M72" s="7">
        <v>1.09977936</v>
      </c>
      <c r="N72" s="7">
        <v>1.0029444</v>
      </c>
      <c r="O72" s="7">
        <v>0.9960864</v>
      </c>
      <c r="P72" s="7">
        <v>0.99422712</v>
      </c>
      <c r="Q72" s="7">
        <v>0.98142552</v>
      </c>
      <c r="R72" s="7">
        <v>0.9773412</v>
      </c>
      <c r="S72" s="7">
        <v>0.97615248</v>
      </c>
      <c r="T72" s="7">
        <v>1.0236708</v>
      </c>
      <c r="U72" s="7">
        <v>1.10907576</v>
      </c>
      <c r="V72" s="7">
        <v>1.07115864</v>
      </c>
      <c r="W72" s="7">
        <v>1.114044</v>
      </c>
      <c r="X72" s="7">
        <v>1.1173968</v>
      </c>
      <c r="Y72" s="7">
        <v>1.11608616</v>
      </c>
      <c r="Z72" s="7">
        <v>1.07865672</v>
      </c>
      <c r="AA72" s="7">
        <v>1.00312728</v>
      </c>
      <c r="AB72" s="7">
        <v>1.03202232</v>
      </c>
      <c r="AC72" s="7">
        <v>0.99617784</v>
      </c>
      <c r="AD72" s="7">
        <v>1.15333272</v>
      </c>
      <c r="AE72" s="7">
        <v>1.21459752</v>
      </c>
      <c r="AF72" s="7">
        <v>1.15494816</v>
      </c>
      <c r="AG72" s="7">
        <v>1.11093504</v>
      </c>
      <c r="AH72" s="7">
        <v>1.14626136</v>
      </c>
      <c r="AI72" s="7">
        <v>1.1562588</v>
      </c>
      <c r="AJ72" s="7">
        <v>1.0768584</v>
      </c>
    </row>
    <row r="73" s="1" customFormat="1" ht="15" customHeight="1" spans="1:36">
      <c r="A73" s="4" t="str">
        <f t="shared" ref="A73:A75" si="54">A72</f>
        <v>1-8-l</v>
      </c>
      <c r="B73" s="5" t="s">
        <v>10</v>
      </c>
      <c r="C73" s="4" t="str">
        <f t="shared" ref="C73:C75" si="55">C72</f>
        <v>left side</v>
      </c>
      <c r="D73" s="6" t="s">
        <v>25</v>
      </c>
      <c r="E73" s="3"/>
      <c r="F73" s="1">
        <v>0.084097368</v>
      </c>
      <c r="G73" s="1">
        <v>0.084097368</v>
      </c>
      <c r="H73" s="1">
        <v>0.084097368</v>
      </c>
      <c r="I73" s="1">
        <v>0.084097368</v>
      </c>
      <c r="J73" s="1">
        <v>0.084097368</v>
      </c>
      <c r="K73" s="1">
        <v>0.084097368</v>
      </c>
      <c r="L73" s="1">
        <v>0.084097368</v>
      </c>
      <c r="M73" s="1">
        <v>0.084097368</v>
      </c>
      <c r="N73" s="1">
        <v>0.084097368</v>
      </c>
      <c r="O73" s="1">
        <v>0.084097368</v>
      </c>
      <c r="P73" s="1">
        <v>0.084097368</v>
      </c>
      <c r="Q73" s="1">
        <v>0.084097368</v>
      </c>
      <c r="R73" s="1">
        <v>0.084097368</v>
      </c>
      <c r="S73" s="1">
        <v>0.084097368</v>
      </c>
      <c r="T73" s="1">
        <v>0.084097368</v>
      </c>
      <c r="U73" s="1">
        <v>0.084097368</v>
      </c>
      <c r="V73" s="1">
        <v>0.084097368</v>
      </c>
      <c r="W73" s="1">
        <v>0.084097368</v>
      </c>
      <c r="X73" s="1">
        <v>0.084097368</v>
      </c>
      <c r="Y73" s="1">
        <v>0.084097368</v>
      </c>
      <c r="Z73" s="1">
        <v>0.084097368</v>
      </c>
      <c r="AA73" s="1">
        <v>0.084097368</v>
      </c>
      <c r="AB73" s="1">
        <v>0.084097368</v>
      </c>
      <c r="AC73" s="1">
        <v>0.084097368</v>
      </c>
      <c r="AD73" s="1">
        <v>0.084097368</v>
      </c>
      <c r="AE73" s="1">
        <v>0.084097368</v>
      </c>
      <c r="AF73" s="1">
        <v>0.084097368</v>
      </c>
      <c r="AG73" s="1">
        <v>0.084097368</v>
      </c>
      <c r="AH73" s="1">
        <v>0.084097368</v>
      </c>
      <c r="AI73" s="1">
        <v>0.084097368</v>
      </c>
      <c r="AJ73" s="1">
        <v>0.084097368</v>
      </c>
    </row>
    <row r="74" s="1" customFormat="1" spans="1:36">
      <c r="A74" s="4" t="str">
        <f t="shared" si="54"/>
        <v>1-8-l</v>
      </c>
      <c r="B74" s="5" t="s">
        <v>12</v>
      </c>
      <c r="C74" s="4" t="str">
        <f t="shared" si="55"/>
        <v>left side</v>
      </c>
      <c r="D74" s="6" t="s">
        <v>26</v>
      </c>
      <c r="E74" s="3"/>
      <c r="F74" s="1">
        <f t="shared" ref="F74:AJ74" si="56">F72-F73</f>
        <v>0.324578472</v>
      </c>
      <c r="G74" s="1">
        <f t="shared" si="56"/>
        <v>0.887940312</v>
      </c>
      <c r="H74" s="1">
        <f t="shared" si="56"/>
        <v>0.939024792</v>
      </c>
      <c r="I74" s="1">
        <f t="shared" si="56"/>
        <v>0.960482712</v>
      </c>
      <c r="J74" s="1">
        <f t="shared" si="56"/>
        <v>1.027782552</v>
      </c>
      <c r="K74" s="1">
        <f t="shared" si="56"/>
        <v>1.019827272</v>
      </c>
      <c r="L74" s="1">
        <f t="shared" si="56"/>
        <v>1.003886232</v>
      </c>
      <c r="M74" s="1">
        <f t="shared" si="56"/>
        <v>1.015681992</v>
      </c>
      <c r="N74" s="1">
        <f t="shared" si="56"/>
        <v>0.918847032</v>
      </c>
      <c r="O74" s="1">
        <f t="shared" si="56"/>
        <v>0.911989032</v>
      </c>
      <c r="P74" s="1">
        <f t="shared" si="56"/>
        <v>0.910129752</v>
      </c>
      <c r="Q74" s="1">
        <f t="shared" si="56"/>
        <v>0.897328152</v>
      </c>
      <c r="R74" s="1">
        <f t="shared" si="56"/>
        <v>0.893243832</v>
      </c>
      <c r="S74" s="1">
        <f t="shared" si="56"/>
        <v>0.892055112</v>
      </c>
      <c r="T74" s="1">
        <f t="shared" si="56"/>
        <v>0.939573432</v>
      </c>
      <c r="U74" s="1">
        <f t="shared" si="56"/>
        <v>1.024978392</v>
      </c>
      <c r="V74" s="1">
        <f t="shared" si="56"/>
        <v>0.987061272</v>
      </c>
      <c r="W74" s="1">
        <f t="shared" si="56"/>
        <v>1.029946632</v>
      </c>
      <c r="X74" s="1">
        <f t="shared" si="56"/>
        <v>1.033299432</v>
      </c>
      <c r="Y74" s="1">
        <f t="shared" si="56"/>
        <v>1.031988792</v>
      </c>
      <c r="Z74" s="1">
        <f t="shared" si="56"/>
        <v>0.994559352</v>
      </c>
      <c r="AA74" s="1">
        <f t="shared" si="56"/>
        <v>0.919029912</v>
      </c>
      <c r="AB74" s="1">
        <f t="shared" si="56"/>
        <v>0.947924952</v>
      </c>
      <c r="AC74" s="1">
        <f t="shared" si="56"/>
        <v>0.912080472</v>
      </c>
      <c r="AD74" s="1">
        <f t="shared" si="56"/>
        <v>1.069235352</v>
      </c>
      <c r="AE74" s="1">
        <f t="shared" si="56"/>
        <v>1.130500152</v>
      </c>
      <c r="AF74" s="1">
        <f t="shared" si="56"/>
        <v>1.070850792</v>
      </c>
      <c r="AG74" s="1">
        <f t="shared" si="56"/>
        <v>1.026837672</v>
      </c>
      <c r="AH74" s="1">
        <f t="shared" si="56"/>
        <v>1.062163992</v>
      </c>
      <c r="AI74" s="1">
        <f t="shared" si="56"/>
        <v>1.072161432</v>
      </c>
      <c r="AJ74" s="1">
        <f t="shared" si="56"/>
        <v>0.992761032</v>
      </c>
    </row>
    <row r="75" s="1" customFormat="1" spans="1:36">
      <c r="A75" s="4" t="str">
        <f t="shared" si="54"/>
        <v>1-8-l</v>
      </c>
      <c r="B75" s="5" t="s">
        <v>16</v>
      </c>
      <c r="C75" s="4" t="str">
        <f t="shared" si="55"/>
        <v>left side</v>
      </c>
      <c r="D75" s="8" t="s">
        <v>15</v>
      </c>
      <c r="E75" s="3">
        <f>SUM(F75:AJ75)/31*100</f>
        <v>0</v>
      </c>
      <c r="F75" s="1">
        <f t="shared" ref="F75:AJ75" si="57">IF(F74&lt;=0,1,0)</f>
        <v>0</v>
      </c>
      <c r="G75" s="1">
        <f t="shared" si="57"/>
        <v>0</v>
      </c>
      <c r="H75" s="1">
        <f t="shared" si="57"/>
        <v>0</v>
      </c>
      <c r="I75" s="1">
        <f t="shared" si="57"/>
        <v>0</v>
      </c>
      <c r="J75" s="1">
        <f t="shared" si="57"/>
        <v>0</v>
      </c>
      <c r="K75" s="1">
        <f t="shared" si="57"/>
        <v>0</v>
      </c>
      <c r="L75" s="1">
        <f t="shared" si="57"/>
        <v>0</v>
      </c>
      <c r="M75" s="1">
        <f t="shared" si="57"/>
        <v>0</v>
      </c>
      <c r="N75" s="1">
        <f t="shared" si="57"/>
        <v>0</v>
      </c>
      <c r="O75" s="1">
        <f t="shared" si="57"/>
        <v>0</v>
      </c>
      <c r="P75" s="1">
        <f t="shared" si="57"/>
        <v>0</v>
      </c>
      <c r="Q75" s="1">
        <f t="shared" si="57"/>
        <v>0</v>
      </c>
      <c r="R75" s="1">
        <f t="shared" si="57"/>
        <v>0</v>
      </c>
      <c r="S75" s="1">
        <f t="shared" si="57"/>
        <v>0</v>
      </c>
      <c r="T75" s="1">
        <f t="shared" si="57"/>
        <v>0</v>
      </c>
      <c r="U75" s="1">
        <f t="shared" si="57"/>
        <v>0</v>
      </c>
      <c r="V75" s="1">
        <f t="shared" si="57"/>
        <v>0</v>
      </c>
      <c r="W75" s="1">
        <f t="shared" si="57"/>
        <v>0</v>
      </c>
      <c r="X75" s="1">
        <f t="shared" si="57"/>
        <v>0</v>
      </c>
      <c r="Y75" s="1">
        <f t="shared" si="57"/>
        <v>0</v>
      </c>
      <c r="Z75" s="1">
        <f t="shared" si="57"/>
        <v>0</v>
      </c>
      <c r="AA75" s="1">
        <f t="shared" si="57"/>
        <v>0</v>
      </c>
      <c r="AB75" s="1">
        <f t="shared" si="57"/>
        <v>0</v>
      </c>
      <c r="AC75" s="1">
        <f t="shared" si="57"/>
        <v>0</v>
      </c>
      <c r="AD75" s="1">
        <f t="shared" si="57"/>
        <v>0</v>
      </c>
      <c r="AE75" s="1">
        <f t="shared" si="57"/>
        <v>0</v>
      </c>
      <c r="AF75" s="1">
        <f t="shared" si="57"/>
        <v>0</v>
      </c>
      <c r="AG75" s="1">
        <f t="shared" si="57"/>
        <v>0</v>
      </c>
      <c r="AH75" s="1">
        <f t="shared" si="57"/>
        <v>0</v>
      </c>
      <c r="AI75" s="1">
        <f t="shared" si="57"/>
        <v>0</v>
      </c>
      <c r="AJ75" s="1">
        <f t="shared" si="57"/>
        <v>0</v>
      </c>
    </row>
    <row r="76" s="1" customFormat="1" spans="2:5">
      <c r="B76" s="2"/>
      <c r="D76" s="3"/>
      <c r="E76" s="3"/>
    </row>
    <row r="77" s="1" customFormat="1" ht="14.5" spans="1:36">
      <c r="A77" s="4" t="s">
        <v>42</v>
      </c>
      <c r="B77" s="5" t="s">
        <v>7</v>
      </c>
      <c r="C77" s="4" t="s">
        <v>19</v>
      </c>
      <c r="D77" s="6" t="s">
        <v>24</v>
      </c>
      <c r="E77" s="3"/>
      <c r="F77" s="7">
        <v>0.70741032</v>
      </c>
      <c r="G77" s="7">
        <v>0.98471736</v>
      </c>
      <c r="H77" s="7">
        <v>0.97255584</v>
      </c>
      <c r="I77" s="7">
        <v>0.97249488</v>
      </c>
      <c r="J77" s="7">
        <v>0.9777984</v>
      </c>
      <c r="K77" s="7">
        <v>0.98377248</v>
      </c>
      <c r="L77" s="7">
        <v>1.0360152</v>
      </c>
      <c r="M77" s="7">
        <v>1.01038152</v>
      </c>
      <c r="N77" s="7">
        <v>1.03976424</v>
      </c>
      <c r="O77" s="7">
        <v>1.04342184</v>
      </c>
      <c r="P77" s="7">
        <v>1.05677208</v>
      </c>
      <c r="Q77" s="7">
        <v>1.05619296</v>
      </c>
      <c r="R77" s="7">
        <v>1.04162352</v>
      </c>
      <c r="S77" s="7">
        <v>1.01022912</v>
      </c>
      <c r="T77" s="7">
        <v>0.99127056</v>
      </c>
      <c r="U77" s="7">
        <v>1.04720136</v>
      </c>
      <c r="V77" s="7">
        <v>1.03781352</v>
      </c>
      <c r="W77" s="7">
        <v>1.0893552</v>
      </c>
      <c r="X77" s="7">
        <v>1.08499656</v>
      </c>
      <c r="Y77" s="7">
        <v>1.07926632</v>
      </c>
      <c r="Z77" s="7">
        <v>1.04595168</v>
      </c>
      <c r="AA77" s="7">
        <v>1.0459212</v>
      </c>
      <c r="AB77" s="7">
        <v>1.02632256</v>
      </c>
      <c r="AC77" s="7">
        <v>0.9870948</v>
      </c>
      <c r="AD77" s="7">
        <v>1.05335832</v>
      </c>
      <c r="AE77" s="7">
        <v>1.0668</v>
      </c>
      <c r="AF77" s="7">
        <v>1.06335576</v>
      </c>
      <c r="AG77" s="7">
        <v>1.07115864</v>
      </c>
      <c r="AH77" s="7">
        <v>1.05652824</v>
      </c>
      <c r="AI77" s="7">
        <v>1.03546656</v>
      </c>
      <c r="AJ77" s="7">
        <v>1.03244904</v>
      </c>
    </row>
    <row r="78" s="1" customFormat="1" ht="16" customHeight="1" spans="1:36">
      <c r="A78" s="4" t="str">
        <f t="shared" ref="A78:A80" si="58">A77</f>
        <v>1-8-r</v>
      </c>
      <c r="B78" s="5" t="s">
        <v>10</v>
      </c>
      <c r="C78" s="4" t="str">
        <f t="shared" ref="C78:C80" si="59">C77</f>
        <v>right side</v>
      </c>
      <c r="D78" s="6" t="s">
        <v>25</v>
      </c>
      <c r="E78" s="3"/>
      <c r="F78" s="1">
        <v>0.084097368</v>
      </c>
      <c r="G78" s="1">
        <v>0.084097368</v>
      </c>
      <c r="H78" s="1">
        <v>0.084097368</v>
      </c>
      <c r="I78" s="1">
        <v>0.084097368</v>
      </c>
      <c r="J78" s="1">
        <v>0.084097368</v>
      </c>
      <c r="K78" s="1">
        <v>0.084097368</v>
      </c>
      <c r="L78" s="1">
        <v>0.084097368</v>
      </c>
      <c r="M78" s="1">
        <v>0.084097368</v>
      </c>
      <c r="N78" s="1">
        <v>0.084097368</v>
      </c>
      <c r="O78" s="1">
        <v>0.084097368</v>
      </c>
      <c r="P78" s="1">
        <v>0.084097368</v>
      </c>
      <c r="Q78" s="1">
        <v>0.084097368</v>
      </c>
      <c r="R78" s="1">
        <v>0.084097368</v>
      </c>
      <c r="S78" s="1">
        <v>0.084097368</v>
      </c>
      <c r="T78" s="1">
        <v>0.084097368</v>
      </c>
      <c r="U78" s="1">
        <v>0.084097368</v>
      </c>
      <c r="V78" s="1">
        <v>0.084097368</v>
      </c>
      <c r="W78" s="1">
        <v>0.084097368</v>
      </c>
      <c r="X78" s="1">
        <v>0.084097368</v>
      </c>
      <c r="Y78" s="1">
        <v>0.084097368</v>
      </c>
      <c r="Z78" s="1">
        <v>0.084097368</v>
      </c>
      <c r="AA78" s="1">
        <v>0.084097368</v>
      </c>
      <c r="AB78" s="1">
        <v>0.084097368</v>
      </c>
      <c r="AC78" s="1">
        <v>0.084097368</v>
      </c>
      <c r="AD78" s="1">
        <v>0.084097368</v>
      </c>
      <c r="AE78" s="1">
        <v>0.084097368</v>
      </c>
      <c r="AF78" s="1">
        <v>0.084097368</v>
      </c>
      <c r="AG78" s="1">
        <v>0.084097368</v>
      </c>
      <c r="AH78" s="1">
        <v>0.084097368</v>
      </c>
      <c r="AI78" s="1">
        <v>0.084097368</v>
      </c>
      <c r="AJ78" s="1">
        <v>0.084097368</v>
      </c>
    </row>
    <row r="79" s="1" customFormat="1" spans="1:36">
      <c r="A79" s="4" t="str">
        <f t="shared" si="58"/>
        <v>1-8-r</v>
      </c>
      <c r="B79" s="5" t="s">
        <v>12</v>
      </c>
      <c r="C79" s="4" t="str">
        <f t="shared" si="59"/>
        <v>right side</v>
      </c>
      <c r="D79" s="6" t="s">
        <v>26</v>
      </c>
      <c r="E79" s="3"/>
      <c r="F79" s="1">
        <f t="shared" ref="F79:AJ79" si="60">F77-F78</f>
        <v>0.623312952</v>
      </c>
      <c r="G79" s="1">
        <f t="shared" si="60"/>
        <v>0.900619992</v>
      </c>
      <c r="H79" s="1">
        <f t="shared" si="60"/>
        <v>0.888458472</v>
      </c>
      <c r="I79" s="1">
        <f t="shared" si="60"/>
        <v>0.888397512</v>
      </c>
      <c r="J79" s="1">
        <f t="shared" si="60"/>
        <v>0.893701032</v>
      </c>
      <c r="K79" s="1">
        <f t="shared" si="60"/>
        <v>0.899675112</v>
      </c>
      <c r="L79" s="1">
        <f t="shared" si="60"/>
        <v>0.951917832</v>
      </c>
      <c r="M79" s="1">
        <f t="shared" si="60"/>
        <v>0.926284152</v>
      </c>
      <c r="N79" s="1">
        <f t="shared" si="60"/>
        <v>0.955666872</v>
      </c>
      <c r="O79" s="1">
        <f t="shared" si="60"/>
        <v>0.959324472</v>
      </c>
      <c r="P79" s="1">
        <f t="shared" si="60"/>
        <v>0.972674712</v>
      </c>
      <c r="Q79" s="1">
        <f t="shared" si="60"/>
        <v>0.972095592</v>
      </c>
      <c r="R79" s="1">
        <f t="shared" si="60"/>
        <v>0.957526152</v>
      </c>
      <c r="S79" s="1">
        <f t="shared" si="60"/>
        <v>0.926131752</v>
      </c>
      <c r="T79" s="1">
        <f t="shared" si="60"/>
        <v>0.907173192</v>
      </c>
      <c r="U79" s="1">
        <f t="shared" si="60"/>
        <v>0.963103992</v>
      </c>
      <c r="V79" s="1">
        <f t="shared" si="60"/>
        <v>0.953716152</v>
      </c>
      <c r="W79" s="1">
        <f t="shared" si="60"/>
        <v>1.005257832</v>
      </c>
      <c r="X79" s="1">
        <f t="shared" si="60"/>
        <v>1.000899192</v>
      </c>
      <c r="Y79" s="1">
        <f t="shared" si="60"/>
        <v>0.995168952</v>
      </c>
      <c r="Z79" s="1">
        <f t="shared" si="60"/>
        <v>0.961854312</v>
      </c>
      <c r="AA79" s="1">
        <f t="shared" si="60"/>
        <v>0.961823832</v>
      </c>
      <c r="AB79" s="1">
        <f t="shared" si="60"/>
        <v>0.942225192</v>
      </c>
      <c r="AC79" s="1">
        <f t="shared" si="60"/>
        <v>0.902997432</v>
      </c>
      <c r="AD79" s="1">
        <f t="shared" si="60"/>
        <v>0.969260952</v>
      </c>
      <c r="AE79" s="1">
        <f t="shared" si="60"/>
        <v>0.982702632</v>
      </c>
      <c r="AF79" s="1">
        <f t="shared" si="60"/>
        <v>0.979258392</v>
      </c>
      <c r="AG79" s="1">
        <f t="shared" si="60"/>
        <v>0.987061272</v>
      </c>
      <c r="AH79" s="1">
        <f t="shared" si="60"/>
        <v>0.972430872</v>
      </c>
      <c r="AI79" s="1">
        <f t="shared" si="60"/>
        <v>0.951369192</v>
      </c>
      <c r="AJ79" s="1">
        <f t="shared" si="60"/>
        <v>0.948351672</v>
      </c>
    </row>
    <row r="80" s="1" customFormat="1" spans="1:36">
      <c r="A80" s="4" t="str">
        <f t="shared" si="58"/>
        <v>1-8-r</v>
      </c>
      <c r="B80" s="5" t="s">
        <v>16</v>
      </c>
      <c r="C80" s="4" t="str">
        <f t="shared" si="59"/>
        <v>right side</v>
      </c>
      <c r="D80" s="8" t="s">
        <v>15</v>
      </c>
      <c r="E80" s="3">
        <f>SUM(F80:AJ80)/31*100</f>
        <v>0</v>
      </c>
      <c r="F80" s="1">
        <f t="shared" ref="F80:AJ80" si="61">IF(F79&lt;=0,1,0)</f>
        <v>0</v>
      </c>
      <c r="G80" s="1">
        <f t="shared" si="61"/>
        <v>0</v>
      </c>
      <c r="H80" s="1">
        <f t="shared" si="61"/>
        <v>0</v>
      </c>
      <c r="I80" s="1">
        <f t="shared" si="61"/>
        <v>0</v>
      </c>
      <c r="J80" s="1">
        <f t="shared" si="61"/>
        <v>0</v>
      </c>
      <c r="K80" s="1">
        <f t="shared" si="61"/>
        <v>0</v>
      </c>
      <c r="L80" s="1">
        <f t="shared" si="61"/>
        <v>0</v>
      </c>
      <c r="M80" s="1">
        <f t="shared" si="61"/>
        <v>0</v>
      </c>
      <c r="N80" s="1">
        <f t="shared" si="61"/>
        <v>0</v>
      </c>
      <c r="O80" s="1">
        <f t="shared" si="61"/>
        <v>0</v>
      </c>
      <c r="P80" s="1">
        <f t="shared" si="61"/>
        <v>0</v>
      </c>
      <c r="Q80" s="1">
        <f t="shared" si="61"/>
        <v>0</v>
      </c>
      <c r="R80" s="1">
        <f t="shared" si="61"/>
        <v>0</v>
      </c>
      <c r="S80" s="1">
        <f t="shared" si="61"/>
        <v>0</v>
      </c>
      <c r="T80" s="1">
        <f t="shared" si="61"/>
        <v>0</v>
      </c>
      <c r="U80" s="1">
        <f t="shared" si="61"/>
        <v>0</v>
      </c>
      <c r="V80" s="1">
        <f t="shared" si="61"/>
        <v>0</v>
      </c>
      <c r="W80" s="1">
        <f t="shared" si="61"/>
        <v>0</v>
      </c>
      <c r="X80" s="1">
        <f t="shared" si="61"/>
        <v>0</v>
      </c>
      <c r="Y80" s="1">
        <f t="shared" si="61"/>
        <v>0</v>
      </c>
      <c r="Z80" s="1">
        <f t="shared" si="61"/>
        <v>0</v>
      </c>
      <c r="AA80" s="1">
        <f t="shared" si="61"/>
        <v>0</v>
      </c>
      <c r="AB80" s="1">
        <f t="shared" si="61"/>
        <v>0</v>
      </c>
      <c r="AC80" s="1">
        <f t="shared" si="61"/>
        <v>0</v>
      </c>
      <c r="AD80" s="1">
        <f t="shared" si="61"/>
        <v>0</v>
      </c>
      <c r="AE80" s="1">
        <f t="shared" si="61"/>
        <v>0</v>
      </c>
      <c r="AF80" s="1">
        <f t="shared" si="61"/>
        <v>0</v>
      </c>
      <c r="AG80" s="1">
        <f t="shared" si="61"/>
        <v>0</v>
      </c>
      <c r="AH80" s="1">
        <f t="shared" si="61"/>
        <v>0</v>
      </c>
      <c r="AI80" s="1">
        <f t="shared" si="61"/>
        <v>0</v>
      </c>
      <c r="AJ80" s="1">
        <f t="shared" si="61"/>
        <v>0</v>
      </c>
    </row>
    <row r="82" s="1" customFormat="1" ht="14.5" spans="1:36">
      <c r="A82" s="4" t="s">
        <v>43</v>
      </c>
      <c r="B82" s="5" t="s">
        <v>7</v>
      </c>
      <c r="C82" s="4" t="s">
        <v>8</v>
      </c>
      <c r="D82" s="6" t="s">
        <v>24</v>
      </c>
      <c r="E82" s="3"/>
      <c r="F82" s="7">
        <v>0.39672768</v>
      </c>
      <c r="G82" s="7">
        <v>0.90979752</v>
      </c>
      <c r="H82" s="7">
        <v>1.002792</v>
      </c>
      <c r="I82" s="7">
        <v>0.864108</v>
      </c>
      <c r="J82" s="7">
        <v>0.87687912</v>
      </c>
      <c r="K82" s="7">
        <v>0.8670036</v>
      </c>
      <c r="L82" s="7">
        <v>0.94171008</v>
      </c>
      <c r="M82" s="7">
        <v>1.0113264</v>
      </c>
      <c r="N82" s="7">
        <v>1.01638608</v>
      </c>
      <c r="O82" s="7">
        <v>0.93213936</v>
      </c>
      <c r="P82" s="7">
        <v>0.86648544</v>
      </c>
      <c r="Q82" s="7">
        <v>0.90108024</v>
      </c>
      <c r="R82" s="7">
        <v>0.96402144</v>
      </c>
      <c r="S82" s="7">
        <v>1.0273284</v>
      </c>
      <c r="T82" s="7">
        <v>1.02239064</v>
      </c>
      <c r="U82" s="7">
        <v>1.0823448</v>
      </c>
      <c r="V82" s="7">
        <v>1.1038332</v>
      </c>
      <c r="W82" s="7">
        <v>1.23026424</v>
      </c>
      <c r="X82" s="7">
        <v>1.16851176</v>
      </c>
      <c r="Y82" s="7">
        <v>1.1958828</v>
      </c>
      <c r="Z82" s="7">
        <v>1.21941336</v>
      </c>
      <c r="AA82" s="7">
        <v>1.1823192</v>
      </c>
      <c r="AB82" s="7">
        <v>1.1821668</v>
      </c>
      <c r="AC82" s="7">
        <v>1.19274336</v>
      </c>
      <c r="AD82" s="7">
        <v>1.15110768</v>
      </c>
      <c r="AE82" s="7">
        <v>1.17183408</v>
      </c>
      <c r="AF82" s="7">
        <v>1.20149112</v>
      </c>
      <c r="AG82" s="7">
        <v>1.14903504</v>
      </c>
      <c r="AH82" s="7">
        <v>1.14952272</v>
      </c>
      <c r="AI82" s="7">
        <v>1.18366032</v>
      </c>
      <c r="AJ82" s="7">
        <v>1.18183152</v>
      </c>
    </row>
    <row r="83" s="1" customFormat="1" ht="15" customHeight="1" spans="1:36">
      <c r="A83" s="4" t="str">
        <f t="shared" ref="A83:A85" si="62">A82</f>
        <v>1-9-l</v>
      </c>
      <c r="B83" s="5" t="s">
        <v>10</v>
      </c>
      <c r="C83" s="4" t="str">
        <f t="shared" ref="C83:C85" si="63">C82</f>
        <v>left side</v>
      </c>
      <c r="D83" s="6" t="s">
        <v>25</v>
      </c>
      <c r="E83" s="3"/>
      <c r="F83" s="1">
        <v>0.084097368</v>
      </c>
      <c r="G83" s="1">
        <v>0.084097368</v>
      </c>
      <c r="H83" s="1">
        <v>0.084097368</v>
      </c>
      <c r="I83" s="1">
        <v>0.084097368</v>
      </c>
      <c r="J83" s="1">
        <v>0.084097368</v>
      </c>
      <c r="K83" s="1">
        <v>0.084097368</v>
      </c>
      <c r="L83" s="1">
        <v>0.084097368</v>
      </c>
      <c r="M83" s="1">
        <v>0.084097368</v>
      </c>
      <c r="N83" s="1">
        <v>0.084097368</v>
      </c>
      <c r="O83" s="1">
        <v>0.084097368</v>
      </c>
      <c r="P83" s="1">
        <v>0.084097368</v>
      </c>
      <c r="Q83" s="1">
        <v>0.084097368</v>
      </c>
      <c r="R83" s="1">
        <v>0.084097368</v>
      </c>
      <c r="S83" s="1">
        <v>0.084097368</v>
      </c>
      <c r="T83" s="1">
        <v>0.084097368</v>
      </c>
      <c r="U83" s="1">
        <v>0.084097368</v>
      </c>
      <c r="V83" s="1">
        <v>0.084097368</v>
      </c>
      <c r="W83" s="1">
        <v>0.084097368</v>
      </c>
      <c r="X83" s="1">
        <v>0.084097368</v>
      </c>
      <c r="Y83" s="1">
        <v>0.084097368</v>
      </c>
      <c r="Z83" s="1">
        <v>0.084097368</v>
      </c>
      <c r="AA83" s="1">
        <v>0.084097368</v>
      </c>
      <c r="AB83" s="1">
        <v>0.084097368</v>
      </c>
      <c r="AC83" s="1">
        <v>0.084097368</v>
      </c>
      <c r="AD83" s="1">
        <v>0.084097368</v>
      </c>
      <c r="AE83" s="1">
        <v>0.084097368</v>
      </c>
      <c r="AF83" s="1">
        <v>0.084097368</v>
      </c>
      <c r="AG83" s="1">
        <v>0.084097368</v>
      </c>
      <c r="AH83" s="1">
        <v>0.084097368</v>
      </c>
      <c r="AI83" s="1">
        <v>0.084097368</v>
      </c>
      <c r="AJ83" s="1">
        <v>0.084097368</v>
      </c>
    </row>
    <row r="84" s="1" customFormat="1" spans="1:36">
      <c r="A84" s="4" t="str">
        <f t="shared" si="62"/>
        <v>1-9-l</v>
      </c>
      <c r="B84" s="5" t="s">
        <v>12</v>
      </c>
      <c r="C84" s="4" t="str">
        <f t="shared" si="63"/>
        <v>left side</v>
      </c>
      <c r="D84" s="6" t="s">
        <v>26</v>
      </c>
      <c r="E84" s="3"/>
      <c r="F84" s="1">
        <f t="shared" ref="F84:AJ84" si="64">F82-F83</f>
        <v>0.312630312</v>
      </c>
      <c r="G84" s="1">
        <f t="shared" si="64"/>
        <v>0.825700152</v>
      </c>
      <c r="H84" s="1">
        <f t="shared" si="64"/>
        <v>0.918694632</v>
      </c>
      <c r="I84" s="1">
        <f t="shared" si="64"/>
        <v>0.780010632</v>
      </c>
      <c r="J84" s="1">
        <f t="shared" si="64"/>
        <v>0.792781752</v>
      </c>
      <c r="K84" s="1">
        <f t="shared" si="64"/>
        <v>0.782906232</v>
      </c>
      <c r="L84" s="1">
        <f t="shared" si="64"/>
        <v>0.857612712</v>
      </c>
      <c r="M84" s="1">
        <f t="shared" si="64"/>
        <v>0.927229032</v>
      </c>
      <c r="N84" s="1">
        <f t="shared" si="64"/>
        <v>0.932288712</v>
      </c>
      <c r="O84" s="1">
        <f t="shared" si="64"/>
        <v>0.848041992</v>
      </c>
      <c r="P84" s="1">
        <f t="shared" si="64"/>
        <v>0.782388072</v>
      </c>
      <c r="Q84" s="1">
        <f t="shared" si="64"/>
        <v>0.816982872</v>
      </c>
      <c r="R84" s="1">
        <f t="shared" si="64"/>
        <v>0.879924072</v>
      </c>
      <c r="S84" s="1">
        <f t="shared" si="64"/>
        <v>0.943231032</v>
      </c>
      <c r="T84" s="1">
        <f t="shared" si="64"/>
        <v>0.938293272</v>
      </c>
      <c r="U84" s="1">
        <f t="shared" si="64"/>
        <v>0.998247432</v>
      </c>
      <c r="V84" s="1">
        <f t="shared" si="64"/>
        <v>1.019735832</v>
      </c>
      <c r="W84" s="1">
        <f t="shared" si="64"/>
        <v>1.146166872</v>
      </c>
      <c r="X84" s="1">
        <f t="shared" si="64"/>
        <v>1.084414392</v>
      </c>
      <c r="Y84" s="1">
        <f t="shared" si="64"/>
        <v>1.111785432</v>
      </c>
      <c r="Z84" s="1">
        <f t="shared" si="64"/>
        <v>1.135315992</v>
      </c>
      <c r="AA84" s="1">
        <f t="shared" si="64"/>
        <v>1.098221832</v>
      </c>
      <c r="AB84" s="1">
        <f t="shared" si="64"/>
        <v>1.098069432</v>
      </c>
      <c r="AC84" s="1">
        <f t="shared" si="64"/>
        <v>1.108645992</v>
      </c>
      <c r="AD84" s="1">
        <f t="shared" si="64"/>
        <v>1.067010312</v>
      </c>
      <c r="AE84" s="1">
        <f t="shared" si="64"/>
        <v>1.087736712</v>
      </c>
      <c r="AF84" s="1">
        <f t="shared" si="64"/>
        <v>1.117393752</v>
      </c>
      <c r="AG84" s="1">
        <f t="shared" si="64"/>
        <v>1.064937672</v>
      </c>
      <c r="AH84" s="1">
        <f t="shared" si="64"/>
        <v>1.065425352</v>
      </c>
      <c r="AI84" s="1">
        <f t="shared" si="64"/>
        <v>1.099562952</v>
      </c>
      <c r="AJ84" s="1">
        <f t="shared" si="64"/>
        <v>1.097734152</v>
      </c>
    </row>
    <row r="85" s="1" customFormat="1" spans="1:36">
      <c r="A85" s="4" t="str">
        <f t="shared" si="62"/>
        <v>1-9-l</v>
      </c>
      <c r="B85" s="5" t="s">
        <v>16</v>
      </c>
      <c r="C85" s="4" t="str">
        <f t="shared" si="63"/>
        <v>left side</v>
      </c>
      <c r="D85" s="8" t="s">
        <v>15</v>
      </c>
      <c r="E85" s="3">
        <f>SUM(F85:AJ85)/31*100</f>
        <v>0</v>
      </c>
      <c r="F85" s="1">
        <f t="shared" ref="F85:AJ85" si="65">IF(F84&lt;=0,1,0)</f>
        <v>0</v>
      </c>
      <c r="G85" s="1">
        <f t="shared" si="65"/>
        <v>0</v>
      </c>
      <c r="H85" s="1">
        <f t="shared" si="65"/>
        <v>0</v>
      </c>
      <c r="I85" s="1">
        <f t="shared" si="65"/>
        <v>0</v>
      </c>
      <c r="J85" s="1">
        <f t="shared" si="65"/>
        <v>0</v>
      </c>
      <c r="K85" s="1">
        <f t="shared" si="65"/>
        <v>0</v>
      </c>
      <c r="L85" s="1">
        <f t="shared" si="65"/>
        <v>0</v>
      </c>
      <c r="M85" s="1">
        <f t="shared" si="65"/>
        <v>0</v>
      </c>
      <c r="N85" s="1">
        <f t="shared" si="65"/>
        <v>0</v>
      </c>
      <c r="O85" s="1">
        <f t="shared" si="65"/>
        <v>0</v>
      </c>
      <c r="P85" s="1">
        <f t="shared" si="65"/>
        <v>0</v>
      </c>
      <c r="Q85" s="1">
        <f t="shared" si="65"/>
        <v>0</v>
      </c>
      <c r="R85" s="1">
        <f t="shared" si="65"/>
        <v>0</v>
      </c>
      <c r="S85" s="1">
        <f t="shared" si="65"/>
        <v>0</v>
      </c>
      <c r="T85" s="1">
        <f t="shared" si="65"/>
        <v>0</v>
      </c>
      <c r="U85" s="1">
        <f t="shared" si="65"/>
        <v>0</v>
      </c>
      <c r="V85" s="1">
        <f t="shared" si="65"/>
        <v>0</v>
      </c>
      <c r="W85" s="1">
        <f t="shared" si="65"/>
        <v>0</v>
      </c>
      <c r="X85" s="1">
        <f t="shared" si="65"/>
        <v>0</v>
      </c>
      <c r="Y85" s="1">
        <f t="shared" si="65"/>
        <v>0</v>
      </c>
      <c r="Z85" s="1">
        <f t="shared" si="65"/>
        <v>0</v>
      </c>
      <c r="AA85" s="1">
        <f t="shared" si="65"/>
        <v>0</v>
      </c>
      <c r="AB85" s="1">
        <f t="shared" si="65"/>
        <v>0</v>
      </c>
      <c r="AC85" s="1">
        <f t="shared" si="65"/>
        <v>0</v>
      </c>
      <c r="AD85" s="1">
        <f t="shared" si="65"/>
        <v>0</v>
      </c>
      <c r="AE85" s="1">
        <f t="shared" si="65"/>
        <v>0</v>
      </c>
      <c r="AF85" s="1">
        <f t="shared" si="65"/>
        <v>0</v>
      </c>
      <c r="AG85" s="1">
        <f t="shared" si="65"/>
        <v>0</v>
      </c>
      <c r="AH85" s="1">
        <f t="shared" si="65"/>
        <v>0</v>
      </c>
      <c r="AI85" s="1">
        <f t="shared" si="65"/>
        <v>0</v>
      </c>
      <c r="AJ85" s="1">
        <f t="shared" si="65"/>
        <v>0</v>
      </c>
    </row>
    <row r="86" s="1" customFormat="1" spans="2:5">
      <c r="B86" s="2"/>
      <c r="D86" s="3"/>
      <c r="E86" s="3"/>
    </row>
    <row r="87" s="1" customFormat="1" ht="14.5" spans="1:36">
      <c r="A87" s="4" t="s">
        <v>44</v>
      </c>
      <c r="B87" s="5" t="s">
        <v>7</v>
      </c>
      <c r="C87" s="4" t="s">
        <v>19</v>
      </c>
      <c r="D87" s="6" t="s">
        <v>24</v>
      </c>
      <c r="E87" s="3"/>
      <c r="F87" s="7">
        <v>0.44311824</v>
      </c>
      <c r="G87" s="7">
        <v>0.87526368</v>
      </c>
      <c r="H87" s="7">
        <v>0.90674952</v>
      </c>
      <c r="I87" s="7">
        <v>0.87023448</v>
      </c>
      <c r="J87" s="7">
        <v>0.85974936</v>
      </c>
      <c r="K87" s="7">
        <v>0.88446864</v>
      </c>
      <c r="L87" s="7">
        <v>0.9188196</v>
      </c>
      <c r="M87" s="7">
        <v>0.91763088</v>
      </c>
      <c r="N87" s="7">
        <v>0.973836</v>
      </c>
      <c r="O87" s="7">
        <v>1.02586536</v>
      </c>
      <c r="P87" s="7">
        <v>1.0899648</v>
      </c>
      <c r="Q87" s="7">
        <v>1.0114788</v>
      </c>
      <c r="R87" s="7">
        <v>1.01425248</v>
      </c>
      <c r="S87" s="7">
        <v>1.0082784</v>
      </c>
      <c r="T87" s="7">
        <v>0.96822768</v>
      </c>
      <c r="U87" s="7">
        <v>0.94338648</v>
      </c>
      <c r="V87" s="7">
        <v>0.93037152</v>
      </c>
      <c r="W87" s="7">
        <v>0.94683072</v>
      </c>
      <c r="X87" s="7">
        <v>0.98654616</v>
      </c>
      <c r="Y87" s="7">
        <v>0.98474784</v>
      </c>
      <c r="Z87" s="7">
        <v>0.98803968</v>
      </c>
      <c r="AA87" s="7">
        <v>1.02513384</v>
      </c>
      <c r="AB87" s="7">
        <v>0.91001088</v>
      </c>
      <c r="AC87" s="7">
        <v>0.92509848</v>
      </c>
      <c r="AD87" s="7">
        <v>0.99541584</v>
      </c>
      <c r="AE87" s="7">
        <v>1.01922072</v>
      </c>
      <c r="AF87" s="7">
        <v>1.01647752</v>
      </c>
      <c r="AG87" s="7">
        <v>1.0448544</v>
      </c>
      <c r="AH87" s="7">
        <v>1.00129848</v>
      </c>
      <c r="AI87" s="7">
        <v>0.97176336</v>
      </c>
      <c r="AJ87" s="7">
        <v>0.30821376</v>
      </c>
    </row>
    <row r="88" s="1" customFormat="1" ht="16" customHeight="1" spans="1:36">
      <c r="A88" s="4" t="str">
        <f t="shared" ref="A88:A90" si="66">A87</f>
        <v>1-9-r</v>
      </c>
      <c r="B88" s="5" t="s">
        <v>10</v>
      </c>
      <c r="C88" s="4" t="str">
        <f t="shared" ref="C88:C90" si="67">C87</f>
        <v>right side</v>
      </c>
      <c r="D88" s="6" t="s">
        <v>25</v>
      </c>
      <c r="E88" s="3"/>
      <c r="F88" s="1">
        <v>0.084097368</v>
      </c>
      <c r="G88" s="1">
        <v>0.084097368</v>
      </c>
      <c r="H88" s="1">
        <v>0.084097368</v>
      </c>
      <c r="I88" s="1">
        <v>0.084097368</v>
      </c>
      <c r="J88" s="1">
        <v>0.084097368</v>
      </c>
      <c r="K88" s="1">
        <v>0.084097368</v>
      </c>
      <c r="L88" s="1">
        <v>0.084097368</v>
      </c>
      <c r="M88" s="1">
        <v>0.084097368</v>
      </c>
      <c r="N88" s="1">
        <v>0.084097368</v>
      </c>
      <c r="O88" s="1">
        <v>0.084097368</v>
      </c>
      <c r="P88" s="1">
        <v>0.084097368</v>
      </c>
      <c r="Q88" s="1">
        <v>0.084097368</v>
      </c>
      <c r="R88" s="1">
        <v>0.084097368</v>
      </c>
      <c r="S88" s="1">
        <v>0.084097368</v>
      </c>
      <c r="T88" s="1">
        <v>0.084097368</v>
      </c>
      <c r="U88" s="1">
        <v>0.084097368</v>
      </c>
      <c r="V88" s="1">
        <v>0.084097368</v>
      </c>
      <c r="W88" s="1">
        <v>0.084097368</v>
      </c>
      <c r="X88" s="1">
        <v>0.084097368</v>
      </c>
      <c r="Y88" s="1">
        <v>0.084097368</v>
      </c>
      <c r="Z88" s="1">
        <v>0.084097368</v>
      </c>
      <c r="AA88" s="1">
        <v>0.084097368</v>
      </c>
      <c r="AB88" s="1">
        <v>0.084097368</v>
      </c>
      <c r="AC88" s="1">
        <v>0.084097368</v>
      </c>
      <c r="AD88" s="1">
        <v>0.084097368</v>
      </c>
      <c r="AE88" s="1">
        <v>0.084097368</v>
      </c>
      <c r="AF88" s="1">
        <v>0.084097368</v>
      </c>
      <c r="AG88" s="1">
        <v>0.084097368</v>
      </c>
      <c r="AH88" s="1">
        <v>0.084097368</v>
      </c>
      <c r="AI88" s="1">
        <v>0.084097368</v>
      </c>
      <c r="AJ88" s="1">
        <v>0.084097368</v>
      </c>
    </row>
    <row r="89" s="1" customFormat="1" spans="1:36">
      <c r="A89" s="4" t="str">
        <f t="shared" si="66"/>
        <v>1-9-r</v>
      </c>
      <c r="B89" s="5" t="s">
        <v>12</v>
      </c>
      <c r="C89" s="4" t="str">
        <f t="shared" si="67"/>
        <v>right side</v>
      </c>
      <c r="D89" s="6" t="s">
        <v>26</v>
      </c>
      <c r="E89" s="3"/>
      <c r="F89" s="1">
        <f t="shared" ref="F89:AJ89" si="68">F87-F88</f>
        <v>0.359020872</v>
      </c>
      <c r="G89" s="1">
        <f t="shared" si="68"/>
        <v>0.791166312</v>
      </c>
      <c r="H89" s="1">
        <f t="shared" si="68"/>
        <v>0.822652152</v>
      </c>
      <c r="I89" s="1">
        <f t="shared" si="68"/>
        <v>0.786137112</v>
      </c>
      <c r="J89" s="1">
        <f t="shared" si="68"/>
        <v>0.775651992</v>
      </c>
      <c r="K89" s="1">
        <f t="shared" si="68"/>
        <v>0.800371272</v>
      </c>
      <c r="L89" s="1">
        <f t="shared" si="68"/>
        <v>0.834722232</v>
      </c>
      <c r="M89" s="1">
        <f t="shared" si="68"/>
        <v>0.833533512</v>
      </c>
      <c r="N89" s="1">
        <f t="shared" si="68"/>
        <v>0.889738632</v>
      </c>
      <c r="O89" s="1">
        <f t="shared" si="68"/>
        <v>0.941767992</v>
      </c>
      <c r="P89" s="1">
        <f t="shared" si="68"/>
        <v>1.005867432</v>
      </c>
      <c r="Q89" s="1">
        <f t="shared" si="68"/>
        <v>0.927381432</v>
      </c>
      <c r="R89" s="1">
        <f t="shared" si="68"/>
        <v>0.930155112</v>
      </c>
      <c r="S89" s="1">
        <f t="shared" si="68"/>
        <v>0.924181032</v>
      </c>
      <c r="T89" s="1">
        <f t="shared" si="68"/>
        <v>0.884130312</v>
      </c>
      <c r="U89" s="1">
        <f t="shared" si="68"/>
        <v>0.859289112</v>
      </c>
      <c r="V89" s="1">
        <f t="shared" si="68"/>
        <v>0.846274152</v>
      </c>
      <c r="W89" s="1">
        <f t="shared" si="68"/>
        <v>0.862733352</v>
      </c>
      <c r="X89" s="1">
        <f t="shared" si="68"/>
        <v>0.902448792</v>
      </c>
      <c r="Y89" s="1">
        <f t="shared" si="68"/>
        <v>0.900650472</v>
      </c>
      <c r="Z89" s="1">
        <f t="shared" si="68"/>
        <v>0.903942312</v>
      </c>
      <c r="AA89" s="1">
        <f t="shared" si="68"/>
        <v>0.941036472</v>
      </c>
      <c r="AB89" s="1">
        <f t="shared" si="68"/>
        <v>0.825913512</v>
      </c>
      <c r="AC89" s="1">
        <f t="shared" si="68"/>
        <v>0.841001112</v>
      </c>
      <c r="AD89" s="1">
        <f t="shared" si="68"/>
        <v>0.911318472</v>
      </c>
      <c r="AE89" s="1">
        <f t="shared" si="68"/>
        <v>0.935123352</v>
      </c>
      <c r="AF89" s="1">
        <f t="shared" si="68"/>
        <v>0.932380152</v>
      </c>
      <c r="AG89" s="1">
        <f t="shared" si="68"/>
        <v>0.960757032</v>
      </c>
      <c r="AH89" s="1">
        <f t="shared" si="68"/>
        <v>0.917201112</v>
      </c>
      <c r="AI89" s="1">
        <f t="shared" si="68"/>
        <v>0.887665992</v>
      </c>
      <c r="AJ89" s="1">
        <f t="shared" si="68"/>
        <v>0.224116392</v>
      </c>
    </row>
    <row r="90" s="1" customFormat="1" spans="1:36">
      <c r="A90" s="4" t="str">
        <f t="shared" si="66"/>
        <v>1-9-r</v>
      </c>
      <c r="B90" s="5" t="s">
        <v>16</v>
      </c>
      <c r="C90" s="4" t="str">
        <f t="shared" si="67"/>
        <v>right side</v>
      </c>
      <c r="D90" s="8" t="s">
        <v>15</v>
      </c>
      <c r="E90" s="3">
        <f>SUM(F90:AJ90)/31*100</f>
        <v>0</v>
      </c>
      <c r="F90" s="1">
        <f t="shared" ref="F90:AJ90" si="69">IF(F89&lt;=0,1,0)</f>
        <v>0</v>
      </c>
      <c r="G90" s="1">
        <f t="shared" si="69"/>
        <v>0</v>
      </c>
      <c r="H90" s="1">
        <f t="shared" si="69"/>
        <v>0</v>
      </c>
      <c r="I90" s="1">
        <f t="shared" si="69"/>
        <v>0</v>
      </c>
      <c r="J90" s="1">
        <f t="shared" si="69"/>
        <v>0</v>
      </c>
      <c r="K90" s="1">
        <f t="shared" si="69"/>
        <v>0</v>
      </c>
      <c r="L90" s="1">
        <f t="shared" si="69"/>
        <v>0</v>
      </c>
      <c r="M90" s="1">
        <f t="shared" si="69"/>
        <v>0</v>
      </c>
      <c r="N90" s="1">
        <f t="shared" si="69"/>
        <v>0</v>
      </c>
      <c r="O90" s="1">
        <f t="shared" si="69"/>
        <v>0</v>
      </c>
      <c r="P90" s="1">
        <f t="shared" si="69"/>
        <v>0</v>
      </c>
      <c r="Q90" s="1">
        <f t="shared" si="69"/>
        <v>0</v>
      </c>
      <c r="R90" s="1">
        <f t="shared" si="69"/>
        <v>0</v>
      </c>
      <c r="S90" s="1">
        <f t="shared" si="69"/>
        <v>0</v>
      </c>
      <c r="T90" s="1">
        <f t="shared" si="69"/>
        <v>0</v>
      </c>
      <c r="U90" s="1">
        <f t="shared" si="69"/>
        <v>0</v>
      </c>
      <c r="V90" s="1">
        <f t="shared" si="69"/>
        <v>0</v>
      </c>
      <c r="W90" s="1">
        <f t="shared" si="69"/>
        <v>0</v>
      </c>
      <c r="X90" s="1">
        <f t="shared" si="69"/>
        <v>0</v>
      </c>
      <c r="Y90" s="1">
        <f t="shared" si="69"/>
        <v>0</v>
      </c>
      <c r="Z90" s="1">
        <f t="shared" si="69"/>
        <v>0</v>
      </c>
      <c r="AA90" s="1">
        <f t="shared" si="69"/>
        <v>0</v>
      </c>
      <c r="AB90" s="1">
        <f t="shared" si="69"/>
        <v>0</v>
      </c>
      <c r="AC90" s="1">
        <f t="shared" si="69"/>
        <v>0</v>
      </c>
      <c r="AD90" s="1">
        <f t="shared" si="69"/>
        <v>0</v>
      </c>
      <c r="AE90" s="1">
        <f t="shared" si="69"/>
        <v>0</v>
      </c>
      <c r="AF90" s="1">
        <f t="shared" si="69"/>
        <v>0</v>
      </c>
      <c r="AG90" s="1">
        <f t="shared" si="69"/>
        <v>0</v>
      </c>
      <c r="AH90" s="1">
        <f t="shared" si="69"/>
        <v>0</v>
      </c>
      <c r="AI90" s="1">
        <f t="shared" si="69"/>
        <v>0</v>
      </c>
      <c r="AJ90" s="1">
        <f t="shared" si="69"/>
        <v>0</v>
      </c>
    </row>
    <row r="92" s="1" customFormat="1" ht="14.5" spans="1:36">
      <c r="A92" s="4" t="s">
        <v>45</v>
      </c>
      <c r="B92" s="5" t="s">
        <v>7</v>
      </c>
      <c r="C92" s="4" t="s">
        <v>8</v>
      </c>
      <c r="D92" s="6" t="s">
        <v>24</v>
      </c>
      <c r="E92" s="3"/>
      <c r="F92" s="7">
        <v>0.47353728</v>
      </c>
      <c r="G92" s="7">
        <v>0.98258376</v>
      </c>
      <c r="H92" s="7">
        <v>0.98703384</v>
      </c>
      <c r="I92" s="7">
        <v>1.01855016</v>
      </c>
      <c r="J92" s="7">
        <v>1.0221468</v>
      </c>
      <c r="K92" s="7">
        <v>1.01873304</v>
      </c>
      <c r="L92" s="7">
        <v>1.0875264</v>
      </c>
      <c r="M92" s="7">
        <v>1.08932472</v>
      </c>
      <c r="N92" s="7">
        <v>1.06277664</v>
      </c>
      <c r="O92" s="7">
        <v>1.05241344</v>
      </c>
      <c r="P92" s="7">
        <v>1.14047016</v>
      </c>
      <c r="Q92" s="7">
        <v>1.11401352</v>
      </c>
      <c r="R92" s="7">
        <v>1.0725912</v>
      </c>
      <c r="S92" s="7">
        <v>1.06119168</v>
      </c>
      <c r="T92" s="7">
        <v>1.06551984</v>
      </c>
      <c r="U92" s="7">
        <v>1.0346436</v>
      </c>
      <c r="V92" s="7">
        <v>0.98883216</v>
      </c>
      <c r="W92" s="7">
        <v>0.96005904</v>
      </c>
      <c r="X92" s="7">
        <v>1.01964744</v>
      </c>
      <c r="Y92" s="7">
        <v>1.00315776</v>
      </c>
      <c r="Z92" s="7">
        <v>1.02553008</v>
      </c>
      <c r="AA92" s="7">
        <v>1.0259568</v>
      </c>
      <c r="AB92" s="7">
        <v>1.07637072</v>
      </c>
      <c r="AC92" s="7">
        <v>1.03817928</v>
      </c>
      <c r="AD92" s="7">
        <v>1.04052624</v>
      </c>
      <c r="AE92" s="7">
        <v>1.09624368</v>
      </c>
      <c r="AF92" s="7">
        <v>1.08109512</v>
      </c>
      <c r="AG92" s="7">
        <v>1.04360472</v>
      </c>
      <c r="AH92" s="7">
        <v>1.00702872</v>
      </c>
      <c r="AI92" s="7">
        <v>1.0811256</v>
      </c>
      <c r="AJ92" s="7">
        <v>1.03595424</v>
      </c>
    </row>
    <row r="93" s="1" customFormat="1" ht="15" customHeight="1" spans="1:36">
      <c r="A93" s="4" t="str">
        <f t="shared" ref="A93:A95" si="70">A92</f>
        <v>1-10-l</v>
      </c>
      <c r="B93" s="5" t="s">
        <v>10</v>
      </c>
      <c r="C93" s="4" t="str">
        <f t="shared" ref="C93:C95" si="71">C92</f>
        <v>left side</v>
      </c>
      <c r="D93" s="6" t="s">
        <v>25</v>
      </c>
      <c r="E93" s="3"/>
      <c r="F93" s="1">
        <v>0.084097368</v>
      </c>
      <c r="G93" s="1">
        <v>0.084097368</v>
      </c>
      <c r="H93" s="1">
        <v>0.084097368</v>
      </c>
      <c r="I93" s="1">
        <v>0.084097368</v>
      </c>
      <c r="J93" s="1">
        <v>0.084097368</v>
      </c>
      <c r="K93" s="1">
        <v>0.084097368</v>
      </c>
      <c r="L93" s="1">
        <v>0.084097368</v>
      </c>
      <c r="M93" s="1">
        <v>0.084097368</v>
      </c>
      <c r="N93" s="1">
        <v>0.084097368</v>
      </c>
      <c r="O93" s="1">
        <v>0.084097368</v>
      </c>
      <c r="P93" s="1">
        <v>0.084097368</v>
      </c>
      <c r="Q93" s="1">
        <v>0.084097368</v>
      </c>
      <c r="R93" s="1">
        <v>0.084097368</v>
      </c>
      <c r="S93" s="1">
        <v>0.084097368</v>
      </c>
      <c r="T93" s="1">
        <v>0.084097368</v>
      </c>
      <c r="U93" s="1">
        <v>0.084097368</v>
      </c>
      <c r="V93" s="1">
        <v>0.084097368</v>
      </c>
      <c r="W93" s="1">
        <v>0.084097368</v>
      </c>
      <c r="X93" s="1">
        <v>0.084097368</v>
      </c>
      <c r="Y93" s="1">
        <v>0.084097368</v>
      </c>
      <c r="Z93" s="1">
        <v>0.084097368</v>
      </c>
      <c r="AA93" s="1">
        <v>0.084097368</v>
      </c>
      <c r="AB93" s="1">
        <v>0.084097368</v>
      </c>
      <c r="AC93" s="1">
        <v>0.084097368</v>
      </c>
      <c r="AD93" s="1">
        <v>0.084097368</v>
      </c>
      <c r="AE93" s="1">
        <v>0.084097368</v>
      </c>
      <c r="AF93" s="1">
        <v>0.084097368</v>
      </c>
      <c r="AG93" s="1">
        <v>0.084097368</v>
      </c>
      <c r="AH93" s="1">
        <v>0.084097368</v>
      </c>
      <c r="AI93" s="1">
        <v>0.084097368</v>
      </c>
      <c r="AJ93" s="1">
        <v>0.084097368</v>
      </c>
    </row>
    <row r="94" s="1" customFormat="1" spans="1:36">
      <c r="A94" s="4" t="str">
        <f t="shared" si="70"/>
        <v>1-10-l</v>
      </c>
      <c r="B94" s="5" t="s">
        <v>12</v>
      </c>
      <c r="C94" s="4" t="str">
        <f t="shared" si="71"/>
        <v>left side</v>
      </c>
      <c r="D94" s="6" t="s">
        <v>26</v>
      </c>
      <c r="E94" s="3"/>
      <c r="F94" s="1">
        <f t="shared" ref="F94:AJ94" si="72">F92-F93</f>
        <v>0.389439912</v>
      </c>
      <c r="G94" s="1">
        <f t="shared" si="72"/>
        <v>0.898486392</v>
      </c>
      <c r="H94" s="1">
        <f t="shared" si="72"/>
        <v>0.902936472</v>
      </c>
      <c r="I94" s="1">
        <f t="shared" si="72"/>
        <v>0.934452792</v>
      </c>
      <c r="J94" s="1">
        <f t="shared" si="72"/>
        <v>0.938049432</v>
      </c>
      <c r="K94" s="1">
        <f t="shared" si="72"/>
        <v>0.934635672</v>
      </c>
      <c r="L94" s="1">
        <f t="shared" si="72"/>
        <v>1.003429032</v>
      </c>
      <c r="M94" s="1">
        <f t="shared" si="72"/>
        <v>1.005227352</v>
      </c>
      <c r="N94" s="1">
        <f t="shared" si="72"/>
        <v>0.978679272</v>
      </c>
      <c r="O94" s="1">
        <f t="shared" si="72"/>
        <v>0.968316072</v>
      </c>
      <c r="P94" s="1">
        <f t="shared" si="72"/>
        <v>1.056372792</v>
      </c>
      <c r="Q94" s="1">
        <f t="shared" si="72"/>
        <v>1.029916152</v>
      </c>
      <c r="R94" s="1">
        <f t="shared" si="72"/>
        <v>0.988493832</v>
      </c>
      <c r="S94" s="1">
        <f t="shared" si="72"/>
        <v>0.977094312</v>
      </c>
      <c r="T94" s="1">
        <f t="shared" si="72"/>
        <v>0.981422472</v>
      </c>
      <c r="U94" s="1">
        <f t="shared" si="72"/>
        <v>0.950546232</v>
      </c>
      <c r="V94" s="1">
        <f t="shared" si="72"/>
        <v>0.904734792</v>
      </c>
      <c r="W94" s="1">
        <f t="shared" si="72"/>
        <v>0.875961672</v>
      </c>
      <c r="X94" s="1">
        <f t="shared" si="72"/>
        <v>0.935550072</v>
      </c>
      <c r="Y94" s="1">
        <f t="shared" si="72"/>
        <v>0.919060392</v>
      </c>
      <c r="Z94" s="1">
        <f t="shared" si="72"/>
        <v>0.941432712</v>
      </c>
      <c r="AA94" s="1">
        <f t="shared" si="72"/>
        <v>0.941859432</v>
      </c>
      <c r="AB94" s="1">
        <f t="shared" si="72"/>
        <v>0.992273352</v>
      </c>
      <c r="AC94" s="1">
        <f t="shared" si="72"/>
        <v>0.954081912</v>
      </c>
      <c r="AD94" s="1">
        <f t="shared" si="72"/>
        <v>0.956428872</v>
      </c>
      <c r="AE94" s="1">
        <f t="shared" si="72"/>
        <v>1.012146312</v>
      </c>
      <c r="AF94" s="1">
        <f t="shared" si="72"/>
        <v>0.996997752</v>
      </c>
      <c r="AG94" s="1">
        <f t="shared" si="72"/>
        <v>0.959507352</v>
      </c>
      <c r="AH94" s="1">
        <f t="shared" si="72"/>
        <v>0.922931352</v>
      </c>
      <c r="AI94" s="1">
        <f t="shared" si="72"/>
        <v>0.997028232</v>
      </c>
      <c r="AJ94" s="1">
        <f t="shared" si="72"/>
        <v>0.951856872</v>
      </c>
    </row>
    <row r="95" s="1" customFormat="1" spans="1:36">
      <c r="A95" s="4" t="str">
        <f t="shared" si="70"/>
        <v>1-10-l</v>
      </c>
      <c r="B95" s="5" t="s">
        <v>16</v>
      </c>
      <c r="C95" s="4" t="str">
        <f t="shared" si="71"/>
        <v>left side</v>
      </c>
      <c r="D95" s="8" t="s">
        <v>15</v>
      </c>
      <c r="E95" s="3">
        <f>SUM(F95:AJ95)/31*100</f>
        <v>0</v>
      </c>
      <c r="F95" s="1">
        <f t="shared" ref="F95:AJ95" si="73">IF(F94&lt;=0,1,0)</f>
        <v>0</v>
      </c>
      <c r="G95" s="1">
        <f t="shared" si="73"/>
        <v>0</v>
      </c>
      <c r="H95" s="1">
        <f t="shared" si="73"/>
        <v>0</v>
      </c>
      <c r="I95" s="1">
        <f t="shared" si="73"/>
        <v>0</v>
      </c>
      <c r="J95" s="1">
        <f t="shared" si="73"/>
        <v>0</v>
      </c>
      <c r="K95" s="1">
        <f t="shared" si="73"/>
        <v>0</v>
      </c>
      <c r="L95" s="1">
        <f t="shared" si="73"/>
        <v>0</v>
      </c>
      <c r="M95" s="1">
        <f t="shared" si="73"/>
        <v>0</v>
      </c>
      <c r="N95" s="1">
        <f t="shared" si="73"/>
        <v>0</v>
      </c>
      <c r="O95" s="1">
        <f t="shared" si="73"/>
        <v>0</v>
      </c>
      <c r="P95" s="1">
        <f t="shared" si="73"/>
        <v>0</v>
      </c>
      <c r="Q95" s="1">
        <f t="shared" si="73"/>
        <v>0</v>
      </c>
      <c r="R95" s="1">
        <f t="shared" si="73"/>
        <v>0</v>
      </c>
      <c r="S95" s="1">
        <f t="shared" si="73"/>
        <v>0</v>
      </c>
      <c r="T95" s="1">
        <f t="shared" si="73"/>
        <v>0</v>
      </c>
      <c r="U95" s="1">
        <f t="shared" si="73"/>
        <v>0</v>
      </c>
      <c r="V95" s="1">
        <f t="shared" si="73"/>
        <v>0</v>
      </c>
      <c r="W95" s="1">
        <f t="shared" si="73"/>
        <v>0</v>
      </c>
      <c r="X95" s="1">
        <f t="shared" si="73"/>
        <v>0</v>
      </c>
      <c r="Y95" s="1">
        <f t="shared" si="73"/>
        <v>0</v>
      </c>
      <c r="Z95" s="1">
        <f t="shared" si="73"/>
        <v>0</v>
      </c>
      <c r="AA95" s="1">
        <f t="shared" si="73"/>
        <v>0</v>
      </c>
      <c r="AB95" s="1">
        <f t="shared" si="73"/>
        <v>0</v>
      </c>
      <c r="AC95" s="1">
        <f t="shared" si="73"/>
        <v>0</v>
      </c>
      <c r="AD95" s="1">
        <f t="shared" si="73"/>
        <v>0</v>
      </c>
      <c r="AE95" s="1">
        <f t="shared" si="73"/>
        <v>0</v>
      </c>
      <c r="AF95" s="1">
        <f t="shared" si="73"/>
        <v>0</v>
      </c>
      <c r="AG95" s="1">
        <f t="shared" si="73"/>
        <v>0</v>
      </c>
      <c r="AH95" s="1">
        <f t="shared" si="73"/>
        <v>0</v>
      </c>
      <c r="AI95" s="1">
        <f t="shared" si="73"/>
        <v>0</v>
      </c>
      <c r="AJ95" s="1">
        <f t="shared" si="73"/>
        <v>0</v>
      </c>
    </row>
    <row r="96" s="1" customFormat="1" spans="2:5">
      <c r="B96" s="2"/>
      <c r="D96" s="3"/>
      <c r="E96" s="3"/>
    </row>
    <row r="97" s="1" customFormat="1" ht="14.5" spans="1:36">
      <c r="A97" s="4" t="s">
        <v>46</v>
      </c>
      <c r="B97" s="5" t="s">
        <v>7</v>
      </c>
      <c r="C97" s="4" t="s">
        <v>19</v>
      </c>
      <c r="D97" s="6" t="s">
        <v>24</v>
      </c>
      <c r="E97" s="3"/>
      <c r="F97" s="7">
        <v>0.56034432</v>
      </c>
      <c r="G97" s="7">
        <v>0.9352788</v>
      </c>
      <c r="H97" s="7">
        <v>0.94491048</v>
      </c>
      <c r="I97" s="7">
        <v>0.91811856</v>
      </c>
      <c r="J97" s="7">
        <v>0.9922764</v>
      </c>
      <c r="K97" s="7">
        <v>0.99962208</v>
      </c>
      <c r="L97" s="7">
        <v>1.07615736</v>
      </c>
      <c r="M97" s="7">
        <v>1.02988872</v>
      </c>
      <c r="N97" s="7">
        <v>1.0300716</v>
      </c>
      <c r="O97" s="7">
        <v>1.0451592</v>
      </c>
      <c r="P97" s="7">
        <v>1.07923584</v>
      </c>
      <c r="Q97" s="7">
        <v>1.15683792</v>
      </c>
      <c r="R97" s="7">
        <v>1.11340392</v>
      </c>
      <c r="S97" s="7">
        <v>1.18503192</v>
      </c>
      <c r="T97" s="7">
        <v>1.15104672</v>
      </c>
      <c r="U97" s="7">
        <v>1.092708</v>
      </c>
      <c r="V97" s="7">
        <v>1.08240576</v>
      </c>
      <c r="W97" s="7">
        <v>1.0360152</v>
      </c>
      <c r="X97" s="7">
        <v>0.9991344</v>
      </c>
      <c r="Y97" s="7">
        <v>1.05387648</v>
      </c>
      <c r="Z97" s="7">
        <v>1.10438184</v>
      </c>
      <c r="AA97" s="7">
        <v>1.04839008</v>
      </c>
      <c r="AB97" s="7">
        <v>1.04153208</v>
      </c>
      <c r="AC97" s="7">
        <v>1.05469944</v>
      </c>
      <c r="AD97" s="7">
        <v>1.062228</v>
      </c>
      <c r="AE97" s="7">
        <v>1.07554776</v>
      </c>
      <c r="AF97" s="7">
        <v>1.02193344</v>
      </c>
      <c r="AG97" s="7">
        <v>1.00087176</v>
      </c>
      <c r="AH97" s="7">
        <v>1.05863136</v>
      </c>
      <c r="AI97" s="7">
        <v>1.11614712</v>
      </c>
      <c r="AJ97" s="7">
        <v>1.10142528</v>
      </c>
    </row>
    <row r="98" s="1" customFormat="1" ht="16" customHeight="1" spans="1:36">
      <c r="A98" s="4" t="str">
        <f t="shared" ref="A98:A100" si="74">A97</f>
        <v>1-10-r</v>
      </c>
      <c r="B98" s="5" t="s">
        <v>10</v>
      </c>
      <c r="C98" s="4" t="str">
        <f t="shared" ref="C98:C100" si="75">C97</f>
        <v>right side</v>
      </c>
      <c r="D98" s="6" t="s">
        <v>25</v>
      </c>
      <c r="E98" s="3"/>
      <c r="F98" s="1">
        <v>0.084097368</v>
      </c>
      <c r="G98" s="1">
        <v>0.084097368</v>
      </c>
      <c r="H98" s="1">
        <v>0.084097368</v>
      </c>
      <c r="I98" s="1">
        <v>0.084097368</v>
      </c>
      <c r="J98" s="1">
        <v>0.084097368</v>
      </c>
      <c r="K98" s="1">
        <v>0.084097368</v>
      </c>
      <c r="L98" s="1">
        <v>0.084097368</v>
      </c>
      <c r="M98" s="1">
        <v>0.084097368</v>
      </c>
      <c r="N98" s="1">
        <v>0.084097368</v>
      </c>
      <c r="O98" s="1">
        <v>0.084097368</v>
      </c>
      <c r="P98" s="1">
        <v>0.084097368</v>
      </c>
      <c r="Q98" s="1">
        <v>0.084097368</v>
      </c>
      <c r="R98" s="1">
        <v>0.084097368</v>
      </c>
      <c r="S98" s="1">
        <v>0.084097368</v>
      </c>
      <c r="T98" s="1">
        <v>0.084097368</v>
      </c>
      <c r="U98" s="1">
        <v>0.084097368</v>
      </c>
      <c r="V98" s="1">
        <v>0.084097368</v>
      </c>
      <c r="W98" s="1">
        <v>0.084097368</v>
      </c>
      <c r="X98" s="1">
        <v>0.084097368</v>
      </c>
      <c r="Y98" s="1">
        <v>0.084097368</v>
      </c>
      <c r="Z98" s="1">
        <v>0.084097368</v>
      </c>
      <c r="AA98" s="1">
        <v>0.084097368</v>
      </c>
      <c r="AB98" s="1">
        <v>0.084097368</v>
      </c>
      <c r="AC98" s="1">
        <v>0.084097368</v>
      </c>
      <c r="AD98" s="1">
        <v>0.084097368</v>
      </c>
      <c r="AE98" s="1">
        <v>0.084097368</v>
      </c>
      <c r="AF98" s="1">
        <v>0.084097368</v>
      </c>
      <c r="AG98" s="1">
        <v>0.084097368</v>
      </c>
      <c r="AH98" s="1">
        <v>0.084097368</v>
      </c>
      <c r="AI98" s="1">
        <v>0.084097368</v>
      </c>
      <c r="AJ98" s="1">
        <v>0.084097368</v>
      </c>
    </row>
    <row r="99" s="1" customFormat="1" spans="1:36">
      <c r="A99" s="4" t="str">
        <f t="shared" si="74"/>
        <v>1-10-r</v>
      </c>
      <c r="B99" s="5" t="s">
        <v>12</v>
      </c>
      <c r="C99" s="4" t="str">
        <f t="shared" si="75"/>
        <v>right side</v>
      </c>
      <c r="D99" s="6" t="s">
        <v>26</v>
      </c>
      <c r="E99" s="3"/>
      <c r="F99" s="1">
        <f t="shared" ref="F99:AJ99" si="76">F97-F98</f>
        <v>0.476246952</v>
      </c>
      <c r="G99" s="1">
        <f t="shared" si="76"/>
        <v>0.851181432</v>
      </c>
      <c r="H99" s="1">
        <f t="shared" si="76"/>
        <v>0.860813112</v>
      </c>
      <c r="I99" s="1">
        <f t="shared" si="76"/>
        <v>0.834021192</v>
      </c>
      <c r="J99" s="1">
        <f t="shared" si="76"/>
        <v>0.908179032</v>
      </c>
      <c r="K99" s="1">
        <f t="shared" si="76"/>
        <v>0.915524712</v>
      </c>
      <c r="L99" s="1">
        <f t="shared" si="76"/>
        <v>0.992059992</v>
      </c>
      <c r="M99" s="1">
        <f t="shared" si="76"/>
        <v>0.945791352</v>
      </c>
      <c r="N99" s="1">
        <f t="shared" si="76"/>
        <v>0.945974232</v>
      </c>
      <c r="O99" s="1">
        <f t="shared" si="76"/>
        <v>0.961061832</v>
      </c>
      <c r="P99" s="1">
        <f t="shared" si="76"/>
        <v>0.995138472</v>
      </c>
      <c r="Q99" s="1">
        <f t="shared" si="76"/>
        <v>1.072740552</v>
      </c>
      <c r="R99" s="1">
        <f t="shared" si="76"/>
        <v>1.029306552</v>
      </c>
      <c r="S99" s="1">
        <f t="shared" si="76"/>
        <v>1.100934552</v>
      </c>
      <c r="T99" s="1">
        <f t="shared" si="76"/>
        <v>1.066949352</v>
      </c>
      <c r="U99" s="1">
        <f t="shared" si="76"/>
        <v>1.008610632</v>
      </c>
      <c r="V99" s="1">
        <f t="shared" si="76"/>
        <v>0.998308392</v>
      </c>
      <c r="W99" s="1">
        <f t="shared" si="76"/>
        <v>0.951917832</v>
      </c>
      <c r="X99" s="1">
        <f t="shared" si="76"/>
        <v>0.915037032</v>
      </c>
      <c r="Y99" s="1">
        <f t="shared" si="76"/>
        <v>0.969779112</v>
      </c>
      <c r="Z99" s="1">
        <f t="shared" si="76"/>
        <v>1.020284472</v>
      </c>
      <c r="AA99" s="1">
        <f t="shared" si="76"/>
        <v>0.964292712</v>
      </c>
      <c r="AB99" s="1">
        <f t="shared" si="76"/>
        <v>0.957434712</v>
      </c>
      <c r="AC99" s="1">
        <f t="shared" si="76"/>
        <v>0.970602072</v>
      </c>
      <c r="AD99" s="1">
        <f t="shared" si="76"/>
        <v>0.978130632</v>
      </c>
      <c r="AE99" s="1">
        <f t="shared" si="76"/>
        <v>0.991450392</v>
      </c>
      <c r="AF99" s="1">
        <f t="shared" si="76"/>
        <v>0.937836072</v>
      </c>
      <c r="AG99" s="1">
        <f t="shared" si="76"/>
        <v>0.916774392</v>
      </c>
      <c r="AH99" s="1">
        <f t="shared" si="76"/>
        <v>0.974533992</v>
      </c>
      <c r="AI99" s="1">
        <f t="shared" si="76"/>
        <v>1.032049752</v>
      </c>
      <c r="AJ99" s="1">
        <f t="shared" si="76"/>
        <v>1.017327912</v>
      </c>
    </row>
    <row r="100" s="1" customFormat="1" spans="1:36">
      <c r="A100" s="4" t="str">
        <f t="shared" si="74"/>
        <v>1-10-r</v>
      </c>
      <c r="B100" s="5" t="s">
        <v>16</v>
      </c>
      <c r="C100" s="4" t="str">
        <f t="shared" si="75"/>
        <v>right side</v>
      </c>
      <c r="D100" s="8" t="s">
        <v>15</v>
      </c>
      <c r="E100" s="3">
        <f>SUM(F100:AJ100)/31*100</f>
        <v>0</v>
      </c>
      <c r="F100" s="1">
        <f t="shared" ref="F100:AJ100" si="77">IF(F99&lt;=0,1,0)</f>
        <v>0</v>
      </c>
      <c r="G100" s="1">
        <f t="shared" si="77"/>
        <v>0</v>
      </c>
      <c r="H100" s="1">
        <f t="shared" si="77"/>
        <v>0</v>
      </c>
      <c r="I100" s="1">
        <f t="shared" si="77"/>
        <v>0</v>
      </c>
      <c r="J100" s="1">
        <f t="shared" si="77"/>
        <v>0</v>
      </c>
      <c r="K100" s="1">
        <f t="shared" si="77"/>
        <v>0</v>
      </c>
      <c r="L100" s="1">
        <f t="shared" si="77"/>
        <v>0</v>
      </c>
      <c r="M100" s="1">
        <f t="shared" si="77"/>
        <v>0</v>
      </c>
      <c r="N100" s="1">
        <f t="shared" si="77"/>
        <v>0</v>
      </c>
      <c r="O100" s="1">
        <f t="shared" si="77"/>
        <v>0</v>
      </c>
      <c r="P100" s="1">
        <f t="shared" si="77"/>
        <v>0</v>
      </c>
      <c r="Q100" s="1">
        <f t="shared" si="77"/>
        <v>0</v>
      </c>
      <c r="R100" s="1">
        <f t="shared" si="77"/>
        <v>0</v>
      </c>
      <c r="S100" s="1">
        <f t="shared" si="77"/>
        <v>0</v>
      </c>
      <c r="T100" s="1">
        <f t="shared" si="77"/>
        <v>0</v>
      </c>
      <c r="U100" s="1">
        <f t="shared" si="77"/>
        <v>0</v>
      </c>
      <c r="V100" s="1">
        <f t="shared" si="77"/>
        <v>0</v>
      </c>
      <c r="W100" s="1">
        <f t="shared" si="77"/>
        <v>0</v>
      </c>
      <c r="X100" s="1">
        <f t="shared" si="77"/>
        <v>0</v>
      </c>
      <c r="Y100" s="1">
        <f t="shared" si="77"/>
        <v>0</v>
      </c>
      <c r="Z100" s="1">
        <f t="shared" si="77"/>
        <v>0</v>
      </c>
      <c r="AA100" s="1">
        <f t="shared" si="77"/>
        <v>0</v>
      </c>
      <c r="AB100" s="1">
        <f t="shared" si="77"/>
        <v>0</v>
      </c>
      <c r="AC100" s="1">
        <f t="shared" si="77"/>
        <v>0</v>
      </c>
      <c r="AD100" s="1">
        <f t="shared" si="77"/>
        <v>0</v>
      </c>
      <c r="AE100" s="1">
        <f t="shared" si="77"/>
        <v>0</v>
      </c>
      <c r="AF100" s="1">
        <f t="shared" si="77"/>
        <v>0</v>
      </c>
      <c r="AG100" s="1">
        <f t="shared" si="77"/>
        <v>0</v>
      </c>
      <c r="AH100" s="1">
        <f t="shared" si="77"/>
        <v>0</v>
      </c>
      <c r="AI100" s="1">
        <f t="shared" si="77"/>
        <v>0</v>
      </c>
      <c r="AJ100" s="1">
        <f t="shared" si="77"/>
        <v>0</v>
      </c>
    </row>
    <row r="102" s="1" customFormat="1" ht="14.5" spans="1:36">
      <c r="A102" s="4" t="s">
        <v>47</v>
      </c>
      <c r="B102" s="5" t="s">
        <v>7</v>
      </c>
      <c r="C102" s="4" t="s">
        <v>8</v>
      </c>
      <c r="D102" s="6" t="s">
        <v>24</v>
      </c>
      <c r="E102" s="3"/>
      <c r="F102" s="7">
        <v>0.65141856</v>
      </c>
      <c r="G102" s="7">
        <v>1.05372408</v>
      </c>
      <c r="H102" s="7">
        <v>0.95780352</v>
      </c>
      <c r="I102" s="7">
        <v>0.94110048</v>
      </c>
      <c r="J102" s="7">
        <v>0.98614992</v>
      </c>
      <c r="K102" s="7">
        <v>0.97145856</v>
      </c>
      <c r="L102" s="7">
        <v>0.92454984</v>
      </c>
      <c r="M102" s="7">
        <v>0.95393256</v>
      </c>
      <c r="N102" s="7">
        <v>0.9706356</v>
      </c>
      <c r="O102" s="7">
        <v>0.92479368</v>
      </c>
      <c r="P102" s="7">
        <v>0.81704688</v>
      </c>
      <c r="Q102" s="7">
        <v>0.8171688</v>
      </c>
      <c r="R102" s="7">
        <v>0.9043416</v>
      </c>
      <c r="S102" s="7">
        <v>0.93564456</v>
      </c>
      <c r="T102" s="7">
        <v>0.92317824</v>
      </c>
      <c r="U102" s="7">
        <v>1.0003536</v>
      </c>
      <c r="V102" s="7">
        <v>1.03126032</v>
      </c>
      <c r="W102" s="7">
        <v>1.04113584</v>
      </c>
      <c r="X102" s="7">
        <v>0.98864928</v>
      </c>
      <c r="Y102" s="7">
        <v>0.95688912</v>
      </c>
      <c r="Z102" s="7">
        <v>1.00833936</v>
      </c>
      <c r="AA102" s="7">
        <v>0.920496</v>
      </c>
      <c r="AB102" s="7">
        <v>0.94859856</v>
      </c>
      <c r="AC102" s="7">
        <v>0.94728792</v>
      </c>
      <c r="AD102" s="7">
        <v>0.95637096</v>
      </c>
      <c r="AE102" s="7">
        <v>0.94042992</v>
      </c>
      <c r="AF102" s="7">
        <v>0.93854016</v>
      </c>
      <c r="AG102" s="7">
        <v>0.78452472</v>
      </c>
      <c r="AH102" s="7">
        <v>0.37435536</v>
      </c>
      <c r="AI102" s="7">
        <v>0.08406384</v>
      </c>
      <c r="AJ102" s="7">
        <v>0.08406384</v>
      </c>
    </row>
    <row r="103" s="1" customFormat="1" ht="15" customHeight="1" spans="1:36">
      <c r="A103" s="4" t="str">
        <f t="shared" ref="A103:A105" si="78">A102</f>
        <v>1-11-l</v>
      </c>
      <c r="B103" s="5" t="s">
        <v>10</v>
      </c>
      <c r="C103" s="4" t="str">
        <f t="shared" ref="C103:C105" si="79">C102</f>
        <v>left side</v>
      </c>
      <c r="D103" s="6" t="s">
        <v>25</v>
      </c>
      <c r="E103" s="3"/>
      <c r="F103" s="1">
        <v>0.084097368</v>
      </c>
      <c r="G103" s="1">
        <v>0.084097368</v>
      </c>
      <c r="H103" s="1">
        <v>0.084097368</v>
      </c>
      <c r="I103" s="1">
        <v>0.084097368</v>
      </c>
      <c r="J103" s="1">
        <v>0.084097368</v>
      </c>
      <c r="K103" s="1">
        <v>0.084097368</v>
      </c>
      <c r="L103" s="1">
        <v>0.084097368</v>
      </c>
      <c r="M103" s="1">
        <v>0.084097368</v>
      </c>
      <c r="N103" s="1">
        <v>0.084097368</v>
      </c>
      <c r="O103" s="1">
        <v>0.084097368</v>
      </c>
      <c r="P103" s="1">
        <v>0.084097368</v>
      </c>
      <c r="Q103" s="1">
        <v>0.084097368</v>
      </c>
      <c r="R103" s="1">
        <v>0.084097368</v>
      </c>
      <c r="S103" s="1">
        <v>0.084097368</v>
      </c>
      <c r="T103" s="1">
        <v>0.084097368</v>
      </c>
      <c r="U103" s="1">
        <v>0.084097368</v>
      </c>
      <c r="V103" s="1">
        <v>0.084097368</v>
      </c>
      <c r="W103" s="1">
        <v>0.084097368</v>
      </c>
      <c r="X103" s="1">
        <v>0.084097368</v>
      </c>
      <c r="Y103" s="1">
        <v>0.084097368</v>
      </c>
      <c r="Z103" s="1">
        <v>0.084097368</v>
      </c>
      <c r="AA103" s="1">
        <v>0.084097368</v>
      </c>
      <c r="AB103" s="1">
        <v>0.084097368</v>
      </c>
      <c r="AC103" s="1">
        <v>0.084097368</v>
      </c>
      <c r="AD103" s="1">
        <v>0.084097368</v>
      </c>
      <c r="AE103" s="1">
        <v>0.084097368</v>
      </c>
      <c r="AF103" s="1">
        <v>0.084097368</v>
      </c>
      <c r="AG103" s="1">
        <v>0.084097368</v>
      </c>
      <c r="AH103" s="1">
        <v>0.084097368</v>
      </c>
      <c r="AI103" s="1">
        <v>0.084097368</v>
      </c>
      <c r="AJ103" s="1">
        <v>0.084097368</v>
      </c>
    </row>
    <row r="104" s="1" customFormat="1" spans="1:36">
      <c r="A104" s="4" t="str">
        <f t="shared" si="78"/>
        <v>1-11-l</v>
      </c>
      <c r="B104" s="5" t="s">
        <v>12</v>
      </c>
      <c r="C104" s="4" t="str">
        <f t="shared" si="79"/>
        <v>left side</v>
      </c>
      <c r="D104" s="6" t="s">
        <v>26</v>
      </c>
      <c r="E104" s="3"/>
      <c r="F104" s="1">
        <f t="shared" ref="F104:AJ104" si="80">F102-F103</f>
        <v>0.567321192</v>
      </c>
      <c r="G104" s="1">
        <f t="shared" si="80"/>
        <v>0.969626712</v>
      </c>
      <c r="H104" s="1">
        <f t="shared" si="80"/>
        <v>0.873706152</v>
      </c>
      <c r="I104" s="1">
        <f t="shared" si="80"/>
        <v>0.857003112</v>
      </c>
      <c r="J104" s="1">
        <f t="shared" si="80"/>
        <v>0.902052552</v>
      </c>
      <c r="K104" s="1">
        <f t="shared" si="80"/>
        <v>0.887361192</v>
      </c>
      <c r="L104" s="1">
        <f t="shared" si="80"/>
        <v>0.840452472</v>
      </c>
      <c r="M104" s="1">
        <f t="shared" si="80"/>
        <v>0.869835192</v>
      </c>
      <c r="N104" s="1">
        <f t="shared" si="80"/>
        <v>0.886538232</v>
      </c>
      <c r="O104" s="1">
        <f t="shared" si="80"/>
        <v>0.840696312</v>
      </c>
      <c r="P104" s="1">
        <f t="shared" si="80"/>
        <v>0.732949512</v>
      </c>
      <c r="Q104" s="1">
        <f t="shared" si="80"/>
        <v>0.733071432</v>
      </c>
      <c r="R104" s="1">
        <f t="shared" si="80"/>
        <v>0.820244232</v>
      </c>
      <c r="S104" s="1">
        <f t="shared" si="80"/>
        <v>0.851547192</v>
      </c>
      <c r="T104" s="1">
        <f t="shared" si="80"/>
        <v>0.839080872</v>
      </c>
      <c r="U104" s="1">
        <f t="shared" si="80"/>
        <v>0.916256232</v>
      </c>
      <c r="V104" s="1">
        <f t="shared" si="80"/>
        <v>0.947162952</v>
      </c>
      <c r="W104" s="1">
        <f t="shared" si="80"/>
        <v>0.957038472</v>
      </c>
      <c r="X104" s="1">
        <f t="shared" si="80"/>
        <v>0.904551912</v>
      </c>
      <c r="Y104" s="1">
        <f t="shared" si="80"/>
        <v>0.872791752</v>
      </c>
      <c r="Z104" s="1">
        <f t="shared" si="80"/>
        <v>0.924241992</v>
      </c>
      <c r="AA104" s="1">
        <f t="shared" si="80"/>
        <v>0.836398632</v>
      </c>
      <c r="AB104" s="1">
        <f t="shared" si="80"/>
        <v>0.864501192</v>
      </c>
      <c r="AC104" s="1">
        <f t="shared" si="80"/>
        <v>0.863190552</v>
      </c>
      <c r="AD104" s="1">
        <f t="shared" si="80"/>
        <v>0.872273592</v>
      </c>
      <c r="AE104" s="1">
        <f t="shared" si="80"/>
        <v>0.856332552</v>
      </c>
      <c r="AF104" s="1">
        <f t="shared" si="80"/>
        <v>0.854442792</v>
      </c>
      <c r="AG104" s="1">
        <f t="shared" si="80"/>
        <v>0.700427352</v>
      </c>
      <c r="AH104" s="1">
        <f t="shared" si="80"/>
        <v>0.290257992</v>
      </c>
      <c r="AI104" s="1">
        <f t="shared" si="80"/>
        <v>-3.35280000000049e-5</v>
      </c>
      <c r="AJ104" s="1">
        <f t="shared" si="80"/>
        <v>-3.35280000000049e-5</v>
      </c>
    </row>
    <row r="105" s="1" customFormat="1" spans="1:36">
      <c r="A105" s="4" t="str">
        <f t="shared" si="78"/>
        <v>1-11-l</v>
      </c>
      <c r="B105" s="5" t="s">
        <v>16</v>
      </c>
      <c r="C105" s="4" t="str">
        <f t="shared" si="79"/>
        <v>left side</v>
      </c>
      <c r="D105" s="8" t="s">
        <v>15</v>
      </c>
      <c r="E105" s="3">
        <f>SUM(F105:AJ105)/31*100</f>
        <v>6.45161290322581</v>
      </c>
      <c r="F105" s="1">
        <f t="shared" ref="F105:AJ105" si="81">IF(F104&lt;=0,1,0)</f>
        <v>0</v>
      </c>
      <c r="G105" s="1">
        <f t="shared" si="81"/>
        <v>0</v>
      </c>
      <c r="H105" s="1">
        <f t="shared" si="81"/>
        <v>0</v>
      </c>
      <c r="I105" s="1">
        <f t="shared" si="81"/>
        <v>0</v>
      </c>
      <c r="J105" s="1">
        <f t="shared" si="81"/>
        <v>0</v>
      </c>
      <c r="K105" s="1">
        <f t="shared" si="81"/>
        <v>0</v>
      </c>
      <c r="L105" s="1">
        <f t="shared" si="81"/>
        <v>0</v>
      </c>
      <c r="M105" s="1">
        <f t="shared" si="81"/>
        <v>0</v>
      </c>
      <c r="N105" s="1">
        <f t="shared" si="81"/>
        <v>0</v>
      </c>
      <c r="O105" s="1">
        <f t="shared" si="81"/>
        <v>0</v>
      </c>
      <c r="P105" s="1">
        <f t="shared" si="81"/>
        <v>0</v>
      </c>
      <c r="Q105" s="1">
        <f t="shared" si="81"/>
        <v>0</v>
      </c>
      <c r="R105" s="1">
        <f t="shared" si="81"/>
        <v>0</v>
      </c>
      <c r="S105" s="1">
        <f t="shared" si="81"/>
        <v>0</v>
      </c>
      <c r="T105" s="1">
        <f t="shared" si="81"/>
        <v>0</v>
      </c>
      <c r="U105" s="1">
        <f t="shared" si="81"/>
        <v>0</v>
      </c>
      <c r="V105" s="1">
        <f t="shared" si="81"/>
        <v>0</v>
      </c>
      <c r="W105" s="1">
        <f t="shared" si="81"/>
        <v>0</v>
      </c>
      <c r="X105" s="1">
        <f t="shared" si="81"/>
        <v>0</v>
      </c>
      <c r="Y105" s="1">
        <f t="shared" si="81"/>
        <v>0</v>
      </c>
      <c r="Z105" s="1">
        <f t="shared" si="81"/>
        <v>0</v>
      </c>
      <c r="AA105" s="1">
        <f t="shared" si="81"/>
        <v>0</v>
      </c>
      <c r="AB105" s="1">
        <f t="shared" si="81"/>
        <v>0</v>
      </c>
      <c r="AC105" s="1">
        <f t="shared" si="81"/>
        <v>0</v>
      </c>
      <c r="AD105" s="1">
        <f t="shared" si="81"/>
        <v>0</v>
      </c>
      <c r="AE105" s="1">
        <f t="shared" si="81"/>
        <v>0</v>
      </c>
      <c r="AF105" s="1">
        <f t="shared" si="81"/>
        <v>0</v>
      </c>
      <c r="AG105" s="1">
        <f t="shared" si="81"/>
        <v>0</v>
      </c>
      <c r="AH105" s="1">
        <f t="shared" si="81"/>
        <v>0</v>
      </c>
      <c r="AI105" s="1">
        <f t="shared" si="81"/>
        <v>1</v>
      </c>
      <c r="AJ105" s="1">
        <f t="shared" si="81"/>
        <v>1</v>
      </c>
    </row>
    <row r="106" s="1" customFormat="1" spans="2:5">
      <c r="B106" s="2"/>
      <c r="D106" s="3"/>
      <c r="E106" s="3"/>
    </row>
    <row r="107" s="1" customFormat="1" ht="14.5" spans="1:36">
      <c r="A107" s="4" t="s">
        <v>48</v>
      </c>
      <c r="B107" s="5" t="s">
        <v>7</v>
      </c>
      <c r="C107" s="4" t="s">
        <v>19</v>
      </c>
      <c r="D107" s="6" t="s">
        <v>24</v>
      </c>
      <c r="E107" s="3"/>
      <c r="F107" s="7">
        <v>0.48835056</v>
      </c>
      <c r="G107" s="7">
        <v>0.76739496</v>
      </c>
      <c r="H107" s="7">
        <v>0.91251024</v>
      </c>
      <c r="I107" s="7">
        <v>0.87953088</v>
      </c>
      <c r="J107" s="7">
        <v>0.87593424</v>
      </c>
      <c r="K107" s="7">
        <v>0.85654896</v>
      </c>
      <c r="L107" s="7">
        <v>0.92192856</v>
      </c>
      <c r="M107" s="7">
        <v>0.93494352</v>
      </c>
      <c r="N107" s="7">
        <v>0.9747504</v>
      </c>
      <c r="O107" s="7">
        <v>0.95298768</v>
      </c>
      <c r="P107" s="7">
        <v>0.92610432</v>
      </c>
      <c r="Q107" s="7">
        <v>0.88751664</v>
      </c>
      <c r="R107" s="7">
        <v>0.894588</v>
      </c>
      <c r="S107" s="7">
        <v>0.902208</v>
      </c>
      <c r="T107" s="7">
        <v>0.9851136</v>
      </c>
      <c r="U107" s="7">
        <v>0.9881616</v>
      </c>
      <c r="V107" s="7">
        <v>0.7956804</v>
      </c>
      <c r="W107" s="7">
        <v>0.80616552</v>
      </c>
      <c r="X107" s="7">
        <v>0.85743288</v>
      </c>
      <c r="Y107" s="7">
        <v>0.91217496</v>
      </c>
      <c r="Z107" s="7">
        <v>0.94780608</v>
      </c>
      <c r="AA107" s="7">
        <v>0.82899504</v>
      </c>
      <c r="AB107" s="7">
        <v>0.8708136</v>
      </c>
      <c r="AC107" s="7">
        <v>0.9572244</v>
      </c>
      <c r="AD107" s="7">
        <v>0.96838008</v>
      </c>
      <c r="AE107" s="7">
        <v>0.9994392</v>
      </c>
      <c r="AF107" s="7">
        <v>0.58661808</v>
      </c>
      <c r="AG107" s="7">
        <v>0.16956024</v>
      </c>
      <c r="AH107" s="7">
        <v>0.08409432</v>
      </c>
      <c r="AI107" s="7">
        <v>0.08409432</v>
      </c>
      <c r="AJ107" s="7">
        <v>0.08409432</v>
      </c>
    </row>
    <row r="108" s="1" customFormat="1" ht="16" customHeight="1" spans="1:36">
      <c r="A108" s="4" t="str">
        <f t="shared" ref="A108:A110" si="82">A107</f>
        <v>1-11-r</v>
      </c>
      <c r="B108" s="5" t="s">
        <v>10</v>
      </c>
      <c r="C108" s="4" t="str">
        <f t="shared" ref="C108:C110" si="83">C107</f>
        <v>right side</v>
      </c>
      <c r="D108" s="6" t="s">
        <v>25</v>
      </c>
      <c r="E108" s="3"/>
      <c r="F108" s="1">
        <v>0.084097368</v>
      </c>
      <c r="G108" s="1">
        <v>0.084097368</v>
      </c>
      <c r="H108" s="1">
        <v>0.084097368</v>
      </c>
      <c r="I108" s="1">
        <v>0.084097368</v>
      </c>
      <c r="J108" s="1">
        <v>0.084097368</v>
      </c>
      <c r="K108" s="1">
        <v>0.084097368</v>
      </c>
      <c r="L108" s="1">
        <v>0.084097368</v>
      </c>
      <c r="M108" s="1">
        <v>0.084097368</v>
      </c>
      <c r="N108" s="1">
        <v>0.084097368</v>
      </c>
      <c r="O108" s="1">
        <v>0.084097368</v>
      </c>
      <c r="P108" s="1">
        <v>0.084097368</v>
      </c>
      <c r="Q108" s="1">
        <v>0.084097368</v>
      </c>
      <c r="R108" s="1">
        <v>0.084097368</v>
      </c>
      <c r="S108" s="1">
        <v>0.084097368</v>
      </c>
      <c r="T108" s="1">
        <v>0.084097368</v>
      </c>
      <c r="U108" s="1">
        <v>0.084097368</v>
      </c>
      <c r="V108" s="1">
        <v>0.084097368</v>
      </c>
      <c r="W108" s="1">
        <v>0.084097368</v>
      </c>
      <c r="X108" s="1">
        <v>0.084097368</v>
      </c>
      <c r="Y108" s="1">
        <v>0.084097368</v>
      </c>
      <c r="Z108" s="1">
        <v>0.084097368</v>
      </c>
      <c r="AA108" s="1">
        <v>0.084097368</v>
      </c>
      <c r="AB108" s="1">
        <v>0.084097368</v>
      </c>
      <c r="AC108" s="1">
        <v>0.084097368</v>
      </c>
      <c r="AD108" s="1">
        <v>0.084097368</v>
      </c>
      <c r="AE108" s="1">
        <v>0.084097368</v>
      </c>
      <c r="AF108" s="1">
        <v>0.084097368</v>
      </c>
      <c r="AG108" s="1">
        <v>0.084097368</v>
      </c>
      <c r="AH108" s="1">
        <v>0.084097368</v>
      </c>
      <c r="AI108" s="1">
        <v>0.084097368</v>
      </c>
      <c r="AJ108" s="1">
        <v>0.084097368</v>
      </c>
    </row>
    <row r="109" s="1" customFormat="1" spans="1:36">
      <c r="A109" s="4" t="str">
        <f t="shared" si="82"/>
        <v>1-11-r</v>
      </c>
      <c r="B109" s="5" t="s">
        <v>12</v>
      </c>
      <c r="C109" s="4" t="str">
        <f t="shared" si="83"/>
        <v>right side</v>
      </c>
      <c r="D109" s="6" t="s">
        <v>26</v>
      </c>
      <c r="E109" s="3"/>
      <c r="F109" s="1">
        <f t="shared" ref="F109:AJ109" si="84">F107-F108</f>
        <v>0.404253192</v>
      </c>
      <c r="G109" s="1">
        <f t="shared" si="84"/>
        <v>0.683297592</v>
      </c>
      <c r="H109" s="1">
        <f t="shared" si="84"/>
        <v>0.828412872</v>
      </c>
      <c r="I109" s="1">
        <f t="shared" si="84"/>
        <v>0.795433512</v>
      </c>
      <c r="J109" s="1">
        <f t="shared" si="84"/>
        <v>0.791836872</v>
      </c>
      <c r="K109" s="1">
        <f t="shared" si="84"/>
        <v>0.772451592</v>
      </c>
      <c r="L109" s="1">
        <f t="shared" si="84"/>
        <v>0.837831192</v>
      </c>
      <c r="M109" s="1">
        <f t="shared" si="84"/>
        <v>0.850846152</v>
      </c>
      <c r="N109" s="1">
        <f t="shared" si="84"/>
        <v>0.890653032</v>
      </c>
      <c r="O109" s="1">
        <f t="shared" si="84"/>
        <v>0.868890312</v>
      </c>
      <c r="P109" s="1">
        <f t="shared" si="84"/>
        <v>0.842006952</v>
      </c>
      <c r="Q109" s="1">
        <f t="shared" si="84"/>
        <v>0.803419272</v>
      </c>
      <c r="R109" s="1">
        <f t="shared" si="84"/>
        <v>0.810490632</v>
      </c>
      <c r="S109" s="1">
        <f t="shared" si="84"/>
        <v>0.818110632</v>
      </c>
      <c r="T109" s="1">
        <f t="shared" si="84"/>
        <v>0.901016232</v>
      </c>
      <c r="U109" s="1">
        <f t="shared" si="84"/>
        <v>0.904064232</v>
      </c>
      <c r="V109" s="1">
        <f t="shared" si="84"/>
        <v>0.711583032</v>
      </c>
      <c r="W109" s="1">
        <f t="shared" si="84"/>
        <v>0.722068152</v>
      </c>
      <c r="X109" s="1">
        <f t="shared" si="84"/>
        <v>0.773335512</v>
      </c>
      <c r="Y109" s="1">
        <f t="shared" si="84"/>
        <v>0.828077592</v>
      </c>
      <c r="Z109" s="1">
        <f t="shared" si="84"/>
        <v>0.863708712</v>
      </c>
      <c r="AA109" s="1">
        <f t="shared" si="84"/>
        <v>0.744897672</v>
      </c>
      <c r="AB109" s="1">
        <f t="shared" si="84"/>
        <v>0.786716232</v>
      </c>
      <c r="AC109" s="1">
        <f t="shared" si="84"/>
        <v>0.873127032</v>
      </c>
      <c r="AD109" s="1">
        <f t="shared" si="84"/>
        <v>0.884282712</v>
      </c>
      <c r="AE109" s="1">
        <f t="shared" si="84"/>
        <v>0.915341832</v>
      </c>
      <c r="AF109" s="1">
        <f t="shared" si="84"/>
        <v>0.502520712</v>
      </c>
      <c r="AG109" s="1">
        <f t="shared" si="84"/>
        <v>0.085462872</v>
      </c>
      <c r="AH109" s="1">
        <f t="shared" si="84"/>
        <v>-3.04800000000549e-6</v>
      </c>
      <c r="AI109" s="1">
        <f t="shared" si="84"/>
        <v>-3.04800000000549e-6</v>
      </c>
      <c r="AJ109" s="1">
        <f t="shared" si="84"/>
        <v>-3.04800000000549e-6</v>
      </c>
    </row>
    <row r="110" s="1" customFormat="1" spans="1:36">
      <c r="A110" s="4" t="str">
        <f t="shared" si="82"/>
        <v>1-11-r</v>
      </c>
      <c r="B110" s="5" t="s">
        <v>16</v>
      </c>
      <c r="C110" s="4" t="str">
        <f t="shared" si="83"/>
        <v>right side</v>
      </c>
      <c r="D110" s="8" t="s">
        <v>15</v>
      </c>
      <c r="E110" s="3">
        <f>SUM(F110:AJ110)/31*100</f>
        <v>9.67741935483871</v>
      </c>
      <c r="F110" s="1">
        <f t="shared" ref="F110:AJ110" si="85">IF(F109&lt;=0,1,0)</f>
        <v>0</v>
      </c>
      <c r="G110" s="1">
        <f t="shared" si="85"/>
        <v>0</v>
      </c>
      <c r="H110" s="1">
        <f t="shared" si="85"/>
        <v>0</v>
      </c>
      <c r="I110" s="1">
        <f t="shared" si="85"/>
        <v>0</v>
      </c>
      <c r="J110" s="1">
        <f t="shared" si="85"/>
        <v>0</v>
      </c>
      <c r="K110" s="1">
        <f t="shared" si="85"/>
        <v>0</v>
      </c>
      <c r="L110" s="1">
        <f t="shared" si="85"/>
        <v>0</v>
      </c>
      <c r="M110" s="1">
        <f t="shared" si="85"/>
        <v>0</v>
      </c>
      <c r="N110" s="1">
        <f t="shared" si="85"/>
        <v>0</v>
      </c>
      <c r="O110" s="1">
        <f t="shared" si="85"/>
        <v>0</v>
      </c>
      <c r="P110" s="1">
        <f t="shared" si="85"/>
        <v>0</v>
      </c>
      <c r="Q110" s="1">
        <f t="shared" si="85"/>
        <v>0</v>
      </c>
      <c r="R110" s="1">
        <f t="shared" si="85"/>
        <v>0</v>
      </c>
      <c r="S110" s="1">
        <f t="shared" si="85"/>
        <v>0</v>
      </c>
      <c r="T110" s="1">
        <f t="shared" si="85"/>
        <v>0</v>
      </c>
      <c r="U110" s="1">
        <f t="shared" si="85"/>
        <v>0</v>
      </c>
      <c r="V110" s="1">
        <f t="shared" si="85"/>
        <v>0</v>
      </c>
      <c r="W110" s="1">
        <f t="shared" si="85"/>
        <v>0</v>
      </c>
      <c r="X110" s="1">
        <f t="shared" si="85"/>
        <v>0</v>
      </c>
      <c r="Y110" s="1">
        <f t="shared" si="85"/>
        <v>0</v>
      </c>
      <c r="Z110" s="1">
        <f t="shared" si="85"/>
        <v>0</v>
      </c>
      <c r="AA110" s="1">
        <f t="shared" si="85"/>
        <v>0</v>
      </c>
      <c r="AB110" s="1">
        <f t="shared" si="85"/>
        <v>0</v>
      </c>
      <c r="AC110" s="1">
        <f t="shared" si="85"/>
        <v>0</v>
      </c>
      <c r="AD110" s="1">
        <f t="shared" si="85"/>
        <v>0</v>
      </c>
      <c r="AE110" s="1">
        <f t="shared" si="85"/>
        <v>0</v>
      </c>
      <c r="AF110" s="1">
        <f t="shared" si="85"/>
        <v>0</v>
      </c>
      <c r="AG110" s="1">
        <f t="shared" si="85"/>
        <v>0</v>
      </c>
      <c r="AH110" s="1">
        <f t="shared" si="85"/>
        <v>1</v>
      </c>
      <c r="AI110" s="1">
        <f t="shared" si="85"/>
        <v>1</v>
      </c>
      <c r="AJ110" s="1">
        <f t="shared" si="85"/>
        <v>1</v>
      </c>
    </row>
    <row r="112" s="1" customFormat="1" ht="14.5" spans="1:36">
      <c r="A112" s="4" t="s">
        <v>49</v>
      </c>
      <c r="B112" s="5" t="s">
        <v>7</v>
      </c>
      <c r="C112" s="4" t="s">
        <v>8</v>
      </c>
      <c r="D112" s="6" t="s">
        <v>24</v>
      </c>
      <c r="E112" s="3"/>
      <c r="F112" s="7">
        <v>0.43065192</v>
      </c>
      <c r="G112" s="7">
        <v>1.07496864</v>
      </c>
      <c r="H112" s="7">
        <v>1.00306632</v>
      </c>
      <c r="I112" s="7">
        <v>0.92488512</v>
      </c>
      <c r="J112" s="7">
        <v>0.93165168</v>
      </c>
      <c r="K112" s="7">
        <v>0.86468712</v>
      </c>
      <c r="L112" s="7">
        <v>0.83076288</v>
      </c>
      <c r="M112" s="7">
        <v>0.87392256</v>
      </c>
      <c r="N112" s="7">
        <v>0.91583256</v>
      </c>
      <c r="O112" s="7">
        <v>0.8072628</v>
      </c>
      <c r="P112" s="7">
        <v>0.84987384</v>
      </c>
      <c r="Q112" s="7">
        <v>0.87514176</v>
      </c>
      <c r="R112" s="7">
        <v>0.99328224</v>
      </c>
      <c r="S112" s="7">
        <v>1.04473248</v>
      </c>
      <c r="T112" s="7">
        <v>0.92372688</v>
      </c>
      <c r="U112" s="7">
        <v>0.96051624</v>
      </c>
      <c r="V112" s="7">
        <v>1.0578084</v>
      </c>
      <c r="W112" s="7">
        <v>1.048512</v>
      </c>
      <c r="X112" s="7">
        <v>1.05119424</v>
      </c>
      <c r="Y112" s="7">
        <v>1.11154464</v>
      </c>
      <c r="Z112" s="7">
        <v>1.11797592</v>
      </c>
      <c r="AA112" s="7">
        <v>1.05375456</v>
      </c>
      <c r="AB112" s="7">
        <v>0.94521528</v>
      </c>
      <c r="AC112" s="7">
        <v>0.98950272</v>
      </c>
      <c r="AD112" s="7">
        <v>1.03165656</v>
      </c>
      <c r="AE112" s="7">
        <v>0.98721672</v>
      </c>
      <c r="AF112" s="7">
        <v>0.88459056</v>
      </c>
      <c r="AG112" s="7">
        <v>0.79930752</v>
      </c>
      <c r="AH112" s="7">
        <v>0.8415528</v>
      </c>
      <c r="AI112" s="7">
        <v>0.91494864</v>
      </c>
      <c r="AJ112" s="7">
        <v>0.98995992</v>
      </c>
    </row>
    <row r="113" s="1" customFormat="1" ht="15" customHeight="1" spans="1:36">
      <c r="A113" s="4" t="str">
        <f t="shared" ref="A113:A115" si="86">A112</f>
        <v>1-12-l</v>
      </c>
      <c r="B113" s="5" t="s">
        <v>10</v>
      </c>
      <c r="C113" s="4" t="str">
        <f t="shared" ref="C113:C115" si="87">C112</f>
        <v>left side</v>
      </c>
      <c r="D113" s="6" t="s">
        <v>25</v>
      </c>
      <c r="E113" s="3"/>
      <c r="F113" s="1">
        <v>0.084097368</v>
      </c>
      <c r="G113" s="1">
        <v>0.084097368</v>
      </c>
      <c r="H113" s="1">
        <v>0.084097368</v>
      </c>
      <c r="I113" s="1">
        <v>0.084097368</v>
      </c>
      <c r="J113" s="1">
        <v>0.084097368</v>
      </c>
      <c r="K113" s="1">
        <v>0.084097368</v>
      </c>
      <c r="L113" s="1">
        <v>0.084097368</v>
      </c>
      <c r="M113" s="1">
        <v>0.084097368</v>
      </c>
      <c r="N113" s="1">
        <v>0.084097368</v>
      </c>
      <c r="O113" s="1">
        <v>0.084097368</v>
      </c>
      <c r="P113" s="1">
        <v>0.084097368</v>
      </c>
      <c r="Q113" s="1">
        <v>0.084097368</v>
      </c>
      <c r="R113" s="1">
        <v>0.084097368</v>
      </c>
      <c r="S113" s="1">
        <v>0.084097368</v>
      </c>
      <c r="T113" s="1">
        <v>0.084097368</v>
      </c>
      <c r="U113" s="1">
        <v>0.084097368</v>
      </c>
      <c r="V113" s="1">
        <v>0.084097368</v>
      </c>
      <c r="W113" s="1">
        <v>0.084097368</v>
      </c>
      <c r="X113" s="1">
        <v>0.084097368</v>
      </c>
      <c r="Y113" s="1">
        <v>0.084097368</v>
      </c>
      <c r="Z113" s="1">
        <v>0.084097368</v>
      </c>
      <c r="AA113" s="1">
        <v>0.084097368</v>
      </c>
      <c r="AB113" s="1">
        <v>0.084097368</v>
      </c>
      <c r="AC113" s="1">
        <v>0.084097368</v>
      </c>
      <c r="AD113" s="1">
        <v>0.084097368</v>
      </c>
      <c r="AE113" s="1">
        <v>0.084097368</v>
      </c>
      <c r="AF113" s="1">
        <v>0.084097368</v>
      </c>
      <c r="AG113" s="1">
        <v>0.084097368</v>
      </c>
      <c r="AH113" s="1">
        <v>0.084097368</v>
      </c>
      <c r="AI113" s="1">
        <v>0.084097368</v>
      </c>
      <c r="AJ113" s="1">
        <v>0.084097368</v>
      </c>
    </row>
    <row r="114" s="1" customFormat="1" spans="1:36">
      <c r="A114" s="4" t="str">
        <f t="shared" si="86"/>
        <v>1-12-l</v>
      </c>
      <c r="B114" s="5" t="s">
        <v>12</v>
      </c>
      <c r="C114" s="4" t="str">
        <f t="shared" si="87"/>
        <v>left side</v>
      </c>
      <c r="D114" s="6" t="s">
        <v>26</v>
      </c>
      <c r="E114" s="3"/>
      <c r="F114" s="1">
        <f t="shared" ref="F114:AJ114" si="88">F112-F113</f>
        <v>0.346554552</v>
      </c>
      <c r="G114" s="1">
        <f t="shared" si="88"/>
        <v>0.990871272</v>
      </c>
      <c r="H114" s="1">
        <f t="shared" si="88"/>
        <v>0.918968952</v>
      </c>
      <c r="I114" s="1">
        <f t="shared" si="88"/>
        <v>0.840787752</v>
      </c>
      <c r="J114" s="1">
        <f t="shared" si="88"/>
        <v>0.847554312</v>
      </c>
      <c r="K114" s="1">
        <f t="shared" si="88"/>
        <v>0.780589752</v>
      </c>
      <c r="L114" s="1">
        <f t="shared" si="88"/>
        <v>0.746665512</v>
      </c>
      <c r="M114" s="1">
        <f t="shared" si="88"/>
        <v>0.789825192</v>
      </c>
      <c r="N114" s="1">
        <f t="shared" si="88"/>
        <v>0.831735192</v>
      </c>
      <c r="O114" s="1">
        <f t="shared" si="88"/>
        <v>0.723165432</v>
      </c>
      <c r="P114" s="1">
        <f t="shared" si="88"/>
        <v>0.765776472</v>
      </c>
      <c r="Q114" s="1">
        <f t="shared" si="88"/>
        <v>0.791044392</v>
      </c>
      <c r="R114" s="1">
        <f t="shared" si="88"/>
        <v>0.909184872</v>
      </c>
      <c r="S114" s="1">
        <f t="shared" si="88"/>
        <v>0.960635112</v>
      </c>
      <c r="T114" s="1">
        <f t="shared" si="88"/>
        <v>0.839629512</v>
      </c>
      <c r="U114" s="1">
        <f t="shared" si="88"/>
        <v>0.876418872</v>
      </c>
      <c r="V114" s="1">
        <f t="shared" si="88"/>
        <v>0.973711032</v>
      </c>
      <c r="W114" s="1">
        <f t="shared" si="88"/>
        <v>0.964414632</v>
      </c>
      <c r="X114" s="1">
        <f t="shared" si="88"/>
        <v>0.967096872</v>
      </c>
      <c r="Y114" s="1">
        <f t="shared" si="88"/>
        <v>1.027447272</v>
      </c>
      <c r="Z114" s="1">
        <f t="shared" si="88"/>
        <v>1.033878552</v>
      </c>
      <c r="AA114" s="1">
        <f t="shared" si="88"/>
        <v>0.969657192</v>
      </c>
      <c r="AB114" s="1">
        <f t="shared" si="88"/>
        <v>0.861117912</v>
      </c>
      <c r="AC114" s="1">
        <f t="shared" si="88"/>
        <v>0.905405352</v>
      </c>
      <c r="AD114" s="1">
        <f t="shared" si="88"/>
        <v>0.947559192</v>
      </c>
      <c r="AE114" s="1">
        <f t="shared" si="88"/>
        <v>0.903119352</v>
      </c>
      <c r="AF114" s="1">
        <f t="shared" si="88"/>
        <v>0.800493192</v>
      </c>
      <c r="AG114" s="1">
        <f t="shared" si="88"/>
        <v>0.715210152</v>
      </c>
      <c r="AH114" s="1">
        <f t="shared" si="88"/>
        <v>0.757455432</v>
      </c>
      <c r="AI114" s="1">
        <f t="shared" si="88"/>
        <v>0.830851272</v>
      </c>
      <c r="AJ114" s="1">
        <f t="shared" si="88"/>
        <v>0.905862552</v>
      </c>
    </row>
    <row r="115" s="1" customFormat="1" spans="1:36">
      <c r="A115" s="4" t="str">
        <f t="shared" si="86"/>
        <v>1-12-l</v>
      </c>
      <c r="B115" s="5" t="s">
        <v>16</v>
      </c>
      <c r="C115" s="4" t="str">
        <f t="shared" si="87"/>
        <v>left side</v>
      </c>
      <c r="D115" s="8" t="s">
        <v>15</v>
      </c>
      <c r="E115" s="3">
        <f>SUM(F115:AJ115)/31*100</f>
        <v>0</v>
      </c>
      <c r="F115" s="1">
        <f t="shared" ref="F115:AJ115" si="89">IF(F114&lt;=0,1,0)</f>
        <v>0</v>
      </c>
      <c r="G115" s="1">
        <f t="shared" si="89"/>
        <v>0</v>
      </c>
      <c r="H115" s="1">
        <f t="shared" si="89"/>
        <v>0</v>
      </c>
      <c r="I115" s="1">
        <f t="shared" si="89"/>
        <v>0</v>
      </c>
      <c r="J115" s="1">
        <f t="shared" si="89"/>
        <v>0</v>
      </c>
      <c r="K115" s="1">
        <f t="shared" si="89"/>
        <v>0</v>
      </c>
      <c r="L115" s="1">
        <f t="shared" si="89"/>
        <v>0</v>
      </c>
      <c r="M115" s="1">
        <f t="shared" si="89"/>
        <v>0</v>
      </c>
      <c r="N115" s="1">
        <f t="shared" si="89"/>
        <v>0</v>
      </c>
      <c r="O115" s="1">
        <f t="shared" si="89"/>
        <v>0</v>
      </c>
      <c r="P115" s="1">
        <f t="shared" si="89"/>
        <v>0</v>
      </c>
      <c r="Q115" s="1">
        <f t="shared" si="89"/>
        <v>0</v>
      </c>
      <c r="R115" s="1">
        <f t="shared" si="89"/>
        <v>0</v>
      </c>
      <c r="S115" s="1">
        <f t="shared" si="89"/>
        <v>0</v>
      </c>
      <c r="T115" s="1">
        <f t="shared" si="89"/>
        <v>0</v>
      </c>
      <c r="U115" s="1">
        <f t="shared" si="89"/>
        <v>0</v>
      </c>
      <c r="V115" s="1">
        <f t="shared" si="89"/>
        <v>0</v>
      </c>
      <c r="W115" s="1">
        <f t="shared" si="89"/>
        <v>0</v>
      </c>
      <c r="X115" s="1">
        <f t="shared" si="89"/>
        <v>0</v>
      </c>
      <c r="Y115" s="1">
        <f t="shared" si="89"/>
        <v>0</v>
      </c>
      <c r="Z115" s="1">
        <f t="shared" si="89"/>
        <v>0</v>
      </c>
      <c r="AA115" s="1">
        <f t="shared" si="89"/>
        <v>0</v>
      </c>
      <c r="AB115" s="1">
        <f t="shared" si="89"/>
        <v>0</v>
      </c>
      <c r="AC115" s="1">
        <f t="shared" si="89"/>
        <v>0</v>
      </c>
      <c r="AD115" s="1">
        <f t="shared" si="89"/>
        <v>0</v>
      </c>
      <c r="AE115" s="1">
        <f t="shared" si="89"/>
        <v>0</v>
      </c>
      <c r="AF115" s="1">
        <f t="shared" si="89"/>
        <v>0</v>
      </c>
      <c r="AG115" s="1">
        <f t="shared" si="89"/>
        <v>0</v>
      </c>
      <c r="AH115" s="1">
        <f t="shared" si="89"/>
        <v>0</v>
      </c>
      <c r="AI115" s="1">
        <f t="shared" si="89"/>
        <v>0</v>
      </c>
      <c r="AJ115" s="1">
        <f t="shared" si="89"/>
        <v>0</v>
      </c>
    </row>
    <row r="116" s="1" customFormat="1" spans="2:5">
      <c r="B116" s="2"/>
      <c r="D116" s="3"/>
      <c r="E116" s="3"/>
    </row>
    <row r="117" s="1" customFormat="1" ht="14.5" spans="1:36">
      <c r="A117" s="4" t="s">
        <v>50</v>
      </c>
      <c r="B117" s="5" t="s">
        <v>7</v>
      </c>
      <c r="C117" s="4" t="s">
        <v>19</v>
      </c>
      <c r="D117" s="6" t="s">
        <v>24</v>
      </c>
      <c r="E117" s="3"/>
      <c r="F117" s="7">
        <v>0.14581632</v>
      </c>
      <c r="G117" s="7">
        <v>0.92290392</v>
      </c>
      <c r="H117" s="7">
        <v>1.03924608</v>
      </c>
      <c r="I117" s="7">
        <v>0.94469712</v>
      </c>
      <c r="J117" s="7">
        <v>0.85761576</v>
      </c>
      <c r="K117" s="7">
        <v>0.93799152</v>
      </c>
      <c r="L117" s="7">
        <v>0.98294952</v>
      </c>
      <c r="M117" s="7">
        <v>0.92711016</v>
      </c>
      <c r="N117" s="7">
        <v>0.92878656</v>
      </c>
      <c r="O117" s="7">
        <v>0.93058488</v>
      </c>
      <c r="P117" s="7">
        <v>0.91412568</v>
      </c>
      <c r="Q117" s="7">
        <v>0.89827608</v>
      </c>
      <c r="R117" s="7">
        <v>0.90900504</v>
      </c>
      <c r="S117" s="7">
        <v>0.93860112</v>
      </c>
      <c r="T117" s="7">
        <v>0.94463616</v>
      </c>
      <c r="U117" s="7">
        <v>0.94856808</v>
      </c>
      <c r="V117" s="7">
        <v>0.99663504</v>
      </c>
      <c r="W117" s="7">
        <v>1.03400352</v>
      </c>
      <c r="X117" s="7">
        <v>1.01504496</v>
      </c>
      <c r="Y117" s="7">
        <v>1.00321872</v>
      </c>
      <c r="Z117" s="7">
        <v>0.96283272</v>
      </c>
      <c r="AA117" s="7">
        <v>0.96234504</v>
      </c>
      <c r="AB117" s="7">
        <v>0.95542608</v>
      </c>
      <c r="AC117" s="7">
        <v>0.93305376</v>
      </c>
      <c r="AD117" s="7">
        <v>0.90793824</v>
      </c>
      <c r="AE117" s="7">
        <v>0.91116912</v>
      </c>
      <c r="AF117" s="7">
        <v>0.8508492</v>
      </c>
      <c r="AG117" s="7">
        <v>0.93646752</v>
      </c>
      <c r="AH117" s="7">
        <v>0.91817952</v>
      </c>
      <c r="AI117" s="7">
        <v>0.80747616</v>
      </c>
      <c r="AJ117" s="7">
        <v>0.957072</v>
      </c>
    </row>
    <row r="118" s="1" customFormat="1" ht="16" customHeight="1" spans="1:36">
      <c r="A118" s="4" t="str">
        <f t="shared" ref="A118:A120" si="90">A117</f>
        <v>1-12-r</v>
      </c>
      <c r="B118" s="5" t="s">
        <v>10</v>
      </c>
      <c r="C118" s="4" t="str">
        <f t="shared" ref="C118:C120" si="91">C117</f>
        <v>right side</v>
      </c>
      <c r="D118" s="6" t="s">
        <v>25</v>
      </c>
      <c r="E118" s="3"/>
      <c r="F118" s="1">
        <v>0.084097368</v>
      </c>
      <c r="G118" s="1">
        <v>0.084097368</v>
      </c>
      <c r="H118" s="1">
        <v>0.084097368</v>
      </c>
      <c r="I118" s="1">
        <v>0.084097368</v>
      </c>
      <c r="J118" s="1">
        <v>0.084097368</v>
      </c>
      <c r="K118" s="1">
        <v>0.084097368</v>
      </c>
      <c r="L118" s="1">
        <v>0.084097368</v>
      </c>
      <c r="M118" s="1">
        <v>0.084097368</v>
      </c>
      <c r="N118" s="1">
        <v>0.084097368</v>
      </c>
      <c r="O118" s="1">
        <v>0.084097368</v>
      </c>
      <c r="P118" s="1">
        <v>0.084097368</v>
      </c>
      <c r="Q118" s="1">
        <v>0.084097368</v>
      </c>
      <c r="R118" s="1">
        <v>0.084097368</v>
      </c>
      <c r="S118" s="1">
        <v>0.084097368</v>
      </c>
      <c r="T118" s="1">
        <v>0.084097368</v>
      </c>
      <c r="U118" s="1">
        <v>0.084097368</v>
      </c>
      <c r="V118" s="1">
        <v>0.084097368</v>
      </c>
      <c r="W118" s="1">
        <v>0.084097368</v>
      </c>
      <c r="X118" s="1">
        <v>0.084097368</v>
      </c>
      <c r="Y118" s="1">
        <v>0.084097368</v>
      </c>
      <c r="Z118" s="1">
        <v>0.084097368</v>
      </c>
      <c r="AA118" s="1">
        <v>0.084097368</v>
      </c>
      <c r="AB118" s="1">
        <v>0.084097368</v>
      </c>
      <c r="AC118" s="1">
        <v>0.084097368</v>
      </c>
      <c r="AD118" s="1">
        <v>0.084097368</v>
      </c>
      <c r="AE118" s="1">
        <v>0.084097368</v>
      </c>
      <c r="AF118" s="1">
        <v>0.084097368</v>
      </c>
      <c r="AG118" s="1">
        <v>0.084097368</v>
      </c>
      <c r="AH118" s="1">
        <v>0.084097368</v>
      </c>
      <c r="AI118" s="1">
        <v>0.084097368</v>
      </c>
      <c r="AJ118" s="1">
        <v>0.084097368</v>
      </c>
    </row>
    <row r="119" s="1" customFormat="1" spans="1:36">
      <c r="A119" s="4" t="str">
        <f t="shared" si="90"/>
        <v>1-12-r</v>
      </c>
      <c r="B119" s="5" t="s">
        <v>12</v>
      </c>
      <c r="C119" s="4" t="str">
        <f t="shared" si="91"/>
        <v>right side</v>
      </c>
      <c r="D119" s="6" t="s">
        <v>26</v>
      </c>
      <c r="E119" s="3"/>
      <c r="F119" s="1">
        <f t="shared" ref="F119:AJ119" si="92">F117-F118</f>
        <v>0.061718952</v>
      </c>
      <c r="G119" s="1">
        <f t="shared" si="92"/>
        <v>0.838806552</v>
      </c>
      <c r="H119" s="1">
        <f t="shared" si="92"/>
        <v>0.955148712</v>
      </c>
      <c r="I119" s="1">
        <f t="shared" si="92"/>
        <v>0.860599752</v>
      </c>
      <c r="J119" s="1">
        <f t="shared" si="92"/>
        <v>0.773518392</v>
      </c>
      <c r="K119" s="1">
        <f t="shared" si="92"/>
        <v>0.853894152</v>
      </c>
      <c r="L119" s="1">
        <f t="shared" si="92"/>
        <v>0.898852152</v>
      </c>
      <c r="M119" s="1">
        <f t="shared" si="92"/>
        <v>0.843012792</v>
      </c>
      <c r="N119" s="1">
        <f t="shared" si="92"/>
        <v>0.844689192</v>
      </c>
      <c r="O119" s="1">
        <f t="shared" si="92"/>
        <v>0.846487512</v>
      </c>
      <c r="P119" s="1">
        <f t="shared" si="92"/>
        <v>0.830028312</v>
      </c>
      <c r="Q119" s="1">
        <f t="shared" si="92"/>
        <v>0.814178712</v>
      </c>
      <c r="R119" s="1">
        <f t="shared" si="92"/>
        <v>0.824907672</v>
      </c>
      <c r="S119" s="1">
        <f t="shared" si="92"/>
        <v>0.854503752</v>
      </c>
      <c r="T119" s="1">
        <f t="shared" si="92"/>
        <v>0.860538792</v>
      </c>
      <c r="U119" s="1">
        <f t="shared" si="92"/>
        <v>0.864470712</v>
      </c>
      <c r="V119" s="1">
        <f t="shared" si="92"/>
        <v>0.912537672</v>
      </c>
      <c r="W119" s="1">
        <f t="shared" si="92"/>
        <v>0.949906152</v>
      </c>
      <c r="X119" s="1">
        <f t="shared" si="92"/>
        <v>0.930947592</v>
      </c>
      <c r="Y119" s="1">
        <f t="shared" si="92"/>
        <v>0.919121352</v>
      </c>
      <c r="Z119" s="1">
        <f t="shared" si="92"/>
        <v>0.878735352</v>
      </c>
      <c r="AA119" s="1">
        <f t="shared" si="92"/>
        <v>0.878247672</v>
      </c>
      <c r="AB119" s="1">
        <f t="shared" si="92"/>
        <v>0.871328712</v>
      </c>
      <c r="AC119" s="1">
        <f t="shared" si="92"/>
        <v>0.848956392</v>
      </c>
      <c r="AD119" s="1">
        <f t="shared" si="92"/>
        <v>0.823840872</v>
      </c>
      <c r="AE119" s="1">
        <f t="shared" si="92"/>
        <v>0.827071752</v>
      </c>
      <c r="AF119" s="1">
        <f t="shared" si="92"/>
        <v>0.766751832</v>
      </c>
      <c r="AG119" s="1">
        <f t="shared" si="92"/>
        <v>0.852370152</v>
      </c>
      <c r="AH119" s="1">
        <f t="shared" si="92"/>
        <v>0.834082152</v>
      </c>
      <c r="AI119" s="1">
        <f t="shared" si="92"/>
        <v>0.723378792</v>
      </c>
      <c r="AJ119" s="1">
        <f t="shared" si="92"/>
        <v>0.872974632</v>
      </c>
    </row>
    <row r="120" s="1" customFormat="1" spans="1:36">
      <c r="A120" s="4" t="str">
        <f t="shared" si="90"/>
        <v>1-12-r</v>
      </c>
      <c r="B120" s="5" t="s">
        <v>16</v>
      </c>
      <c r="C120" s="4" t="str">
        <f t="shared" si="91"/>
        <v>right side</v>
      </c>
      <c r="D120" s="8" t="s">
        <v>15</v>
      </c>
      <c r="E120" s="3">
        <f>SUM(F120:AJ120)/31*100</f>
        <v>0</v>
      </c>
      <c r="F120" s="1">
        <f t="shared" ref="F120:AJ120" si="93">IF(F119&lt;=0,1,0)</f>
        <v>0</v>
      </c>
      <c r="G120" s="1">
        <f t="shared" si="93"/>
        <v>0</v>
      </c>
      <c r="H120" s="1">
        <f t="shared" si="93"/>
        <v>0</v>
      </c>
      <c r="I120" s="1">
        <f t="shared" si="93"/>
        <v>0</v>
      </c>
      <c r="J120" s="1">
        <f t="shared" si="93"/>
        <v>0</v>
      </c>
      <c r="K120" s="1">
        <f t="shared" si="93"/>
        <v>0</v>
      </c>
      <c r="L120" s="1">
        <f t="shared" si="93"/>
        <v>0</v>
      </c>
      <c r="M120" s="1">
        <f t="shared" si="93"/>
        <v>0</v>
      </c>
      <c r="N120" s="1">
        <f t="shared" si="93"/>
        <v>0</v>
      </c>
      <c r="O120" s="1">
        <f t="shared" si="93"/>
        <v>0</v>
      </c>
      <c r="P120" s="1">
        <f t="shared" si="93"/>
        <v>0</v>
      </c>
      <c r="Q120" s="1">
        <f t="shared" si="93"/>
        <v>0</v>
      </c>
      <c r="R120" s="1">
        <f t="shared" si="93"/>
        <v>0</v>
      </c>
      <c r="S120" s="1">
        <f t="shared" si="93"/>
        <v>0</v>
      </c>
      <c r="T120" s="1">
        <f t="shared" si="93"/>
        <v>0</v>
      </c>
      <c r="U120" s="1">
        <f t="shared" si="93"/>
        <v>0</v>
      </c>
      <c r="V120" s="1">
        <f t="shared" si="93"/>
        <v>0</v>
      </c>
      <c r="W120" s="1">
        <f t="shared" si="93"/>
        <v>0</v>
      </c>
      <c r="X120" s="1">
        <f t="shared" si="93"/>
        <v>0</v>
      </c>
      <c r="Y120" s="1">
        <f t="shared" si="93"/>
        <v>0</v>
      </c>
      <c r="Z120" s="1">
        <f t="shared" si="93"/>
        <v>0</v>
      </c>
      <c r="AA120" s="1">
        <f t="shared" si="93"/>
        <v>0</v>
      </c>
      <c r="AB120" s="1">
        <f t="shared" si="93"/>
        <v>0</v>
      </c>
      <c r="AC120" s="1">
        <f t="shared" si="93"/>
        <v>0</v>
      </c>
      <c r="AD120" s="1">
        <f t="shared" si="93"/>
        <v>0</v>
      </c>
      <c r="AE120" s="1">
        <f t="shared" si="93"/>
        <v>0</v>
      </c>
      <c r="AF120" s="1">
        <f t="shared" si="93"/>
        <v>0</v>
      </c>
      <c r="AG120" s="1">
        <f t="shared" si="93"/>
        <v>0</v>
      </c>
      <c r="AH120" s="1">
        <f t="shared" si="93"/>
        <v>0</v>
      </c>
      <c r="AI120" s="1">
        <f t="shared" si="93"/>
        <v>0</v>
      </c>
      <c r="AJ120" s="1">
        <f t="shared" si="93"/>
        <v>0</v>
      </c>
    </row>
    <row r="122" s="1" customFormat="1" ht="14.5" spans="1:36">
      <c r="A122" s="4" t="s">
        <v>51</v>
      </c>
      <c r="B122" s="5" t="s">
        <v>7</v>
      </c>
      <c r="C122" s="4" t="s">
        <v>8</v>
      </c>
      <c r="D122" s="6" t="s">
        <v>24</v>
      </c>
      <c r="E122" s="3"/>
      <c r="F122" s="7">
        <v>0.65144904</v>
      </c>
      <c r="G122" s="7">
        <v>1.01272848</v>
      </c>
      <c r="H122" s="7">
        <v>1.18088664</v>
      </c>
      <c r="I122" s="7">
        <v>1.11949992</v>
      </c>
      <c r="J122" s="7">
        <v>1.01461824</v>
      </c>
      <c r="K122" s="7">
        <v>1.09292136</v>
      </c>
      <c r="L122" s="7">
        <v>1.05284016</v>
      </c>
      <c r="M122" s="7">
        <v>0.9933432</v>
      </c>
      <c r="N122" s="7">
        <v>0.97496376</v>
      </c>
      <c r="O122" s="7">
        <v>0.94256352</v>
      </c>
      <c r="P122" s="7">
        <v>0.92848176</v>
      </c>
      <c r="Q122" s="7">
        <v>0.9412224</v>
      </c>
      <c r="R122" s="7">
        <v>0.88580976</v>
      </c>
      <c r="S122" s="7">
        <v>0.84722208</v>
      </c>
      <c r="T122" s="7">
        <v>0.88279224</v>
      </c>
      <c r="U122" s="7">
        <v>0.92583</v>
      </c>
      <c r="V122" s="7">
        <v>0.9765792</v>
      </c>
      <c r="W122" s="7">
        <v>1.02132384</v>
      </c>
      <c r="X122" s="7">
        <v>1.00916232</v>
      </c>
      <c r="Y122" s="7">
        <v>0.96938592</v>
      </c>
      <c r="Z122" s="7">
        <v>0.93165168</v>
      </c>
      <c r="AA122" s="7">
        <v>0.92692728</v>
      </c>
      <c r="AB122" s="7">
        <v>0.95469456</v>
      </c>
      <c r="AC122" s="7">
        <v>0.96624648</v>
      </c>
      <c r="AD122" s="7">
        <v>0.91924632</v>
      </c>
      <c r="AE122" s="7">
        <v>0.8788908</v>
      </c>
      <c r="AF122" s="7">
        <v>0.89815416</v>
      </c>
      <c r="AG122" s="7">
        <v>0.92269056</v>
      </c>
      <c r="AH122" s="7">
        <v>0.96432624</v>
      </c>
      <c r="AI122" s="7">
        <v>0.91171776</v>
      </c>
      <c r="AJ122" s="7">
        <v>0.6577584</v>
      </c>
    </row>
    <row r="123" s="1" customFormat="1" ht="15" customHeight="1" spans="1:36">
      <c r="A123" s="4" t="str">
        <f t="shared" ref="A123:A125" si="94">A122</f>
        <v>1-13-l</v>
      </c>
      <c r="B123" s="5" t="s">
        <v>10</v>
      </c>
      <c r="C123" s="4" t="str">
        <f t="shared" ref="C123:C125" si="95">C122</f>
        <v>left side</v>
      </c>
      <c r="D123" s="6" t="s">
        <v>25</v>
      </c>
      <c r="E123" s="3"/>
      <c r="F123" s="1">
        <v>0.084097368</v>
      </c>
      <c r="G123" s="1">
        <v>0.084097368</v>
      </c>
      <c r="H123" s="1">
        <v>0.084097368</v>
      </c>
      <c r="I123" s="1">
        <v>0.084097368</v>
      </c>
      <c r="J123" s="1">
        <v>0.084097368</v>
      </c>
      <c r="K123" s="1">
        <v>0.084097368</v>
      </c>
      <c r="L123" s="1">
        <v>0.084097368</v>
      </c>
      <c r="M123" s="1">
        <v>0.084097368</v>
      </c>
      <c r="N123" s="1">
        <v>0.084097368</v>
      </c>
      <c r="O123" s="1">
        <v>0.084097368</v>
      </c>
      <c r="P123" s="1">
        <v>0.084097368</v>
      </c>
      <c r="Q123" s="1">
        <v>0.084097368</v>
      </c>
      <c r="R123" s="1">
        <v>0.084097368</v>
      </c>
      <c r="S123" s="1">
        <v>0.084097368</v>
      </c>
      <c r="T123" s="1">
        <v>0.084097368</v>
      </c>
      <c r="U123" s="1">
        <v>0.084097368</v>
      </c>
      <c r="V123" s="1">
        <v>0.084097368</v>
      </c>
      <c r="W123" s="1">
        <v>0.084097368</v>
      </c>
      <c r="X123" s="1">
        <v>0.084097368</v>
      </c>
      <c r="Y123" s="1">
        <v>0.084097368</v>
      </c>
      <c r="Z123" s="1">
        <v>0.084097368</v>
      </c>
      <c r="AA123" s="1">
        <v>0.084097368</v>
      </c>
      <c r="AB123" s="1">
        <v>0.084097368</v>
      </c>
      <c r="AC123" s="1">
        <v>0.084097368</v>
      </c>
      <c r="AD123" s="1">
        <v>0.084097368</v>
      </c>
      <c r="AE123" s="1">
        <v>0.084097368</v>
      </c>
      <c r="AF123" s="1">
        <v>0.084097368</v>
      </c>
      <c r="AG123" s="1">
        <v>0.084097368</v>
      </c>
      <c r="AH123" s="1">
        <v>0.084097368</v>
      </c>
      <c r="AI123" s="1">
        <v>0.084097368</v>
      </c>
      <c r="AJ123" s="1">
        <v>0.084097368</v>
      </c>
    </row>
    <row r="124" s="1" customFormat="1" spans="1:36">
      <c r="A124" s="4" t="str">
        <f t="shared" si="94"/>
        <v>1-13-l</v>
      </c>
      <c r="B124" s="5" t="s">
        <v>12</v>
      </c>
      <c r="C124" s="4" t="str">
        <f t="shared" si="95"/>
        <v>left side</v>
      </c>
      <c r="D124" s="6" t="s">
        <v>26</v>
      </c>
      <c r="E124" s="3"/>
      <c r="F124" s="1">
        <f t="shared" ref="F124:AJ124" si="96">F122-F123</f>
        <v>0.567351672</v>
      </c>
      <c r="G124" s="1">
        <f t="shared" si="96"/>
        <v>0.928631112</v>
      </c>
      <c r="H124" s="1">
        <f t="shared" si="96"/>
        <v>1.096789272</v>
      </c>
      <c r="I124" s="1">
        <f t="shared" si="96"/>
        <v>1.035402552</v>
      </c>
      <c r="J124" s="1">
        <f t="shared" si="96"/>
        <v>0.930520872</v>
      </c>
      <c r="K124" s="1">
        <f t="shared" si="96"/>
        <v>1.008823992</v>
      </c>
      <c r="L124" s="1">
        <f t="shared" si="96"/>
        <v>0.968742792</v>
      </c>
      <c r="M124" s="1">
        <f t="shared" si="96"/>
        <v>0.909245832</v>
      </c>
      <c r="N124" s="1">
        <f t="shared" si="96"/>
        <v>0.890866392</v>
      </c>
      <c r="O124" s="1">
        <f t="shared" si="96"/>
        <v>0.858466152</v>
      </c>
      <c r="P124" s="1">
        <f t="shared" si="96"/>
        <v>0.844384392</v>
      </c>
      <c r="Q124" s="1">
        <f t="shared" si="96"/>
        <v>0.857125032</v>
      </c>
      <c r="R124" s="1">
        <f t="shared" si="96"/>
        <v>0.801712392</v>
      </c>
      <c r="S124" s="1">
        <f t="shared" si="96"/>
        <v>0.763124712</v>
      </c>
      <c r="T124" s="1">
        <f t="shared" si="96"/>
        <v>0.798694872</v>
      </c>
      <c r="U124" s="1">
        <f t="shared" si="96"/>
        <v>0.841732632</v>
      </c>
      <c r="V124" s="1">
        <f t="shared" si="96"/>
        <v>0.892481832</v>
      </c>
      <c r="W124" s="1">
        <f t="shared" si="96"/>
        <v>0.937226472</v>
      </c>
      <c r="X124" s="1">
        <f t="shared" si="96"/>
        <v>0.925064952</v>
      </c>
      <c r="Y124" s="1">
        <f t="shared" si="96"/>
        <v>0.885288552</v>
      </c>
      <c r="Z124" s="1">
        <f t="shared" si="96"/>
        <v>0.847554312</v>
      </c>
      <c r="AA124" s="1">
        <f t="shared" si="96"/>
        <v>0.842829912</v>
      </c>
      <c r="AB124" s="1">
        <f t="shared" si="96"/>
        <v>0.870597192</v>
      </c>
      <c r="AC124" s="1">
        <f t="shared" si="96"/>
        <v>0.882149112</v>
      </c>
      <c r="AD124" s="1">
        <f t="shared" si="96"/>
        <v>0.835148952</v>
      </c>
      <c r="AE124" s="1">
        <f t="shared" si="96"/>
        <v>0.794793432</v>
      </c>
      <c r="AF124" s="1">
        <f t="shared" si="96"/>
        <v>0.814056792</v>
      </c>
      <c r="AG124" s="1">
        <f t="shared" si="96"/>
        <v>0.838593192</v>
      </c>
      <c r="AH124" s="1">
        <f t="shared" si="96"/>
        <v>0.880228872</v>
      </c>
      <c r="AI124" s="1">
        <f t="shared" si="96"/>
        <v>0.827620392</v>
      </c>
      <c r="AJ124" s="1">
        <f t="shared" si="96"/>
        <v>0.573661032</v>
      </c>
    </row>
    <row r="125" s="1" customFormat="1" spans="1:36">
      <c r="A125" s="4" t="str">
        <f t="shared" si="94"/>
        <v>1-13-l</v>
      </c>
      <c r="B125" s="5" t="s">
        <v>16</v>
      </c>
      <c r="C125" s="4" t="str">
        <f t="shared" si="95"/>
        <v>left side</v>
      </c>
      <c r="D125" s="8" t="s">
        <v>15</v>
      </c>
      <c r="E125" s="3">
        <f>SUM(F125:AJ125)/31*100</f>
        <v>0</v>
      </c>
      <c r="F125" s="1">
        <f t="shared" ref="F125:AJ125" si="97">IF(F124&lt;=0,1,0)</f>
        <v>0</v>
      </c>
      <c r="G125" s="1">
        <f t="shared" si="97"/>
        <v>0</v>
      </c>
      <c r="H125" s="1">
        <f t="shared" si="97"/>
        <v>0</v>
      </c>
      <c r="I125" s="1">
        <f t="shared" si="97"/>
        <v>0</v>
      </c>
      <c r="J125" s="1">
        <f t="shared" si="97"/>
        <v>0</v>
      </c>
      <c r="K125" s="1">
        <f t="shared" si="97"/>
        <v>0</v>
      </c>
      <c r="L125" s="1">
        <f t="shared" si="97"/>
        <v>0</v>
      </c>
      <c r="M125" s="1">
        <f t="shared" si="97"/>
        <v>0</v>
      </c>
      <c r="N125" s="1">
        <f t="shared" si="97"/>
        <v>0</v>
      </c>
      <c r="O125" s="1">
        <f t="shared" si="97"/>
        <v>0</v>
      </c>
      <c r="P125" s="1">
        <f t="shared" si="97"/>
        <v>0</v>
      </c>
      <c r="Q125" s="1">
        <f t="shared" si="97"/>
        <v>0</v>
      </c>
      <c r="R125" s="1">
        <f t="shared" si="97"/>
        <v>0</v>
      </c>
      <c r="S125" s="1">
        <f t="shared" si="97"/>
        <v>0</v>
      </c>
      <c r="T125" s="1">
        <f t="shared" si="97"/>
        <v>0</v>
      </c>
      <c r="U125" s="1">
        <f t="shared" si="97"/>
        <v>0</v>
      </c>
      <c r="V125" s="1">
        <f t="shared" si="97"/>
        <v>0</v>
      </c>
      <c r="W125" s="1">
        <f t="shared" si="97"/>
        <v>0</v>
      </c>
      <c r="X125" s="1">
        <f t="shared" si="97"/>
        <v>0</v>
      </c>
      <c r="Y125" s="1">
        <f t="shared" si="97"/>
        <v>0</v>
      </c>
      <c r="Z125" s="1">
        <f t="shared" si="97"/>
        <v>0</v>
      </c>
      <c r="AA125" s="1">
        <f t="shared" si="97"/>
        <v>0</v>
      </c>
      <c r="AB125" s="1">
        <f t="shared" si="97"/>
        <v>0</v>
      </c>
      <c r="AC125" s="1">
        <f t="shared" si="97"/>
        <v>0</v>
      </c>
      <c r="AD125" s="1">
        <f t="shared" si="97"/>
        <v>0</v>
      </c>
      <c r="AE125" s="1">
        <f t="shared" si="97"/>
        <v>0</v>
      </c>
      <c r="AF125" s="1">
        <f t="shared" si="97"/>
        <v>0</v>
      </c>
      <c r="AG125" s="1">
        <f t="shared" si="97"/>
        <v>0</v>
      </c>
      <c r="AH125" s="1">
        <f t="shared" si="97"/>
        <v>0</v>
      </c>
      <c r="AI125" s="1">
        <f t="shared" si="97"/>
        <v>0</v>
      </c>
      <c r="AJ125" s="1">
        <f t="shared" si="97"/>
        <v>0</v>
      </c>
    </row>
    <row r="126" s="1" customFormat="1" spans="2:5">
      <c r="B126" s="2"/>
      <c r="D126" s="3"/>
      <c r="E126" s="3"/>
    </row>
    <row r="127" s="1" customFormat="1" ht="14.5" spans="1:36">
      <c r="A127" s="4" t="s">
        <v>52</v>
      </c>
      <c r="B127" s="5" t="s">
        <v>7</v>
      </c>
      <c r="C127" s="4" t="s">
        <v>19</v>
      </c>
      <c r="D127" s="6" t="s">
        <v>24</v>
      </c>
      <c r="E127" s="3"/>
      <c r="F127" s="7">
        <v>0.53864256</v>
      </c>
      <c r="G127" s="7">
        <v>1.0238232</v>
      </c>
      <c r="H127" s="7">
        <v>0.9477756</v>
      </c>
      <c r="I127" s="7">
        <v>0.94957392</v>
      </c>
      <c r="J127" s="7">
        <v>0.9489948</v>
      </c>
      <c r="K127" s="7">
        <v>0.99559872</v>
      </c>
      <c r="L127" s="7">
        <v>1.03254048</v>
      </c>
      <c r="M127" s="7">
        <v>1.01678232</v>
      </c>
      <c r="N127" s="7">
        <v>1.14403632</v>
      </c>
      <c r="O127" s="7">
        <v>0.9866376</v>
      </c>
      <c r="P127" s="7">
        <v>1.06868976</v>
      </c>
      <c r="Q127" s="7">
        <v>1.06808016</v>
      </c>
      <c r="R127" s="7">
        <v>1.0646664</v>
      </c>
      <c r="S127" s="7">
        <v>1.17899688</v>
      </c>
      <c r="T127" s="7">
        <v>1.09124496</v>
      </c>
      <c r="U127" s="7">
        <v>1.05527856</v>
      </c>
      <c r="V127" s="7">
        <v>1.12541304</v>
      </c>
      <c r="W127" s="7">
        <v>1.0389108</v>
      </c>
      <c r="X127" s="7">
        <v>0.98215704</v>
      </c>
      <c r="Y127" s="7">
        <v>0.96082104</v>
      </c>
      <c r="Z127" s="7">
        <v>0.96457008</v>
      </c>
      <c r="AA127" s="7">
        <v>0.99526344</v>
      </c>
      <c r="AB127" s="7">
        <v>1.0117836</v>
      </c>
      <c r="AC127" s="7">
        <v>0.94750128</v>
      </c>
      <c r="AD127" s="7">
        <v>0.93052392</v>
      </c>
      <c r="AE127" s="7">
        <v>1.04372664</v>
      </c>
      <c r="AF127" s="7">
        <v>1.09889544</v>
      </c>
      <c r="AG127" s="7">
        <v>1.11136176</v>
      </c>
      <c r="AH127" s="7">
        <v>1.13800128</v>
      </c>
      <c r="AI127" s="7">
        <v>1.0649712</v>
      </c>
      <c r="AJ127" s="7">
        <v>0.95024448</v>
      </c>
    </row>
    <row r="128" s="1" customFormat="1" ht="16" customHeight="1" spans="1:36">
      <c r="A128" s="4" t="str">
        <f t="shared" ref="A128:A130" si="98">A127</f>
        <v>1-13-r</v>
      </c>
      <c r="B128" s="5" t="s">
        <v>10</v>
      </c>
      <c r="C128" s="4" t="str">
        <f t="shared" ref="C128:C130" si="99">C127</f>
        <v>right side</v>
      </c>
      <c r="D128" s="6" t="s">
        <v>25</v>
      </c>
      <c r="E128" s="3"/>
      <c r="F128" s="1">
        <v>0.084097368</v>
      </c>
      <c r="G128" s="1">
        <v>0.084097368</v>
      </c>
      <c r="H128" s="1">
        <v>0.084097368</v>
      </c>
      <c r="I128" s="1">
        <v>0.084097368</v>
      </c>
      <c r="J128" s="1">
        <v>0.084097368</v>
      </c>
      <c r="K128" s="1">
        <v>0.084097368</v>
      </c>
      <c r="L128" s="1">
        <v>0.084097368</v>
      </c>
      <c r="M128" s="1">
        <v>0.084097368</v>
      </c>
      <c r="N128" s="1">
        <v>0.084097368</v>
      </c>
      <c r="O128" s="1">
        <v>0.084097368</v>
      </c>
      <c r="P128" s="1">
        <v>0.084097368</v>
      </c>
      <c r="Q128" s="1">
        <v>0.084097368</v>
      </c>
      <c r="R128" s="1">
        <v>0.084097368</v>
      </c>
      <c r="S128" s="1">
        <v>0.084097368</v>
      </c>
      <c r="T128" s="1">
        <v>0.084097368</v>
      </c>
      <c r="U128" s="1">
        <v>0.084097368</v>
      </c>
      <c r="V128" s="1">
        <v>0.084097368</v>
      </c>
      <c r="W128" s="1">
        <v>0.084097368</v>
      </c>
      <c r="X128" s="1">
        <v>0.084097368</v>
      </c>
      <c r="Y128" s="1">
        <v>0.084097368</v>
      </c>
      <c r="Z128" s="1">
        <v>0.084097368</v>
      </c>
      <c r="AA128" s="1">
        <v>0.084097368</v>
      </c>
      <c r="AB128" s="1">
        <v>0.084097368</v>
      </c>
      <c r="AC128" s="1">
        <v>0.084097368</v>
      </c>
      <c r="AD128" s="1">
        <v>0.084097368</v>
      </c>
      <c r="AE128" s="1">
        <v>0.084097368</v>
      </c>
      <c r="AF128" s="1">
        <v>0.084097368</v>
      </c>
      <c r="AG128" s="1">
        <v>0.084097368</v>
      </c>
      <c r="AH128" s="1">
        <v>0.084097368</v>
      </c>
      <c r="AI128" s="1">
        <v>0.084097368</v>
      </c>
      <c r="AJ128" s="1">
        <v>0.084097368</v>
      </c>
    </row>
    <row r="129" s="1" customFormat="1" spans="1:36">
      <c r="A129" s="4" t="str">
        <f t="shared" si="98"/>
        <v>1-13-r</v>
      </c>
      <c r="B129" s="5" t="s">
        <v>12</v>
      </c>
      <c r="C129" s="4" t="str">
        <f t="shared" si="99"/>
        <v>right side</v>
      </c>
      <c r="D129" s="6" t="s">
        <v>26</v>
      </c>
      <c r="E129" s="3"/>
      <c r="F129" s="1">
        <f t="shared" ref="F129:AJ129" si="100">F127-F128</f>
        <v>0.454545192</v>
      </c>
      <c r="G129" s="1">
        <f t="shared" si="100"/>
        <v>0.939725832</v>
      </c>
      <c r="H129" s="1">
        <f t="shared" si="100"/>
        <v>0.863678232</v>
      </c>
      <c r="I129" s="1">
        <f t="shared" si="100"/>
        <v>0.865476552</v>
      </c>
      <c r="J129" s="1">
        <f t="shared" si="100"/>
        <v>0.864897432</v>
      </c>
      <c r="K129" s="1">
        <f t="shared" si="100"/>
        <v>0.911501352</v>
      </c>
      <c r="L129" s="1">
        <f t="shared" si="100"/>
        <v>0.948443112</v>
      </c>
      <c r="M129" s="1">
        <f t="shared" si="100"/>
        <v>0.932684952</v>
      </c>
      <c r="N129" s="1">
        <f t="shared" si="100"/>
        <v>1.059938952</v>
      </c>
      <c r="O129" s="1">
        <f t="shared" si="100"/>
        <v>0.902540232</v>
      </c>
      <c r="P129" s="1">
        <f t="shared" si="100"/>
        <v>0.984592392</v>
      </c>
      <c r="Q129" s="1">
        <f t="shared" si="100"/>
        <v>0.983982792</v>
      </c>
      <c r="R129" s="1">
        <f t="shared" si="100"/>
        <v>0.980569032</v>
      </c>
      <c r="S129" s="1">
        <f t="shared" si="100"/>
        <v>1.094899512</v>
      </c>
      <c r="T129" s="1">
        <f t="shared" si="100"/>
        <v>1.007147592</v>
      </c>
      <c r="U129" s="1">
        <f t="shared" si="100"/>
        <v>0.971181192</v>
      </c>
      <c r="V129" s="1">
        <f t="shared" si="100"/>
        <v>1.041315672</v>
      </c>
      <c r="W129" s="1">
        <f t="shared" si="100"/>
        <v>0.954813432</v>
      </c>
      <c r="X129" s="1">
        <f t="shared" si="100"/>
        <v>0.898059672</v>
      </c>
      <c r="Y129" s="1">
        <f t="shared" si="100"/>
        <v>0.876723672</v>
      </c>
      <c r="Z129" s="1">
        <f t="shared" si="100"/>
        <v>0.880472712</v>
      </c>
      <c r="AA129" s="1">
        <f t="shared" si="100"/>
        <v>0.911166072</v>
      </c>
      <c r="AB129" s="1">
        <f t="shared" si="100"/>
        <v>0.927686232</v>
      </c>
      <c r="AC129" s="1">
        <f t="shared" si="100"/>
        <v>0.863403912</v>
      </c>
      <c r="AD129" s="1">
        <f t="shared" si="100"/>
        <v>0.846426552</v>
      </c>
      <c r="AE129" s="1">
        <f t="shared" si="100"/>
        <v>0.959629272</v>
      </c>
      <c r="AF129" s="1">
        <f t="shared" si="100"/>
        <v>1.014798072</v>
      </c>
      <c r="AG129" s="1">
        <f t="shared" si="100"/>
        <v>1.027264392</v>
      </c>
      <c r="AH129" s="1">
        <f t="shared" si="100"/>
        <v>1.053903912</v>
      </c>
      <c r="AI129" s="1">
        <f t="shared" si="100"/>
        <v>0.980873832</v>
      </c>
      <c r="AJ129" s="1">
        <f t="shared" si="100"/>
        <v>0.866147112</v>
      </c>
    </row>
    <row r="130" s="1" customFormat="1" spans="1:36">
      <c r="A130" s="4" t="str">
        <f t="shared" si="98"/>
        <v>1-13-r</v>
      </c>
      <c r="B130" s="5" t="s">
        <v>16</v>
      </c>
      <c r="C130" s="4" t="str">
        <f t="shared" si="99"/>
        <v>right side</v>
      </c>
      <c r="D130" s="8" t="s">
        <v>15</v>
      </c>
      <c r="E130" s="3">
        <f>SUM(F130:AJ130)/31*100</f>
        <v>0</v>
      </c>
      <c r="F130" s="1">
        <f t="shared" ref="F130:AJ130" si="101">IF(F129&lt;=0,1,0)</f>
        <v>0</v>
      </c>
      <c r="G130" s="1">
        <f t="shared" si="101"/>
        <v>0</v>
      </c>
      <c r="H130" s="1">
        <f t="shared" si="101"/>
        <v>0</v>
      </c>
      <c r="I130" s="1">
        <f t="shared" si="101"/>
        <v>0</v>
      </c>
      <c r="J130" s="1">
        <f t="shared" si="101"/>
        <v>0</v>
      </c>
      <c r="K130" s="1">
        <f t="shared" si="101"/>
        <v>0</v>
      </c>
      <c r="L130" s="1">
        <f t="shared" si="101"/>
        <v>0</v>
      </c>
      <c r="M130" s="1">
        <f t="shared" si="101"/>
        <v>0</v>
      </c>
      <c r="N130" s="1">
        <f t="shared" si="101"/>
        <v>0</v>
      </c>
      <c r="O130" s="1">
        <f t="shared" si="101"/>
        <v>0</v>
      </c>
      <c r="P130" s="1">
        <f t="shared" si="101"/>
        <v>0</v>
      </c>
      <c r="Q130" s="1">
        <f t="shared" si="101"/>
        <v>0</v>
      </c>
      <c r="R130" s="1">
        <f t="shared" si="101"/>
        <v>0</v>
      </c>
      <c r="S130" s="1">
        <f t="shared" si="101"/>
        <v>0</v>
      </c>
      <c r="T130" s="1">
        <f t="shared" si="101"/>
        <v>0</v>
      </c>
      <c r="U130" s="1">
        <f t="shared" si="101"/>
        <v>0</v>
      </c>
      <c r="V130" s="1">
        <f t="shared" si="101"/>
        <v>0</v>
      </c>
      <c r="W130" s="1">
        <f t="shared" si="101"/>
        <v>0</v>
      </c>
      <c r="X130" s="1">
        <f t="shared" si="101"/>
        <v>0</v>
      </c>
      <c r="Y130" s="1">
        <f t="shared" si="101"/>
        <v>0</v>
      </c>
      <c r="Z130" s="1">
        <f t="shared" si="101"/>
        <v>0</v>
      </c>
      <c r="AA130" s="1">
        <f t="shared" si="101"/>
        <v>0</v>
      </c>
      <c r="AB130" s="1">
        <f t="shared" si="101"/>
        <v>0</v>
      </c>
      <c r="AC130" s="1">
        <f t="shared" si="101"/>
        <v>0</v>
      </c>
      <c r="AD130" s="1">
        <f t="shared" si="101"/>
        <v>0</v>
      </c>
      <c r="AE130" s="1">
        <f t="shared" si="101"/>
        <v>0</v>
      </c>
      <c r="AF130" s="1">
        <f t="shared" si="101"/>
        <v>0</v>
      </c>
      <c r="AG130" s="1">
        <f t="shared" si="101"/>
        <v>0</v>
      </c>
      <c r="AH130" s="1">
        <f t="shared" si="101"/>
        <v>0</v>
      </c>
      <c r="AI130" s="1">
        <f t="shared" si="101"/>
        <v>0</v>
      </c>
      <c r="AJ130" s="1">
        <f t="shared" si="101"/>
        <v>0</v>
      </c>
    </row>
    <row r="132" s="1" customFormat="1" ht="14.5" spans="1:36">
      <c r="A132" s="4" t="s">
        <v>53</v>
      </c>
      <c r="B132" s="5" t="s">
        <v>7</v>
      </c>
      <c r="C132" s="4" t="s">
        <v>8</v>
      </c>
      <c r="D132" s="6" t="s">
        <v>24</v>
      </c>
      <c r="E132" s="3"/>
      <c r="F132" s="7">
        <v>0.53528976</v>
      </c>
      <c r="G132" s="7">
        <v>1.01166168</v>
      </c>
      <c r="H132" s="7">
        <v>1.00638864</v>
      </c>
      <c r="I132" s="7">
        <v>0.96871536</v>
      </c>
      <c r="J132" s="7">
        <v>1.01583744</v>
      </c>
      <c r="K132" s="7">
        <v>1.08703872</v>
      </c>
      <c r="L132" s="7">
        <v>1.06993944</v>
      </c>
      <c r="M132" s="7">
        <v>1.0341864</v>
      </c>
      <c r="N132" s="7">
        <v>0.9948672</v>
      </c>
      <c r="O132" s="7">
        <v>0.8880348</v>
      </c>
      <c r="P132" s="7">
        <v>0.85731096</v>
      </c>
      <c r="Q132" s="7">
        <v>0.89233248</v>
      </c>
      <c r="R132" s="7">
        <v>1.02373176</v>
      </c>
      <c r="S132" s="7">
        <v>1.02845616</v>
      </c>
      <c r="T132" s="7">
        <v>0.99544632</v>
      </c>
      <c r="U132" s="7">
        <v>0.9782556</v>
      </c>
      <c r="V132" s="7">
        <v>0.963168</v>
      </c>
      <c r="W132" s="7">
        <v>0.97600008</v>
      </c>
      <c r="X132" s="7">
        <v>1.02165912</v>
      </c>
      <c r="Y132" s="7">
        <v>0.96295464</v>
      </c>
      <c r="Z132" s="7">
        <v>0.94597728</v>
      </c>
      <c r="AA132" s="7">
        <v>0.9467088</v>
      </c>
      <c r="AB132" s="7">
        <v>0.98142552</v>
      </c>
      <c r="AC132" s="7">
        <v>0.99008184</v>
      </c>
      <c r="AD132" s="7">
        <v>0.98901504</v>
      </c>
      <c r="AE132" s="7">
        <v>1.0442448</v>
      </c>
      <c r="AF132" s="7">
        <v>1.059942</v>
      </c>
      <c r="AG132" s="7">
        <v>0.96200976</v>
      </c>
      <c r="AH132" s="7">
        <v>1.03244904</v>
      </c>
      <c r="AI132" s="7">
        <v>1.05101136</v>
      </c>
      <c r="AJ132" s="7">
        <v>1.03025448</v>
      </c>
    </row>
    <row r="133" s="1" customFormat="1" ht="15" customHeight="1" spans="1:36">
      <c r="A133" s="4" t="str">
        <f t="shared" ref="A133:A135" si="102">A132</f>
        <v>1-15-l</v>
      </c>
      <c r="B133" s="5" t="s">
        <v>10</v>
      </c>
      <c r="C133" s="4" t="str">
        <f t="shared" ref="C133:C135" si="103">C132</f>
        <v>left side</v>
      </c>
      <c r="D133" s="6" t="s">
        <v>25</v>
      </c>
      <c r="E133" s="3"/>
      <c r="F133" s="1">
        <v>0.084097368</v>
      </c>
      <c r="G133" s="1">
        <v>0.084097368</v>
      </c>
      <c r="H133" s="1">
        <v>0.084097368</v>
      </c>
      <c r="I133" s="1">
        <v>0.084097368</v>
      </c>
      <c r="J133" s="1">
        <v>0.084097368</v>
      </c>
      <c r="K133" s="1">
        <v>0.084097368</v>
      </c>
      <c r="L133" s="1">
        <v>0.084097368</v>
      </c>
      <c r="M133" s="1">
        <v>0.084097368</v>
      </c>
      <c r="N133" s="1">
        <v>0.084097368</v>
      </c>
      <c r="O133" s="1">
        <v>0.084097368</v>
      </c>
      <c r="P133" s="1">
        <v>0.084097368</v>
      </c>
      <c r="Q133" s="1">
        <v>0.084097368</v>
      </c>
      <c r="R133" s="1">
        <v>0.084097368</v>
      </c>
      <c r="S133" s="1">
        <v>0.084097368</v>
      </c>
      <c r="T133" s="1">
        <v>0.084097368</v>
      </c>
      <c r="U133" s="1">
        <v>0.084097368</v>
      </c>
      <c r="V133" s="1">
        <v>0.084097368</v>
      </c>
      <c r="W133" s="1">
        <v>0.084097368</v>
      </c>
      <c r="X133" s="1">
        <v>0.084097368</v>
      </c>
      <c r="Y133" s="1">
        <v>0.084097368</v>
      </c>
      <c r="Z133" s="1">
        <v>0.084097368</v>
      </c>
      <c r="AA133" s="1">
        <v>0.084097368</v>
      </c>
      <c r="AB133" s="1">
        <v>0.084097368</v>
      </c>
      <c r="AC133" s="1">
        <v>0.084097368</v>
      </c>
      <c r="AD133" s="1">
        <v>0.084097368</v>
      </c>
      <c r="AE133" s="1">
        <v>0.084097368</v>
      </c>
      <c r="AF133" s="1">
        <v>0.084097368</v>
      </c>
      <c r="AG133" s="1">
        <v>0.084097368</v>
      </c>
      <c r="AH133" s="1">
        <v>0.084097368</v>
      </c>
      <c r="AI133" s="1">
        <v>0.084097368</v>
      </c>
      <c r="AJ133" s="1">
        <v>0.084097368</v>
      </c>
    </row>
    <row r="134" s="1" customFormat="1" spans="1:36">
      <c r="A134" s="4" t="str">
        <f t="shared" si="102"/>
        <v>1-15-l</v>
      </c>
      <c r="B134" s="5" t="s">
        <v>12</v>
      </c>
      <c r="C134" s="4" t="str">
        <f t="shared" si="103"/>
        <v>left side</v>
      </c>
      <c r="D134" s="6" t="s">
        <v>26</v>
      </c>
      <c r="E134" s="3"/>
      <c r="F134" s="1">
        <f t="shared" ref="F134:AJ134" si="104">F132-F133</f>
        <v>0.451192392</v>
      </c>
      <c r="G134" s="1">
        <f t="shared" si="104"/>
        <v>0.927564312</v>
      </c>
      <c r="H134" s="1">
        <f t="shared" si="104"/>
        <v>0.922291272</v>
      </c>
      <c r="I134" s="1">
        <f t="shared" si="104"/>
        <v>0.884617992</v>
      </c>
      <c r="J134" s="1">
        <f t="shared" si="104"/>
        <v>0.931740072</v>
      </c>
      <c r="K134" s="1">
        <f t="shared" si="104"/>
        <v>1.002941352</v>
      </c>
      <c r="L134" s="1">
        <f t="shared" si="104"/>
        <v>0.985842072</v>
      </c>
      <c r="M134" s="1">
        <f t="shared" si="104"/>
        <v>0.950089032</v>
      </c>
      <c r="N134" s="1">
        <f t="shared" si="104"/>
        <v>0.910769832</v>
      </c>
      <c r="O134" s="1">
        <f t="shared" si="104"/>
        <v>0.803937432</v>
      </c>
      <c r="P134" s="1">
        <f t="shared" si="104"/>
        <v>0.773213592</v>
      </c>
      <c r="Q134" s="1">
        <f t="shared" si="104"/>
        <v>0.808235112</v>
      </c>
      <c r="R134" s="1">
        <f t="shared" si="104"/>
        <v>0.939634392</v>
      </c>
      <c r="S134" s="1">
        <f t="shared" si="104"/>
        <v>0.944358792</v>
      </c>
      <c r="T134" s="1">
        <f t="shared" si="104"/>
        <v>0.911348952</v>
      </c>
      <c r="U134" s="1">
        <f t="shared" si="104"/>
        <v>0.894158232</v>
      </c>
      <c r="V134" s="1">
        <f t="shared" si="104"/>
        <v>0.879070632</v>
      </c>
      <c r="W134" s="1">
        <f t="shared" si="104"/>
        <v>0.891902712</v>
      </c>
      <c r="X134" s="1">
        <f t="shared" si="104"/>
        <v>0.937561752</v>
      </c>
      <c r="Y134" s="1">
        <f t="shared" si="104"/>
        <v>0.878857272</v>
      </c>
      <c r="Z134" s="1">
        <f t="shared" si="104"/>
        <v>0.861879912</v>
      </c>
      <c r="AA134" s="1">
        <f t="shared" si="104"/>
        <v>0.862611432</v>
      </c>
      <c r="AB134" s="1">
        <f t="shared" si="104"/>
        <v>0.897328152</v>
      </c>
      <c r="AC134" s="1">
        <f t="shared" si="104"/>
        <v>0.905984472</v>
      </c>
      <c r="AD134" s="1">
        <f t="shared" si="104"/>
        <v>0.904917672</v>
      </c>
      <c r="AE134" s="1">
        <f t="shared" si="104"/>
        <v>0.960147432</v>
      </c>
      <c r="AF134" s="1">
        <f t="shared" si="104"/>
        <v>0.975844632</v>
      </c>
      <c r="AG134" s="1">
        <f t="shared" si="104"/>
        <v>0.877912392</v>
      </c>
      <c r="AH134" s="1">
        <f t="shared" si="104"/>
        <v>0.948351672</v>
      </c>
      <c r="AI134" s="1">
        <f t="shared" si="104"/>
        <v>0.966913992</v>
      </c>
      <c r="AJ134" s="1">
        <f t="shared" si="104"/>
        <v>0.946157112</v>
      </c>
    </row>
    <row r="135" s="1" customFormat="1" spans="1:36">
      <c r="A135" s="4" t="str">
        <f t="shared" si="102"/>
        <v>1-15-l</v>
      </c>
      <c r="B135" s="5" t="s">
        <v>16</v>
      </c>
      <c r="C135" s="4" t="str">
        <f t="shared" si="103"/>
        <v>left side</v>
      </c>
      <c r="D135" s="8" t="s">
        <v>15</v>
      </c>
      <c r="E135" s="3">
        <f>SUM(F135:AJ135)/31*100</f>
        <v>0</v>
      </c>
      <c r="F135" s="1">
        <f t="shared" ref="F135:AJ135" si="105">IF(F134&lt;=0,1,0)</f>
        <v>0</v>
      </c>
      <c r="G135" s="1">
        <f t="shared" si="105"/>
        <v>0</v>
      </c>
      <c r="H135" s="1">
        <f t="shared" si="105"/>
        <v>0</v>
      </c>
      <c r="I135" s="1">
        <f t="shared" si="105"/>
        <v>0</v>
      </c>
      <c r="J135" s="1">
        <f t="shared" si="105"/>
        <v>0</v>
      </c>
      <c r="K135" s="1">
        <f t="shared" si="105"/>
        <v>0</v>
      </c>
      <c r="L135" s="1">
        <f t="shared" si="105"/>
        <v>0</v>
      </c>
      <c r="M135" s="1">
        <f t="shared" si="105"/>
        <v>0</v>
      </c>
      <c r="N135" s="1">
        <f t="shared" si="105"/>
        <v>0</v>
      </c>
      <c r="O135" s="1">
        <f t="shared" si="105"/>
        <v>0</v>
      </c>
      <c r="P135" s="1">
        <f t="shared" si="105"/>
        <v>0</v>
      </c>
      <c r="Q135" s="1">
        <f t="shared" si="105"/>
        <v>0</v>
      </c>
      <c r="R135" s="1">
        <f t="shared" si="105"/>
        <v>0</v>
      </c>
      <c r="S135" s="1">
        <f t="shared" si="105"/>
        <v>0</v>
      </c>
      <c r="T135" s="1">
        <f t="shared" si="105"/>
        <v>0</v>
      </c>
      <c r="U135" s="1">
        <f t="shared" si="105"/>
        <v>0</v>
      </c>
      <c r="V135" s="1">
        <f t="shared" si="105"/>
        <v>0</v>
      </c>
      <c r="W135" s="1">
        <f t="shared" si="105"/>
        <v>0</v>
      </c>
      <c r="X135" s="1">
        <f t="shared" si="105"/>
        <v>0</v>
      </c>
      <c r="Y135" s="1">
        <f t="shared" si="105"/>
        <v>0</v>
      </c>
      <c r="Z135" s="1">
        <f t="shared" si="105"/>
        <v>0</v>
      </c>
      <c r="AA135" s="1">
        <f t="shared" si="105"/>
        <v>0</v>
      </c>
      <c r="AB135" s="1">
        <f t="shared" si="105"/>
        <v>0</v>
      </c>
      <c r="AC135" s="1">
        <f t="shared" si="105"/>
        <v>0</v>
      </c>
      <c r="AD135" s="1">
        <f t="shared" si="105"/>
        <v>0</v>
      </c>
      <c r="AE135" s="1">
        <f t="shared" si="105"/>
        <v>0</v>
      </c>
      <c r="AF135" s="1">
        <f t="shared" si="105"/>
        <v>0</v>
      </c>
      <c r="AG135" s="1">
        <f t="shared" si="105"/>
        <v>0</v>
      </c>
      <c r="AH135" s="1">
        <f t="shared" si="105"/>
        <v>0</v>
      </c>
      <c r="AI135" s="1">
        <f t="shared" si="105"/>
        <v>0</v>
      </c>
      <c r="AJ135" s="1">
        <f t="shared" si="105"/>
        <v>0</v>
      </c>
    </row>
    <row r="136" s="1" customFormat="1" spans="2:5">
      <c r="B136" s="2"/>
      <c r="D136" s="3"/>
      <c r="E136" s="3"/>
    </row>
    <row r="137" s="1" customFormat="1" ht="14.5" spans="1:36">
      <c r="A137" s="4" t="s">
        <v>54</v>
      </c>
      <c r="B137" s="5" t="s">
        <v>7</v>
      </c>
      <c r="C137" s="4" t="s">
        <v>19</v>
      </c>
      <c r="D137" s="6" t="s">
        <v>24</v>
      </c>
      <c r="E137" s="3"/>
      <c r="F137" s="7">
        <v>0.50730912</v>
      </c>
      <c r="G137" s="7">
        <v>0.91991688</v>
      </c>
      <c r="H137" s="7">
        <v>1.01449632</v>
      </c>
      <c r="I137" s="7">
        <v>1.05655872</v>
      </c>
      <c r="J137" s="7">
        <v>1.04086152</v>
      </c>
      <c r="K137" s="7">
        <v>0.97590864</v>
      </c>
      <c r="L137" s="7">
        <v>0.99148392</v>
      </c>
      <c r="M137" s="7">
        <v>0.9930384</v>
      </c>
      <c r="N137" s="7">
        <v>0.96039432</v>
      </c>
      <c r="O137" s="7">
        <v>0.94445328</v>
      </c>
      <c r="P137" s="7">
        <v>0.96188784</v>
      </c>
      <c r="Q137" s="7">
        <v>0.9261348</v>
      </c>
      <c r="R137" s="7">
        <v>0.86255352</v>
      </c>
      <c r="S137" s="7">
        <v>0.85487256</v>
      </c>
      <c r="T137" s="7">
        <v>0.86514432</v>
      </c>
      <c r="U137" s="7">
        <v>0.86880192</v>
      </c>
      <c r="V137" s="7">
        <v>0.93259656</v>
      </c>
      <c r="W137" s="7">
        <v>0.94683072</v>
      </c>
      <c r="X137" s="7">
        <v>0.94603824</v>
      </c>
      <c r="Y137" s="7">
        <v>0.9659112</v>
      </c>
      <c r="Z137" s="7">
        <v>0.97514664</v>
      </c>
      <c r="AA137" s="7">
        <v>0.9605772</v>
      </c>
      <c r="AB137" s="7">
        <v>0.55927752</v>
      </c>
      <c r="AC137" s="7">
        <v>0.16599408</v>
      </c>
      <c r="AD137" s="7">
        <v>0.54111144</v>
      </c>
      <c r="AE137" s="7">
        <v>0.91875864</v>
      </c>
      <c r="AF137" s="7">
        <v>0.75197208</v>
      </c>
      <c r="AG137" s="7">
        <v>0.53397912</v>
      </c>
      <c r="AH137" s="7">
        <v>0.63227712</v>
      </c>
      <c r="AI137" s="7">
        <v>0.8449056</v>
      </c>
      <c r="AJ137" s="7">
        <v>0.9445752</v>
      </c>
    </row>
    <row r="138" s="1" customFormat="1" ht="16" customHeight="1" spans="1:36">
      <c r="A138" s="4" t="str">
        <f t="shared" ref="A138:A140" si="106">A137</f>
        <v>1-15-r</v>
      </c>
      <c r="B138" s="5" t="s">
        <v>10</v>
      </c>
      <c r="C138" s="4" t="str">
        <f t="shared" ref="C138:C140" si="107">C137</f>
        <v>right side</v>
      </c>
      <c r="D138" s="6" t="s">
        <v>25</v>
      </c>
      <c r="E138" s="3"/>
      <c r="F138" s="1">
        <v>0.084097368</v>
      </c>
      <c r="G138" s="1">
        <v>0.084097368</v>
      </c>
      <c r="H138" s="1">
        <v>0.084097368</v>
      </c>
      <c r="I138" s="1">
        <v>0.084097368</v>
      </c>
      <c r="J138" s="1">
        <v>0.084097368</v>
      </c>
      <c r="K138" s="1">
        <v>0.084097368</v>
      </c>
      <c r="L138" s="1">
        <v>0.084097368</v>
      </c>
      <c r="M138" s="1">
        <v>0.084097368</v>
      </c>
      <c r="N138" s="1">
        <v>0.084097368</v>
      </c>
      <c r="O138" s="1">
        <v>0.084097368</v>
      </c>
      <c r="P138" s="1">
        <v>0.084097368</v>
      </c>
      <c r="Q138" s="1">
        <v>0.084097368</v>
      </c>
      <c r="R138" s="1">
        <v>0.084097368</v>
      </c>
      <c r="S138" s="1">
        <v>0.084097368</v>
      </c>
      <c r="T138" s="1">
        <v>0.084097368</v>
      </c>
      <c r="U138" s="1">
        <v>0.084097368</v>
      </c>
      <c r="V138" s="1">
        <v>0.084097368</v>
      </c>
      <c r="W138" s="1">
        <v>0.084097368</v>
      </c>
      <c r="X138" s="1">
        <v>0.084097368</v>
      </c>
      <c r="Y138" s="1">
        <v>0.084097368</v>
      </c>
      <c r="Z138" s="1">
        <v>0.084097368</v>
      </c>
      <c r="AA138" s="1">
        <v>0.084097368</v>
      </c>
      <c r="AB138" s="1">
        <v>0.084097368</v>
      </c>
      <c r="AC138" s="1">
        <v>0.084097368</v>
      </c>
      <c r="AD138" s="1">
        <v>0.084097368</v>
      </c>
      <c r="AE138" s="1">
        <v>0.084097368</v>
      </c>
      <c r="AF138" s="1">
        <v>0.084097368</v>
      </c>
      <c r="AG138" s="1">
        <v>0.084097368</v>
      </c>
      <c r="AH138" s="1">
        <v>0.084097368</v>
      </c>
      <c r="AI138" s="1">
        <v>0.084097368</v>
      </c>
      <c r="AJ138" s="1">
        <v>0.084097368</v>
      </c>
    </row>
    <row r="139" s="1" customFormat="1" spans="1:36">
      <c r="A139" s="4" t="str">
        <f t="shared" si="106"/>
        <v>1-15-r</v>
      </c>
      <c r="B139" s="5" t="s">
        <v>12</v>
      </c>
      <c r="C139" s="4" t="str">
        <f t="shared" si="107"/>
        <v>right side</v>
      </c>
      <c r="D139" s="6" t="s">
        <v>26</v>
      </c>
      <c r="E139" s="3"/>
      <c r="F139" s="1">
        <f t="shared" ref="F139:AJ139" si="108">F137-F138</f>
        <v>0.423211752</v>
      </c>
      <c r="G139" s="1">
        <f t="shared" si="108"/>
        <v>0.835819512</v>
      </c>
      <c r="H139" s="1">
        <f t="shared" si="108"/>
        <v>0.930398952</v>
      </c>
      <c r="I139" s="1">
        <f t="shared" si="108"/>
        <v>0.972461352</v>
      </c>
      <c r="J139" s="1">
        <f t="shared" si="108"/>
        <v>0.956764152</v>
      </c>
      <c r="K139" s="1">
        <f t="shared" si="108"/>
        <v>0.891811272</v>
      </c>
      <c r="L139" s="1">
        <f t="shared" si="108"/>
        <v>0.907386552</v>
      </c>
      <c r="M139" s="1">
        <f t="shared" si="108"/>
        <v>0.908941032</v>
      </c>
      <c r="N139" s="1">
        <f t="shared" si="108"/>
        <v>0.876296952</v>
      </c>
      <c r="O139" s="1">
        <f t="shared" si="108"/>
        <v>0.860355912</v>
      </c>
      <c r="P139" s="1">
        <f t="shared" si="108"/>
        <v>0.877790472</v>
      </c>
      <c r="Q139" s="1">
        <f t="shared" si="108"/>
        <v>0.842037432</v>
      </c>
      <c r="R139" s="1">
        <f t="shared" si="108"/>
        <v>0.778456152</v>
      </c>
      <c r="S139" s="1">
        <f t="shared" si="108"/>
        <v>0.770775192</v>
      </c>
      <c r="T139" s="1">
        <f t="shared" si="108"/>
        <v>0.781046952</v>
      </c>
      <c r="U139" s="1">
        <f t="shared" si="108"/>
        <v>0.784704552</v>
      </c>
      <c r="V139" s="1">
        <f t="shared" si="108"/>
        <v>0.848499192</v>
      </c>
      <c r="W139" s="1">
        <f t="shared" si="108"/>
        <v>0.862733352</v>
      </c>
      <c r="X139" s="1">
        <f t="shared" si="108"/>
        <v>0.861940872</v>
      </c>
      <c r="Y139" s="1">
        <f t="shared" si="108"/>
        <v>0.881813832</v>
      </c>
      <c r="Z139" s="1">
        <f t="shared" si="108"/>
        <v>0.891049272</v>
      </c>
      <c r="AA139" s="1">
        <f t="shared" si="108"/>
        <v>0.876479832</v>
      </c>
      <c r="AB139" s="1">
        <f t="shared" si="108"/>
        <v>0.475180152</v>
      </c>
      <c r="AC139" s="1">
        <f t="shared" si="108"/>
        <v>0.081896712</v>
      </c>
      <c r="AD139" s="1">
        <f t="shared" si="108"/>
        <v>0.457014072</v>
      </c>
      <c r="AE139" s="1">
        <f t="shared" si="108"/>
        <v>0.834661272</v>
      </c>
      <c r="AF139" s="1">
        <f t="shared" si="108"/>
        <v>0.667874712</v>
      </c>
      <c r="AG139" s="1">
        <f t="shared" si="108"/>
        <v>0.449881752</v>
      </c>
      <c r="AH139" s="1">
        <f t="shared" si="108"/>
        <v>0.548179752</v>
      </c>
      <c r="AI139" s="1">
        <f t="shared" si="108"/>
        <v>0.760808232</v>
      </c>
      <c r="AJ139" s="1">
        <f t="shared" si="108"/>
        <v>0.860477832</v>
      </c>
    </row>
    <row r="140" s="1" customFormat="1" spans="1:36">
      <c r="A140" s="4" t="str">
        <f t="shared" si="106"/>
        <v>1-15-r</v>
      </c>
      <c r="B140" s="5" t="s">
        <v>16</v>
      </c>
      <c r="C140" s="4" t="str">
        <f t="shared" si="107"/>
        <v>right side</v>
      </c>
      <c r="D140" s="8" t="s">
        <v>15</v>
      </c>
      <c r="E140" s="3">
        <f>SUM(F140:AJ140)/31*100</f>
        <v>0</v>
      </c>
      <c r="F140" s="1">
        <f t="shared" ref="F140:AJ140" si="109">IF(F139&lt;=0,1,0)</f>
        <v>0</v>
      </c>
      <c r="G140" s="1">
        <f t="shared" si="109"/>
        <v>0</v>
      </c>
      <c r="H140" s="1">
        <f t="shared" si="109"/>
        <v>0</v>
      </c>
      <c r="I140" s="1">
        <f t="shared" si="109"/>
        <v>0</v>
      </c>
      <c r="J140" s="1">
        <f t="shared" si="109"/>
        <v>0</v>
      </c>
      <c r="K140" s="1">
        <f t="shared" si="109"/>
        <v>0</v>
      </c>
      <c r="L140" s="1">
        <f t="shared" si="109"/>
        <v>0</v>
      </c>
      <c r="M140" s="1">
        <f t="shared" si="109"/>
        <v>0</v>
      </c>
      <c r="N140" s="1">
        <f t="shared" si="109"/>
        <v>0</v>
      </c>
      <c r="O140" s="1">
        <f t="shared" si="109"/>
        <v>0</v>
      </c>
      <c r="P140" s="1">
        <f t="shared" si="109"/>
        <v>0</v>
      </c>
      <c r="Q140" s="1">
        <f t="shared" si="109"/>
        <v>0</v>
      </c>
      <c r="R140" s="1">
        <f t="shared" si="109"/>
        <v>0</v>
      </c>
      <c r="S140" s="1">
        <f t="shared" si="109"/>
        <v>0</v>
      </c>
      <c r="T140" s="1">
        <f t="shared" si="109"/>
        <v>0</v>
      </c>
      <c r="U140" s="1">
        <f t="shared" si="109"/>
        <v>0</v>
      </c>
      <c r="V140" s="1">
        <f t="shared" si="109"/>
        <v>0</v>
      </c>
      <c r="W140" s="1">
        <f t="shared" si="109"/>
        <v>0</v>
      </c>
      <c r="X140" s="1">
        <f t="shared" si="109"/>
        <v>0</v>
      </c>
      <c r="Y140" s="1">
        <f t="shared" si="109"/>
        <v>0</v>
      </c>
      <c r="Z140" s="1">
        <f t="shared" si="109"/>
        <v>0</v>
      </c>
      <c r="AA140" s="1">
        <f t="shared" si="109"/>
        <v>0</v>
      </c>
      <c r="AB140" s="1">
        <f t="shared" si="109"/>
        <v>0</v>
      </c>
      <c r="AC140" s="1">
        <f t="shared" si="109"/>
        <v>0</v>
      </c>
      <c r="AD140" s="1">
        <f t="shared" si="109"/>
        <v>0</v>
      </c>
      <c r="AE140" s="1">
        <f t="shared" si="109"/>
        <v>0</v>
      </c>
      <c r="AF140" s="1">
        <f t="shared" si="109"/>
        <v>0</v>
      </c>
      <c r="AG140" s="1">
        <f t="shared" si="109"/>
        <v>0</v>
      </c>
      <c r="AH140" s="1">
        <f t="shared" si="109"/>
        <v>0</v>
      </c>
      <c r="AI140" s="1">
        <f t="shared" si="109"/>
        <v>0</v>
      </c>
      <c r="AJ140" s="1">
        <f t="shared" si="109"/>
        <v>0</v>
      </c>
    </row>
    <row r="142" s="1" customFormat="1" ht="14.5" spans="1:36">
      <c r="A142" s="4" t="s">
        <v>55</v>
      </c>
      <c r="B142" s="5" t="s">
        <v>7</v>
      </c>
      <c r="C142" s="4" t="s">
        <v>8</v>
      </c>
      <c r="D142" s="6" t="s">
        <v>24</v>
      </c>
      <c r="E142" s="3"/>
      <c r="F142" s="7">
        <v>0.6760464</v>
      </c>
      <c r="G142" s="7">
        <v>0.90016584</v>
      </c>
      <c r="H142" s="7">
        <v>0.9430512</v>
      </c>
      <c r="I142" s="7">
        <v>0.9226296</v>
      </c>
      <c r="J142" s="7">
        <v>0.91452192</v>
      </c>
      <c r="K142" s="7">
        <v>0.96466152</v>
      </c>
      <c r="L142" s="7">
        <v>0.94728792</v>
      </c>
      <c r="M142" s="7">
        <v>0.92759784</v>
      </c>
      <c r="N142" s="7">
        <v>0.92174568</v>
      </c>
      <c r="O142" s="7">
        <v>0.88587072</v>
      </c>
      <c r="P142" s="7">
        <v>0.87261192</v>
      </c>
      <c r="Q142" s="7">
        <v>0.90147648</v>
      </c>
      <c r="R142" s="7">
        <v>0.94033848</v>
      </c>
      <c r="S142" s="7">
        <v>0.91464384</v>
      </c>
      <c r="T142" s="7">
        <v>0.90735912</v>
      </c>
      <c r="U142" s="7">
        <v>0.8987028</v>
      </c>
      <c r="V142" s="7">
        <v>0.89208864</v>
      </c>
      <c r="W142" s="7">
        <v>0.899922</v>
      </c>
      <c r="X142" s="7">
        <v>0.85005672</v>
      </c>
      <c r="Y142" s="7">
        <v>0.91875864</v>
      </c>
      <c r="Z142" s="7">
        <v>0.87023448</v>
      </c>
      <c r="AA142" s="7">
        <v>0.89653872</v>
      </c>
      <c r="AB142" s="7">
        <v>0.909828</v>
      </c>
      <c r="AC142" s="7">
        <v>0.91571064</v>
      </c>
      <c r="AD142" s="7">
        <v>0.89452704</v>
      </c>
      <c r="AE142" s="7">
        <v>0.8895588</v>
      </c>
      <c r="AF142" s="7">
        <v>0.92046552</v>
      </c>
      <c r="AG142" s="7">
        <v>0.94055184</v>
      </c>
      <c r="AH142" s="7">
        <v>0.96322896</v>
      </c>
      <c r="AI142" s="7">
        <v>0.8284464</v>
      </c>
      <c r="AJ142" s="7">
        <v>0.92198952</v>
      </c>
    </row>
    <row r="143" s="1" customFormat="1" ht="15" customHeight="1" spans="1:36">
      <c r="A143" s="4" t="str">
        <f t="shared" ref="A143:A145" si="110">A142</f>
        <v>2-1-l</v>
      </c>
      <c r="B143" s="5" t="s">
        <v>10</v>
      </c>
      <c r="C143" s="4" t="str">
        <f t="shared" ref="C143:C145" si="111">C142</f>
        <v>left side</v>
      </c>
      <c r="D143" s="6" t="s">
        <v>25</v>
      </c>
      <c r="E143" s="3"/>
      <c r="F143" s="1">
        <v>0.084097368</v>
      </c>
      <c r="G143" s="1">
        <v>0.084097368</v>
      </c>
      <c r="H143" s="1">
        <v>0.084097368</v>
      </c>
      <c r="I143" s="1">
        <v>0.084097368</v>
      </c>
      <c r="J143" s="1">
        <v>0.084097368</v>
      </c>
      <c r="K143" s="1">
        <v>0.084097368</v>
      </c>
      <c r="L143" s="1">
        <v>0.084097368</v>
      </c>
      <c r="M143" s="1">
        <v>0.084097368</v>
      </c>
      <c r="N143" s="1">
        <v>0.084097368</v>
      </c>
      <c r="O143" s="1">
        <v>0.084097368</v>
      </c>
      <c r="P143" s="1">
        <v>0.084097368</v>
      </c>
      <c r="Q143" s="1">
        <v>0.084097368</v>
      </c>
      <c r="R143" s="1">
        <v>0.084097368</v>
      </c>
      <c r="S143" s="1">
        <v>0.084097368</v>
      </c>
      <c r="T143" s="1">
        <v>0.084097368</v>
      </c>
      <c r="U143" s="1">
        <v>0.084097368</v>
      </c>
      <c r="V143" s="1">
        <v>0.084097368</v>
      </c>
      <c r="W143" s="1">
        <v>0.084097368</v>
      </c>
      <c r="X143" s="1">
        <v>0.084097368</v>
      </c>
      <c r="Y143" s="1">
        <v>0.084097368</v>
      </c>
      <c r="Z143" s="1">
        <v>0.084097368</v>
      </c>
      <c r="AA143" s="1">
        <v>0.084097368</v>
      </c>
      <c r="AB143" s="1">
        <v>0.084097368</v>
      </c>
      <c r="AC143" s="1">
        <v>0.084097368</v>
      </c>
      <c r="AD143" s="1">
        <v>0.084097368</v>
      </c>
      <c r="AE143" s="1">
        <v>0.084097368</v>
      </c>
      <c r="AF143" s="1">
        <v>0.084097368</v>
      </c>
      <c r="AG143" s="1">
        <v>0.084097368</v>
      </c>
      <c r="AH143" s="1">
        <v>0.084097368</v>
      </c>
      <c r="AI143" s="1">
        <v>0.084097368</v>
      </c>
      <c r="AJ143" s="1">
        <v>0.084097368</v>
      </c>
    </row>
    <row r="144" s="1" customFormat="1" spans="1:36">
      <c r="A144" s="4" t="str">
        <f t="shared" si="110"/>
        <v>2-1-l</v>
      </c>
      <c r="B144" s="5" t="s">
        <v>12</v>
      </c>
      <c r="C144" s="4" t="str">
        <f t="shared" si="111"/>
        <v>left side</v>
      </c>
      <c r="D144" s="6" t="s">
        <v>26</v>
      </c>
      <c r="E144" s="3"/>
      <c r="F144" s="1">
        <f t="shared" ref="F144:AJ144" si="112">F142-F143</f>
        <v>0.591949032</v>
      </c>
      <c r="G144" s="1">
        <f t="shared" si="112"/>
        <v>0.816068472</v>
      </c>
      <c r="H144" s="1">
        <f t="shared" si="112"/>
        <v>0.858953832</v>
      </c>
      <c r="I144" s="1">
        <f t="shared" si="112"/>
        <v>0.838532232</v>
      </c>
      <c r="J144" s="1">
        <f t="shared" si="112"/>
        <v>0.830424552</v>
      </c>
      <c r="K144" s="1">
        <f t="shared" si="112"/>
        <v>0.880564152</v>
      </c>
      <c r="L144" s="1">
        <f t="shared" si="112"/>
        <v>0.863190552</v>
      </c>
      <c r="M144" s="1">
        <f t="shared" si="112"/>
        <v>0.843500472</v>
      </c>
      <c r="N144" s="1">
        <f t="shared" si="112"/>
        <v>0.837648312</v>
      </c>
      <c r="O144" s="1">
        <f t="shared" si="112"/>
        <v>0.801773352</v>
      </c>
      <c r="P144" s="1">
        <f t="shared" si="112"/>
        <v>0.788514552</v>
      </c>
      <c r="Q144" s="1">
        <f t="shared" si="112"/>
        <v>0.817379112</v>
      </c>
      <c r="R144" s="1">
        <f t="shared" si="112"/>
        <v>0.856241112</v>
      </c>
      <c r="S144" s="1">
        <f t="shared" si="112"/>
        <v>0.830546472</v>
      </c>
      <c r="T144" s="1">
        <f t="shared" si="112"/>
        <v>0.823261752</v>
      </c>
      <c r="U144" s="1">
        <f t="shared" si="112"/>
        <v>0.814605432</v>
      </c>
      <c r="V144" s="1">
        <f t="shared" si="112"/>
        <v>0.807991272</v>
      </c>
      <c r="W144" s="1">
        <f t="shared" si="112"/>
        <v>0.815824632</v>
      </c>
      <c r="X144" s="1">
        <f t="shared" si="112"/>
        <v>0.765959352</v>
      </c>
      <c r="Y144" s="1">
        <f t="shared" si="112"/>
        <v>0.834661272</v>
      </c>
      <c r="Z144" s="1">
        <f t="shared" si="112"/>
        <v>0.786137112</v>
      </c>
      <c r="AA144" s="1">
        <f t="shared" si="112"/>
        <v>0.812441352</v>
      </c>
      <c r="AB144" s="1">
        <f t="shared" si="112"/>
        <v>0.825730632</v>
      </c>
      <c r="AC144" s="1">
        <f t="shared" si="112"/>
        <v>0.831613272</v>
      </c>
      <c r="AD144" s="1">
        <f t="shared" si="112"/>
        <v>0.810429672</v>
      </c>
      <c r="AE144" s="1">
        <f t="shared" si="112"/>
        <v>0.805461432</v>
      </c>
      <c r="AF144" s="1">
        <f t="shared" si="112"/>
        <v>0.836368152</v>
      </c>
      <c r="AG144" s="1">
        <f t="shared" si="112"/>
        <v>0.856454472</v>
      </c>
      <c r="AH144" s="1">
        <f t="shared" si="112"/>
        <v>0.879131592</v>
      </c>
      <c r="AI144" s="1">
        <f t="shared" si="112"/>
        <v>0.744349032</v>
      </c>
      <c r="AJ144" s="1">
        <f t="shared" si="112"/>
        <v>0.837892152</v>
      </c>
    </row>
    <row r="145" s="1" customFormat="1" spans="1:36">
      <c r="A145" s="4" t="str">
        <f t="shared" si="110"/>
        <v>2-1-l</v>
      </c>
      <c r="B145" s="5" t="s">
        <v>16</v>
      </c>
      <c r="C145" s="4" t="str">
        <f t="shared" si="111"/>
        <v>left side</v>
      </c>
      <c r="D145" s="8" t="s">
        <v>15</v>
      </c>
      <c r="E145" s="3">
        <f>SUM(F145:AJ145)/31*100</f>
        <v>0</v>
      </c>
      <c r="F145" s="1">
        <f t="shared" ref="F145:AJ145" si="113">IF(F144&lt;=0,1,0)</f>
        <v>0</v>
      </c>
      <c r="G145" s="1">
        <f t="shared" si="113"/>
        <v>0</v>
      </c>
      <c r="H145" s="1">
        <f t="shared" si="113"/>
        <v>0</v>
      </c>
      <c r="I145" s="1">
        <f t="shared" si="113"/>
        <v>0</v>
      </c>
      <c r="J145" s="1">
        <f t="shared" si="113"/>
        <v>0</v>
      </c>
      <c r="K145" s="1">
        <f t="shared" si="113"/>
        <v>0</v>
      </c>
      <c r="L145" s="1">
        <f t="shared" si="113"/>
        <v>0</v>
      </c>
      <c r="M145" s="1">
        <f t="shared" si="113"/>
        <v>0</v>
      </c>
      <c r="N145" s="1">
        <f t="shared" si="113"/>
        <v>0</v>
      </c>
      <c r="O145" s="1">
        <f t="shared" si="113"/>
        <v>0</v>
      </c>
      <c r="P145" s="1">
        <f t="shared" si="113"/>
        <v>0</v>
      </c>
      <c r="Q145" s="1">
        <f t="shared" si="113"/>
        <v>0</v>
      </c>
      <c r="R145" s="1">
        <f t="shared" si="113"/>
        <v>0</v>
      </c>
      <c r="S145" s="1">
        <f t="shared" si="113"/>
        <v>0</v>
      </c>
      <c r="T145" s="1">
        <f t="shared" si="113"/>
        <v>0</v>
      </c>
      <c r="U145" s="1">
        <f t="shared" si="113"/>
        <v>0</v>
      </c>
      <c r="V145" s="1">
        <f t="shared" si="113"/>
        <v>0</v>
      </c>
      <c r="W145" s="1">
        <f t="shared" si="113"/>
        <v>0</v>
      </c>
      <c r="X145" s="1">
        <f t="shared" si="113"/>
        <v>0</v>
      </c>
      <c r="Y145" s="1">
        <f t="shared" si="113"/>
        <v>0</v>
      </c>
      <c r="Z145" s="1">
        <f t="shared" si="113"/>
        <v>0</v>
      </c>
      <c r="AA145" s="1">
        <f t="shared" si="113"/>
        <v>0</v>
      </c>
      <c r="AB145" s="1">
        <f t="shared" si="113"/>
        <v>0</v>
      </c>
      <c r="AC145" s="1">
        <f t="shared" si="113"/>
        <v>0</v>
      </c>
      <c r="AD145" s="1">
        <f t="shared" si="113"/>
        <v>0</v>
      </c>
      <c r="AE145" s="1">
        <f t="shared" si="113"/>
        <v>0</v>
      </c>
      <c r="AF145" s="1">
        <f t="shared" si="113"/>
        <v>0</v>
      </c>
      <c r="AG145" s="1">
        <f t="shared" si="113"/>
        <v>0</v>
      </c>
      <c r="AH145" s="1">
        <f t="shared" si="113"/>
        <v>0</v>
      </c>
      <c r="AI145" s="1">
        <f t="shared" si="113"/>
        <v>0</v>
      </c>
      <c r="AJ145" s="1">
        <f t="shared" si="113"/>
        <v>0</v>
      </c>
    </row>
    <row r="146" s="1" customFormat="1" spans="2:5">
      <c r="B146" s="2"/>
      <c r="D146" s="3"/>
      <c r="E146" s="3"/>
    </row>
    <row r="147" s="1" customFormat="1" ht="14.5" spans="1:36">
      <c r="A147" s="4" t="s">
        <v>56</v>
      </c>
      <c r="B147" s="5" t="s">
        <v>7</v>
      </c>
      <c r="C147" s="4" t="s">
        <v>19</v>
      </c>
      <c r="D147" s="6" t="s">
        <v>24</v>
      </c>
      <c r="E147" s="3"/>
      <c r="F147" s="7">
        <v>0.38026848</v>
      </c>
      <c r="G147" s="7">
        <v>0.97471992</v>
      </c>
      <c r="H147" s="7">
        <v>0.972312</v>
      </c>
      <c r="I147" s="7">
        <v>0.98904552</v>
      </c>
      <c r="J147" s="7">
        <v>0.95457264</v>
      </c>
      <c r="K147" s="7">
        <v>0.92113608</v>
      </c>
      <c r="L147" s="7">
        <v>0.9020556</v>
      </c>
      <c r="M147" s="7">
        <v>0.94387416</v>
      </c>
      <c r="N147" s="7">
        <v>0.9226296</v>
      </c>
      <c r="O147" s="7">
        <v>0.89132664</v>
      </c>
      <c r="P147" s="7">
        <v>0.9020556</v>
      </c>
      <c r="Q147" s="7">
        <v>0.90278712</v>
      </c>
      <c r="R147" s="7">
        <v>0.89973912</v>
      </c>
      <c r="S147" s="7">
        <v>0.8415528</v>
      </c>
      <c r="T147" s="7">
        <v>0.41248584</v>
      </c>
      <c r="U147" s="7">
        <v>0.14502384</v>
      </c>
      <c r="V147" s="7">
        <v>0.8211312</v>
      </c>
      <c r="W147" s="7">
        <v>0.94728792</v>
      </c>
      <c r="X147" s="7">
        <v>0.92165424</v>
      </c>
      <c r="Y147" s="7">
        <v>0.90168984</v>
      </c>
      <c r="Z147" s="7">
        <v>0.89477088</v>
      </c>
      <c r="AA147" s="7">
        <v>0.90766392</v>
      </c>
      <c r="AB147" s="7">
        <v>0.90394536</v>
      </c>
      <c r="AC147" s="7">
        <v>0.89403936</v>
      </c>
      <c r="AD147" s="7">
        <v>0.87395304</v>
      </c>
      <c r="AE147" s="7">
        <v>0.91793568</v>
      </c>
      <c r="AF147" s="7">
        <v>0.84944712</v>
      </c>
      <c r="AG147" s="7">
        <v>0.91372944</v>
      </c>
      <c r="AH147" s="7">
        <v>0.93183456</v>
      </c>
      <c r="AI147" s="7">
        <v>0.96060768</v>
      </c>
      <c r="AJ147" s="7">
        <v>0.90802968</v>
      </c>
    </row>
    <row r="148" s="1" customFormat="1" ht="16" customHeight="1" spans="1:36">
      <c r="A148" s="4" t="str">
        <f t="shared" ref="A148:A150" si="114">A147</f>
        <v>2-1-r</v>
      </c>
      <c r="B148" s="5" t="s">
        <v>10</v>
      </c>
      <c r="C148" s="4" t="str">
        <f t="shared" ref="C148:C150" si="115">C147</f>
        <v>right side</v>
      </c>
      <c r="D148" s="6" t="s">
        <v>25</v>
      </c>
      <c r="E148" s="3"/>
      <c r="F148" s="1">
        <v>0.084097368</v>
      </c>
      <c r="G148" s="1">
        <v>0.084097368</v>
      </c>
      <c r="H148" s="1">
        <v>0.084097368</v>
      </c>
      <c r="I148" s="1">
        <v>0.084097368</v>
      </c>
      <c r="J148" s="1">
        <v>0.084097368</v>
      </c>
      <c r="K148" s="1">
        <v>0.084097368</v>
      </c>
      <c r="L148" s="1">
        <v>0.084097368</v>
      </c>
      <c r="M148" s="1">
        <v>0.084097368</v>
      </c>
      <c r="N148" s="1">
        <v>0.084097368</v>
      </c>
      <c r="O148" s="1">
        <v>0.084097368</v>
      </c>
      <c r="P148" s="1">
        <v>0.084097368</v>
      </c>
      <c r="Q148" s="1">
        <v>0.084097368</v>
      </c>
      <c r="R148" s="1">
        <v>0.084097368</v>
      </c>
      <c r="S148" s="1">
        <v>0.084097368</v>
      </c>
      <c r="T148" s="1">
        <v>0.084097368</v>
      </c>
      <c r="U148" s="1">
        <v>0.084097368</v>
      </c>
      <c r="V148" s="1">
        <v>0.084097368</v>
      </c>
      <c r="W148" s="1">
        <v>0.084097368</v>
      </c>
      <c r="X148" s="1">
        <v>0.084097368</v>
      </c>
      <c r="Y148" s="1">
        <v>0.084097368</v>
      </c>
      <c r="Z148" s="1">
        <v>0.084097368</v>
      </c>
      <c r="AA148" s="1">
        <v>0.084097368</v>
      </c>
      <c r="AB148" s="1">
        <v>0.084097368</v>
      </c>
      <c r="AC148" s="1">
        <v>0.084097368</v>
      </c>
      <c r="AD148" s="1">
        <v>0.084097368</v>
      </c>
      <c r="AE148" s="1">
        <v>0.084097368</v>
      </c>
      <c r="AF148" s="1">
        <v>0.084097368</v>
      </c>
      <c r="AG148" s="1">
        <v>0.084097368</v>
      </c>
      <c r="AH148" s="1">
        <v>0.084097368</v>
      </c>
      <c r="AI148" s="1">
        <v>0.084097368</v>
      </c>
      <c r="AJ148" s="1">
        <v>0.084097368</v>
      </c>
    </row>
    <row r="149" s="1" customFormat="1" spans="1:36">
      <c r="A149" s="4" t="str">
        <f t="shared" si="114"/>
        <v>2-1-r</v>
      </c>
      <c r="B149" s="5" t="s">
        <v>12</v>
      </c>
      <c r="C149" s="4" t="str">
        <f t="shared" si="115"/>
        <v>right side</v>
      </c>
      <c r="D149" s="6" t="s">
        <v>26</v>
      </c>
      <c r="E149" s="3"/>
      <c r="F149" s="1">
        <f t="shared" ref="F149:AJ149" si="116">F147-F148</f>
        <v>0.296171112</v>
      </c>
      <c r="G149" s="1">
        <f t="shared" si="116"/>
        <v>0.890622552</v>
      </c>
      <c r="H149" s="1">
        <f t="shared" si="116"/>
        <v>0.888214632</v>
      </c>
      <c r="I149" s="1">
        <f t="shared" si="116"/>
        <v>0.904948152</v>
      </c>
      <c r="J149" s="1">
        <f t="shared" si="116"/>
        <v>0.870475272</v>
      </c>
      <c r="K149" s="1">
        <f t="shared" si="116"/>
        <v>0.837038712</v>
      </c>
      <c r="L149" s="1">
        <f t="shared" si="116"/>
        <v>0.817958232</v>
      </c>
      <c r="M149" s="1">
        <f t="shared" si="116"/>
        <v>0.859776792</v>
      </c>
      <c r="N149" s="1">
        <f t="shared" si="116"/>
        <v>0.838532232</v>
      </c>
      <c r="O149" s="1">
        <f t="shared" si="116"/>
        <v>0.807229272</v>
      </c>
      <c r="P149" s="1">
        <f t="shared" si="116"/>
        <v>0.817958232</v>
      </c>
      <c r="Q149" s="1">
        <f t="shared" si="116"/>
        <v>0.818689752</v>
      </c>
      <c r="R149" s="1">
        <f t="shared" si="116"/>
        <v>0.815641752</v>
      </c>
      <c r="S149" s="1">
        <f t="shared" si="116"/>
        <v>0.757455432</v>
      </c>
      <c r="T149" s="1">
        <f t="shared" si="116"/>
        <v>0.328388472</v>
      </c>
      <c r="U149" s="1">
        <f t="shared" si="116"/>
        <v>0.060926472</v>
      </c>
      <c r="V149" s="1">
        <f t="shared" si="116"/>
        <v>0.737033832</v>
      </c>
      <c r="W149" s="1">
        <f t="shared" si="116"/>
        <v>0.863190552</v>
      </c>
      <c r="X149" s="1">
        <f t="shared" si="116"/>
        <v>0.837556872</v>
      </c>
      <c r="Y149" s="1">
        <f t="shared" si="116"/>
        <v>0.817592472</v>
      </c>
      <c r="Z149" s="1">
        <f t="shared" si="116"/>
        <v>0.810673512</v>
      </c>
      <c r="AA149" s="1">
        <f t="shared" si="116"/>
        <v>0.823566552</v>
      </c>
      <c r="AB149" s="1">
        <f t="shared" si="116"/>
        <v>0.819847992</v>
      </c>
      <c r="AC149" s="1">
        <f t="shared" si="116"/>
        <v>0.809941992</v>
      </c>
      <c r="AD149" s="1">
        <f t="shared" si="116"/>
        <v>0.789855672</v>
      </c>
      <c r="AE149" s="1">
        <f t="shared" si="116"/>
        <v>0.833838312</v>
      </c>
      <c r="AF149" s="1">
        <f t="shared" si="116"/>
        <v>0.765349752</v>
      </c>
      <c r="AG149" s="1">
        <f t="shared" si="116"/>
        <v>0.829632072</v>
      </c>
      <c r="AH149" s="1">
        <f t="shared" si="116"/>
        <v>0.847737192</v>
      </c>
      <c r="AI149" s="1">
        <f t="shared" si="116"/>
        <v>0.876510312</v>
      </c>
      <c r="AJ149" s="1">
        <f t="shared" si="116"/>
        <v>0.823932312</v>
      </c>
    </row>
    <row r="150" s="1" customFormat="1" spans="1:36">
      <c r="A150" s="4" t="str">
        <f t="shared" si="114"/>
        <v>2-1-r</v>
      </c>
      <c r="B150" s="5" t="s">
        <v>16</v>
      </c>
      <c r="C150" s="4" t="str">
        <f t="shared" si="115"/>
        <v>right side</v>
      </c>
      <c r="D150" s="8" t="s">
        <v>15</v>
      </c>
      <c r="E150" s="3">
        <f>SUM(F150:AJ150)/31*100</f>
        <v>0</v>
      </c>
      <c r="F150" s="1">
        <f t="shared" ref="F150:AJ150" si="117">IF(F149&lt;=0,1,0)</f>
        <v>0</v>
      </c>
      <c r="G150" s="1">
        <f t="shared" si="117"/>
        <v>0</v>
      </c>
      <c r="H150" s="1">
        <f t="shared" si="117"/>
        <v>0</v>
      </c>
      <c r="I150" s="1">
        <f t="shared" si="117"/>
        <v>0</v>
      </c>
      <c r="J150" s="1">
        <f t="shared" si="117"/>
        <v>0</v>
      </c>
      <c r="K150" s="1">
        <f t="shared" si="117"/>
        <v>0</v>
      </c>
      <c r="L150" s="1">
        <f t="shared" si="117"/>
        <v>0</v>
      </c>
      <c r="M150" s="1">
        <f t="shared" si="117"/>
        <v>0</v>
      </c>
      <c r="N150" s="1">
        <f t="shared" si="117"/>
        <v>0</v>
      </c>
      <c r="O150" s="1">
        <f t="shared" si="117"/>
        <v>0</v>
      </c>
      <c r="P150" s="1">
        <f t="shared" si="117"/>
        <v>0</v>
      </c>
      <c r="Q150" s="1">
        <f t="shared" si="117"/>
        <v>0</v>
      </c>
      <c r="R150" s="1">
        <f t="shared" si="117"/>
        <v>0</v>
      </c>
      <c r="S150" s="1">
        <f t="shared" si="117"/>
        <v>0</v>
      </c>
      <c r="T150" s="1">
        <f t="shared" si="117"/>
        <v>0</v>
      </c>
      <c r="U150" s="1">
        <f t="shared" si="117"/>
        <v>0</v>
      </c>
      <c r="V150" s="1">
        <f t="shared" si="117"/>
        <v>0</v>
      </c>
      <c r="W150" s="1">
        <f t="shared" si="117"/>
        <v>0</v>
      </c>
      <c r="X150" s="1">
        <f t="shared" si="117"/>
        <v>0</v>
      </c>
      <c r="Y150" s="1">
        <f t="shared" si="117"/>
        <v>0</v>
      </c>
      <c r="Z150" s="1">
        <f t="shared" si="117"/>
        <v>0</v>
      </c>
      <c r="AA150" s="1">
        <f t="shared" si="117"/>
        <v>0</v>
      </c>
      <c r="AB150" s="1">
        <f t="shared" si="117"/>
        <v>0</v>
      </c>
      <c r="AC150" s="1">
        <f t="shared" si="117"/>
        <v>0</v>
      </c>
      <c r="AD150" s="1">
        <f t="shared" si="117"/>
        <v>0</v>
      </c>
      <c r="AE150" s="1">
        <f t="shared" si="117"/>
        <v>0</v>
      </c>
      <c r="AF150" s="1">
        <f t="shared" si="117"/>
        <v>0</v>
      </c>
      <c r="AG150" s="1">
        <f t="shared" si="117"/>
        <v>0</v>
      </c>
      <c r="AH150" s="1">
        <f t="shared" si="117"/>
        <v>0</v>
      </c>
      <c r="AI150" s="1">
        <f t="shared" si="117"/>
        <v>0</v>
      </c>
      <c r="AJ150" s="1">
        <f t="shared" si="117"/>
        <v>0</v>
      </c>
    </row>
    <row r="152" s="1" customFormat="1" ht="14.5" spans="1:36">
      <c r="A152" s="4" t="s">
        <v>57</v>
      </c>
      <c r="B152" s="5" t="s">
        <v>7</v>
      </c>
      <c r="C152" s="4" t="s">
        <v>8</v>
      </c>
      <c r="D152" s="6" t="s">
        <v>24</v>
      </c>
      <c r="E152" s="3"/>
      <c r="F152" s="7">
        <v>0.39529512</v>
      </c>
      <c r="G152" s="7">
        <v>1.04229408</v>
      </c>
      <c r="H152" s="7">
        <v>0.95883984</v>
      </c>
      <c r="I152" s="7">
        <v>0.8772144</v>
      </c>
      <c r="J152" s="7">
        <v>0.94235016</v>
      </c>
      <c r="K152" s="7">
        <v>0.91976448</v>
      </c>
      <c r="L152" s="7">
        <v>0.88821768</v>
      </c>
      <c r="M152" s="7">
        <v>0.912876</v>
      </c>
      <c r="N152" s="7">
        <v>0.88413336</v>
      </c>
      <c r="O152" s="7">
        <v>0.86377272</v>
      </c>
      <c r="P152" s="7">
        <v>0.9043416</v>
      </c>
      <c r="Q152" s="7">
        <v>0.90909648</v>
      </c>
      <c r="R152" s="7">
        <v>0.89248488</v>
      </c>
      <c r="S152" s="7">
        <v>0.90168984</v>
      </c>
      <c r="T152" s="7">
        <v>0.9142476</v>
      </c>
      <c r="U152" s="7">
        <v>0.87441024</v>
      </c>
      <c r="V152" s="7">
        <v>0.80668368</v>
      </c>
      <c r="W152" s="7">
        <v>0.85993224</v>
      </c>
      <c r="X152" s="7">
        <v>0.89647776</v>
      </c>
      <c r="Y152" s="7">
        <v>0.8813292</v>
      </c>
      <c r="Z152" s="7">
        <v>0.86703408</v>
      </c>
      <c r="AA152" s="7">
        <v>0.88471248</v>
      </c>
      <c r="AB152" s="7">
        <v>0.88449912</v>
      </c>
      <c r="AC152" s="7">
        <v>0.897636</v>
      </c>
      <c r="AD152" s="7">
        <v>0.90681048</v>
      </c>
      <c r="AE152" s="7">
        <v>0.89815416</v>
      </c>
      <c r="AF152" s="7">
        <v>0.92013024</v>
      </c>
      <c r="AG152" s="7">
        <v>0.87075264</v>
      </c>
      <c r="AH152" s="7">
        <v>0.85703664</v>
      </c>
      <c r="AI152" s="7">
        <v>0.88785192</v>
      </c>
      <c r="AJ152" s="7">
        <v>0.875538</v>
      </c>
    </row>
    <row r="153" s="1" customFormat="1" ht="15" customHeight="1" spans="1:36">
      <c r="A153" s="4" t="str">
        <f t="shared" ref="A153:A155" si="118">A152</f>
        <v>2-3-l</v>
      </c>
      <c r="B153" s="5" t="s">
        <v>10</v>
      </c>
      <c r="C153" s="4" t="str">
        <f t="shared" ref="C153:C155" si="119">C152</f>
        <v>left side</v>
      </c>
      <c r="D153" s="6" t="s">
        <v>25</v>
      </c>
      <c r="E153" s="3"/>
      <c r="F153" s="1">
        <v>0.084097368</v>
      </c>
      <c r="G153" s="1">
        <v>0.084097368</v>
      </c>
      <c r="H153" s="1">
        <v>0.084097368</v>
      </c>
      <c r="I153" s="1">
        <v>0.084097368</v>
      </c>
      <c r="J153" s="1">
        <v>0.084097368</v>
      </c>
      <c r="K153" s="1">
        <v>0.084097368</v>
      </c>
      <c r="L153" s="1">
        <v>0.084097368</v>
      </c>
      <c r="M153" s="1">
        <v>0.084097368</v>
      </c>
      <c r="N153" s="1">
        <v>0.084097368</v>
      </c>
      <c r="O153" s="1">
        <v>0.084097368</v>
      </c>
      <c r="P153" s="1">
        <v>0.084097368</v>
      </c>
      <c r="Q153" s="1">
        <v>0.084097368</v>
      </c>
      <c r="R153" s="1">
        <v>0.084097368</v>
      </c>
      <c r="S153" s="1">
        <v>0.084097368</v>
      </c>
      <c r="T153" s="1">
        <v>0.084097368</v>
      </c>
      <c r="U153" s="1">
        <v>0.084097368</v>
      </c>
      <c r="V153" s="1">
        <v>0.084097368</v>
      </c>
      <c r="W153" s="1">
        <v>0.084097368</v>
      </c>
      <c r="X153" s="1">
        <v>0.084097368</v>
      </c>
      <c r="Y153" s="1">
        <v>0.084097368</v>
      </c>
      <c r="Z153" s="1">
        <v>0.084097368</v>
      </c>
      <c r="AA153" s="1">
        <v>0.084097368</v>
      </c>
      <c r="AB153" s="1">
        <v>0.084097368</v>
      </c>
      <c r="AC153" s="1">
        <v>0.084097368</v>
      </c>
      <c r="AD153" s="1">
        <v>0.084097368</v>
      </c>
      <c r="AE153" s="1">
        <v>0.084097368</v>
      </c>
      <c r="AF153" s="1">
        <v>0.084097368</v>
      </c>
      <c r="AG153" s="1">
        <v>0.084097368</v>
      </c>
      <c r="AH153" s="1">
        <v>0.084097368</v>
      </c>
      <c r="AI153" s="1">
        <v>0.084097368</v>
      </c>
      <c r="AJ153" s="1">
        <v>0.084097368</v>
      </c>
    </row>
    <row r="154" s="1" customFormat="1" spans="1:36">
      <c r="A154" s="4" t="str">
        <f t="shared" si="118"/>
        <v>2-3-l</v>
      </c>
      <c r="B154" s="5" t="s">
        <v>12</v>
      </c>
      <c r="C154" s="4" t="str">
        <f t="shared" si="119"/>
        <v>left side</v>
      </c>
      <c r="D154" s="6" t="s">
        <v>26</v>
      </c>
      <c r="E154" s="3"/>
      <c r="F154" s="1">
        <f t="shared" ref="F154:AJ154" si="120">F152-F153</f>
        <v>0.311197752</v>
      </c>
      <c r="G154" s="1">
        <f t="shared" si="120"/>
        <v>0.958196712</v>
      </c>
      <c r="H154" s="1">
        <f t="shared" si="120"/>
        <v>0.874742472</v>
      </c>
      <c r="I154" s="1">
        <f t="shared" si="120"/>
        <v>0.793117032</v>
      </c>
      <c r="J154" s="1">
        <f t="shared" si="120"/>
        <v>0.858252792</v>
      </c>
      <c r="K154" s="1">
        <f t="shared" si="120"/>
        <v>0.835667112</v>
      </c>
      <c r="L154" s="1">
        <f t="shared" si="120"/>
        <v>0.804120312</v>
      </c>
      <c r="M154" s="1">
        <f t="shared" si="120"/>
        <v>0.828778632</v>
      </c>
      <c r="N154" s="1">
        <f t="shared" si="120"/>
        <v>0.800035992</v>
      </c>
      <c r="O154" s="1">
        <f t="shared" si="120"/>
        <v>0.779675352</v>
      </c>
      <c r="P154" s="1">
        <f t="shared" si="120"/>
        <v>0.820244232</v>
      </c>
      <c r="Q154" s="1">
        <f t="shared" si="120"/>
        <v>0.824999112</v>
      </c>
      <c r="R154" s="1">
        <f t="shared" si="120"/>
        <v>0.808387512</v>
      </c>
      <c r="S154" s="1">
        <f t="shared" si="120"/>
        <v>0.817592472</v>
      </c>
      <c r="T154" s="1">
        <f t="shared" si="120"/>
        <v>0.830150232</v>
      </c>
      <c r="U154" s="1">
        <f t="shared" si="120"/>
        <v>0.790312872</v>
      </c>
      <c r="V154" s="1">
        <f t="shared" si="120"/>
        <v>0.722586312</v>
      </c>
      <c r="W154" s="1">
        <f t="shared" si="120"/>
        <v>0.775834872</v>
      </c>
      <c r="X154" s="1">
        <f t="shared" si="120"/>
        <v>0.812380392</v>
      </c>
      <c r="Y154" s="1">
        <f t="shared" si="120"/>
        <v>0.797231832</v>
      </c>
      <c r="Z154" s="1">
        <f t="shared" si="120"/>
        <v>0.782936712</v>
      </c>
      <c r="AA154" s="1">
        <f t="shared" si="120"/>
        <v>0.800615112</v>
      </c>
      <c r="AB154" s="1">
        <f t="shared" si="120"/>
        <v>0.800401752</v>
      </c>
      <c r="AC154" s="1">
        <f t="shared" si="120"/>
        <v>0.813538632</v>
      </c>
      <c r="AD154" s="1">
        <f t="shared" si="120"/>
        <v>0.822713112</v>
      </c>
      <c r="AE154" s="1">
        <f t="shared" si="120"/>
        <v>0.814056792</v>
      </c>
      <c r="AF154" s="1">
        <f t="shared" si="120"/>
        <v>0.836032872</v>
      </c>
      <c r="AG154" s="1">
        <f t="shared" si="120"/>
        <v>0.786655272</v>
      </c>
      <c r="AH154" s="1">
        <f t="shared" si="120"/>
        <v>0.772939272</v>
      </c>
      <c r="AI154" s="1">
        <f t="shared" si="120"/>
        <v>0.803754552</v>
      </c>
      <c r="AJ154" s="1">
        <f t="shared" si="120"/>
        <v>0.791440632</v>
      </c>
    </row>
    <row r="155" s="1" customFormat="1" spans="1:36">
      <c r="A155" s="4" t="str">
        <f t="shared" si="118"/>
        <v>2-3-l</v>
      </c>
      <c r="B155" s="5" t="s">
        <v>16</v>
      </c>
      <c r="C155" s="4" t="str">
        <f t="shared" si="119"/>
        <v>left side</v>
      </c>
      <c r="D155" s="8" t="s">
        <v>15</v>
      </c>
      <c r="E155" s="3">
        <f>SUM(F155:AJ155)/31*100</f>
        <v>0</v>
      </c>
      <c r="F155" s="1">
        <f t="shared" ref="F155:AJ155" si="121">IF(F154&lt;=0,1,0)</f>
        <v>0</v>
      </c>
      <c r="G155" s="1">
        <f t="shared" si="121"/>
        <v>0</v>
      </c>
      <c r="H155" s="1">
        <f t="shared" si="121"/>
        <v>0</v>
      </c>
      <c r="I155" s="1">
        <f t="shared" si="121"/>
        <v>0</v>
      </c>
      <c r="J155" s="1">
        <f t="shared" si="121"/>
        <v>0</v>
      </c>
      <c r="K155" s="1">
        <f t="shared" si="121"/>
        <v>0</v>
      </c>
      <c r="L155" s="1">
        <f t="shared" si="121"/>
        <v>0</v>
      </c>
      <c r="M155" s="1">
        <f t="shared" si="121"/>
        <v>0</v>
      </c>
      <c r="N155" s="1">
        <f t="shared" si="121"/>
        <v>0</v>
      </c>
      <c r="O155" s="1">
        <f t="shared" si="121"/>
        <v>0</v>
      </c>
      <c r="P155" s="1">
        <f t="shared" si="121"/>
        <v>0</v>
      </c>
      <c r="Q155" s="1">
        <f t="shared" si="121"/>
        <v>0</v>
      </c>
      <c r="R155" s="1">
        <f t="shared" si="121"/>
        <v>0</v>
      </c>
      <c r="S155" s="1">
        <f t="shared" si="121"/>
        <v>0</v>
      </c>
      <c r="T155" s="1">
        <f t="shared" si="121"/>
        <v>0</v>
      </c>
      <c r="U155" s="1">
        <f t="shared" si="121"/>
        <v>0</v>
      </c>
      <c r="V155" s="1">
        <f t="shared" si="121"/>
        <v>0</v>
      </c>
      <c r="W155" s="1">
        <f t="shared" si="121"/>
        <v>0</v>
      </c>
      <c r="X155" s="1">
        <f t="shared" si="121"/>
        <v>0</v>
      </c>
      <c r="Y155" s="1">
        <f t="shared" si="121"/>
        <v>0</v>
      </c>
      <c r="Z155" s="1">
        <f t="shared" si="121"/>
        <v>0</v>
      </c>
      <c r="AA155" s="1">
        <f t="shared" si="121"/>
        <v>0</v>
      </c>
      <c r="AB155" s="1">
        <f t="shared" si="121"/>
        <v>0</v>
      </c>
      <c r="AC155" s="1">
        <f t="shared" si="121"/>
        <v>0</v>
      </c>
      <c r="AD155" s="1">
        <f t="shared" si="121"/>
        <v>0</v>
      </c>
      <c r="AE155" s="1">
        <f t="shared" si="121"/>
        <v>0</v>
      </c>
      <c r="AF155" s="1">
        <f t="shared" si="121"/>
        <v>0</v>
      </c>
      <c r="AG155" s="1">
        <f t="shared" si="121"/>
        <v>0</v>
      </c>
      <c r="AH155" s="1">
        <f t="shared" si="121"/>
        <v>0</v>
      </c>
      <c r="AI155" s="1">
        <f t="shared" si="121"/>
        <v>0</v>
      </c>
      <c r="AJ155" s="1">
        <f t="shared" si="121"/>
        <v>0</v>
      </c>
    </row>
    <row r="156" s="1" customFormat="1" spans="2:5">
      <c r="B156" s="2"/>
      <c r="D156" s="3"/>
      <c r="E156" s="3"/>
    </row>
    <row r="157" s="1" customFormat="1" ht="14.5" spans="1:36">
      <c r="A157" s="4" t="s">
        <v>58</v>
      </c>
      <c r="B157" s="5" t="s">
        <v>7</v>
      </c>
      <c r="C157" s="4" t="s">
        <v>19</v>
      </c>
      <c r="D157" s="6" t="s">
        <v>24</v>
      </c>
      <c r="E157" s="3"/>
      <c r="F157" s="7">
        <v>0.08406384</v>
      </c>
      <c r="G157" s="7">
        <v>0.89477088</v>
      </c>
      <c r="H157" s="7">
        <v>0.97164144</v>
      </c>
      <c r="I157" s="7">
        <v>0.91763088</v>
      </c>
      <c r="J157" s="7">
        <v>0.87377016</v>
      </c>
      <c r="K157" s="7">
        <v>0.84115656</v>
      </c>
      <c r="L157" s="7">
        <v>0.8703564</v>
      </c>
      <c r="M157" s="7">
        <v>0.86560152</v>
      </c>
      <c r="N157" s="7">
        <v>0.84990432</v>
      </c>
      <c r="O157" s="7">
        <v>0.83920584</v>
      </c>
      <c r="P157" s="7">
        <v>0.397002</v>
      </c>
      <c r="Q157" s="7">
        <v>0.08406384</v>
      </c>
      <c r="R157" s="7">
        <v>0.08406384</v>
      </c>
      <c r="S157" s="7">
        <v>0.08406384</v>
      </c>
      <c r="T157" s="7">
        <v>0.08406384</v>
      </c>
      <c r="U157" s="7">
        <v>0.08406384</v>
      </c>
      <c r="V157" s="7">
        <v>0.08406384</v>
      </c>
      <c r="W157" s="7">
        <v>0.08406384</v>
      </c>
      <c r="X157" s="7">
        <v>0.08406384</v>
      </c>
      <c r="Y157" s="7">
        <v>0.08406384</v>
      </c>
      <c r="Z157" s="7">
        <v>0.08406384</v>
      </c>
      <c r="AA157" s="7">
        <v>0.08406384</v>
      </c>
      <c r="AB157" s="7">
        <v>0.08406384</v>
      </c>
      <c r="AC157" s="7">
        <v>0.08406384</v>
      </c>
      <c r="AD157" s="7">
        <v>0.17145</v>
      </c>
      <c r="AE157" s="7">
        <v>0.58930032</v>
      </c>
      <c r="AF157" s="7">
        <v>0.8537448</v>
      </c>
      <c r="AG157" s="7">
        <v>0.92579952</v>
      </c>
      <c r="AH157" s="7">
        <v>0.86840568</v>
      </c>
      <c r="AI157" s="7">
        <v>0.82457544</v>
      </c>
      <c r="AJ157" s="7">
        <v>0.6806184</v>
      </c>
    </row>
    <row r="158" s="1" customFormat="1" ht="16" customHeight="1" spans="1:36">
      <c r="A158" s="4" t="str">
        <f t="shared" ref="A158:A160" si="122">A157</f>
        <v>2-3-r</v>
      </c>
      <c r="B158" s="5" t="s">
        <v>10</v>
      </c>
      <c r="C158" s="4" t="str">
        <f t="shared" ref="C158:C160" si="123">C157</f>
        <v>right side</v>
      </c>
      <c r="D158" s="6" t="s">
        <v>25</v>
      </c>
      <c r="E158" s="3"/>
      <c r="F158" s="1">
        <v>0.084097368</v>
      </c>
      <c r="G158" s="1">
        <v>0.084097368</v>
      </c>
      <c r="H158" s="1">
        <v>0.084097368</v>
      </c>
      <c r="I158" s="1">
        <v>0.084097368</v>
      </c>
      <c r="J158" s="1">
        <v>0.084097368</v>
      </c>
      <c r="K158" s="1">
        <v>0.084097368</v>
      </c>
      <c r="L158" s="1">
        <v>0.084097368</v>
      </c>
      <c r="M158" s="1">
        <v>0.084097368</v>
      </c>
      <c r="N158" s="1">
        <v>0.084097368</v>
      </c>
      <c r="O158" s="1">
        <v>0.084097368</v>
      </c>
      <c r="P158" s="1">
        <v>0.084097368</v>
      </c>
      <c r="Q158" s="1">
        <v>0.084097368</v>
      </c>
      <c r="R158" s="1">
        <v>0.084097368</v>
      </c>
      <c r="S158" s="1">
        <v>0.084097368</v>
      </c>
      <c r="T158" s="1">
        <v>0.084097368</v>
      </c>
      <c r="U158" s="1">
        <v>0.084097368</v>
      </c>
      <c r="V158" s="1">
        <v>0.084097368</v>
      </c>
      <c r="W158" s="1">
        <v>0.084097368</v>
      </c>
      <c r="X158" s="1">
        <v>0.084097368</v>
      </c>
      <c r="Y158" s="1">
        <v>0.084097368</v>
      </c>
      <c r="Z158" s="1">
        <v>0.084097368</v>
      </c>
      <c r="AA158" s="1">
        <v>0.084097368</v>
      </c>
      <c r="AB158" s="1">
        <v>0.084097368</v>
      </c>
      <c r="AC158" s="1">
        <v>0.084097368</v>
      </c>
      <c r="AD158" s="1">
        <v>0.084097368</v>
      </c>
      <c r="AE158" s="1">
        <v>0.084097368</v>
      </c>
      <c r="AF158" s="1">
        <v>0.084097368</v>
      </c>
      <c r="AG158" s="1">
        <v>0.084097368</v>
      </c>
      <c r="AH158" s="1">
        <v>0.084097368</v>
      </c>
      <c r="AI158" s="1">
        <v>0.084097368</v>
      </c>
      <c r="AJ158" s="1">
        <v>0.084097368</v>
      </c>
    </row>
    <row r="159" s="1" customFormat="1" spans="1:36">
      <c r="A159" s="4" t="str">
        <f t="shared" si="122"/>
        <v>2-3-r</v>
      </c>
      <c r="B159" s="5" t="s">
        <v>12</v>
      </c>
      <c r="C159" s="4" t="str">
        <f t="shared" si="123"/>
        <v>right side</v>
      </c>
      <c r="D159" s="6" t="s">
        <v>26</v>
      </c>
      <c r="E159" s="3"/>
      <c r="F159" s="1">
        <f>F157-F158</f>
        <v>-3.35280000000049e-5</v>
      </c>
      <c r="G159" s="1">
        <f t="shared" ref="F159:AJ159" si="124">G157-G158</f>
        <v>0.810673512</v>
      </c>
      <c r="H159" s="1">
        <f t="shared" si="124"/>
        <v>0.887544072</v>
      </c>
      <c r="I159" s="1">
        <f t="shared" si="124"/>
        <v>0.833533512</v>
      </c>
      <c r="J159" s="1">
        <f t="shared" si="124"/>
        <v>0.789672792</v>
      </c>
      <c r="K159" s="1">
        <f t="shared" si="124"/>
        <v>0.757059192</v>
      </c>
      <c r="L159" s="1">
        <f t="shared" si="124"/>
        <v>0.786259032</v>
      </c>
      <c r="M159" s="1">
        <f t="shared" si="124"/>
        <v>0.781504152</v>
      </c>
      <c r="N159" s="1">
        <f t="shared" si="124"/>
        <v>0.765806952</v>
      </c>
      <c r="O159" s="1">
        <f t="shared" si="124"/>
        <v>0.755108472</v>
      </c>
      <c r="P159" s="1">
        <f t="shared" si="124"/>
        <v>0.312904632</v>
      </c>
      <c r="Q159" s="1">
        <f t="shared" si="124"/>
        <v>-3.35280000000049e-5</v>
      </c>
      <c r="R159" s="1">
        <f t="shared" si="124"/>
        <v>-3.35280000000049e-5</v>
      </c>
      <c r="S159" s="1">
        <f t="shared" si="124"/>
        <v>-3.35280000000049e-5</v>
      </c>
      <c r="T159" s="1">
        <f t="shared" si="124"/>
        <v>-3.35280000000049e-5</v>
      </c>
      <c r="U159" s="1">
        <f t="shared" si="124"/>
        <v>-3.35280000000049e-5</v>
      </c>
      <c r="V159" s="1">
        <f t="shared" si="124"/>
        <v>-3.35280000000049e-5</v>
      </c>
      <c r="W159" s="1">
        <f t="shared" si="124"/>
        <v>-3.35280000000049e-5</v>
      </c>
      <c r="X159" s="1">
        <f t="shared" si="124"/>
        <v>-3.35280000000049e-5</v>
      </c>
      <c r="Y159" s="1">
        <f t="shared" si="124"/>
        <v>-3.35280000000049e-5</v>
      </c>
      <c r="Z159" s="1">
        <f t="shared" si="124"/>
        <v>-3.35280000000049e-5</v>
      </c>
      <c r="AA159" s="1">
        <f t="shared" si="124"/>
        <v>-3.35280000000049e-5</v>
      </c>
      <c r="AB159" s="1">
        <f t="shared" si="124"/>
        <v>-3.35280000000049e-5</v>
      </c>
      <c r="AC159" s="1">
        <f t="shared" si="124"/>
        <v>-3.35280000000049e-5</v>
      </c>
      <c r="AD159" s="1">
        <f t="shared" si="124"/>
        <v>0.087352632</v>
      </c>
      <c r="AE159" s="1">
        <f t="shared" si="124"/>
        <v>0.505202952</v>
      </c>
      <c r="AF159" s="1">
        <f t="shared" si="124"/>
        <v>0.769647432</v>
      </c>
      <c r="AG159" s="1">
        <f t="shared" si="124"/>
        <v>0.841702152</v>
      </c>
      <c r="AH159" s="1">
        <f t="shared" si="124"/>
        <v>0.784308312</v>
      </c>
      <c r="AI159" s="1">
        <f t="shared" si="124"/>
        <v>0.740478072</v>
      </c>
      <c r="AJ159" s="1">
        <f t="shared" si="124"/>
        <v>0.596521032</v>
      </c>
    </row>
    <row r="160" s="1" customFormat="1" spans="1:36">
      <c r="A160" s="4" t="str">
        <f t="shared" si="122"/>
        <v>2-3-r</v>
      </c>
      <c r="B160" s="5" t="s">
        <v>16</v>
      </c>
      <c r="C160" s="4" t="str">
        <f t="shared" si="123"/>
        <v>right side</v>
      </c>
      <c r="D160" s="8" t="s">
        <v>15</v>
      </c>
      <c r="E160" s="3">
        <f>SUM(F160:AJ160)/31*100</f>
        <v>45.1612903225806</v>
      </c>
      <c r="F160" s="1">
        <f>IF(F159&lt;0,1,0)</f>
        <v>1</v>
      </c>
      <c r="G160" s="1">
        <f t="shared" ref="F160:AJ160" si="125">IF(G159&lt;=0,1,0)</f>
        <v>0</v>
      </c>
      <c r="H160" s="1">
        <f t="shared" si="125"/>
        <v>0</v>
      </c>
      <c r="I160" s="1">
        <f t="shared" si="125"/>
        <v>0</v>
      </c>
      <c r="J160" s="1">
        <f t="shared" si="125"/>
        <v>0</v>
      </c>
      <c r="K160" s="1">
        <f t="shared" si="125"/>
        <v>0</v>
      </c>
      <c r="L160" s="1">
        <f t="shared" si="125"/>
        <v>0</v>
      </c>
      <c r="M160" s="1">
        <f t="shared" si="125"/>
        <v>0</v>
      </c>
      <c r="N160" s="1">
        <f t="shared" si="125"/>
        <v>0</v>
      </c>
      <c r="O160" s="1">
        <f t="shared" si="125"/>
        <v>0</v>
      </c>
      <c r="P160" s="1">
        <f t="shared" si="125"/>
        <v>0</v>
      </c>
      <c r="Q160" s="1">
        <f t="shared" si="125"/>
        <v>1</v>
      </c>
      <c r="R160" s="1">
        <f t="shared" si="125"/>
        <v>1</v>
      </c>
      <c r="S160" s="1">
        <f t="shared" si="125"/>
        <v>1</v>
      </c>
      <c r="T160" s="1">
        <f t="shared" si="125"/>
        <v>1</v>
      </c>
      <c r="U160" s="1">
        <f t="shared" si="125"/>
        <v>1</v>
      </c>
      <c r="V160" s="1">
        <f t="shared" si="125"/>
        <v>1</v>
      </c>
      <c r="W160" s="1">
        <f t="shared" si="125"/>
        <v>1</v>
      </c>
      <c r="X160" s="1">
        <f t="shared" si="125"/>
        <v>1</v>
      </c>
      <c r="Y160" s="1">
        <f t="shared" si="125"/>
        <v>1</v>
      </c>
      <c r="Z160" s="1">
        <f t="shared" si="125"/>
        <v>1</v>
      </c>
      <c r="AA160" s="1">
        <f t="shared" si="125"/>
        <v>1</v>
      </c>
      <c r="AB160" s="1">
        <f t="shared" si="125"/>
        <v>1</v>
      </c>
      <c r="AC160" s="1">
        <f t="shared" si="125"/>
        <v>1</v>
      </c>
      <c r="AD160" s="1">
        <f t="shared" si="125"/>
        <v>0</v>
      </c>
      <c r="AE160" s="1">
        <f t="shared" si="125"/>
        <v>0</v>
      </c>
      <c r="AF160" s="1">
        <f t="shared" si="125"/>
        <v>0</v>
      </c>
      <c r="AG160" s="1">
        <f t="shared" si="125"/>
        <v>0</v>
      </c>
      <c r="AH160" s="1">
        <f t="shared" si="125"/>
        <v>0</v>
      </c>
      <c r="AI160" s="1">
        <f t="shared" si="125"/>
        <v>0</v>
      </c>
      <c r="AJ160" s="1">
        <f t="shared" si="125"/>
        <v>0</v>
      </c>
    </row>
    <row r="162" s="1" customFormat="1" ht="14.5" spans="1:36">
      <c r="A162" s="4" t="s">
        <v>59</v>
      </c>
      <c r="B162" s="5" t="s">
        <v>7</v>
      </c>
      <c r="C162" s="4" t="s">
        <v>8</v>
      </c>
      <c r="D162" s="6" t="s">
        <v>24</v>
      </c>
      <c r="E162" s="3"/>
      <c r="F162" s="7">
        <v>0.58966608</v>
      </c>
      <c r="G162" s="7">
        <v>0.97667064</v>
      </c>
      <c r="H162" s="7">
        <v>0.99526344</v>
      </c>
      <c r="I162" s="7">
        <v>0.89175336</v>
      </c>
      <c r="J162" s="7">
        <v>0.90924888</v>
      </c>
      <c r="K162" s="7">
        <v>0.86843616</v>
      </c>
      <c r="L162" s="7">
        <v>0.87444072</v>
      </c>
      <c r="M162" s="7">
        <v>0.93137736</v>
      </c>
      <c r="N162" s="7">
        <v>0.9415272</v>
      </c>
      <c r="O162" s="7">
        <v>0.98660712</v>
      </c>
      <c r="P162" s="7">
        <v>0.98986848</v>
      </c>
      <c r="Q162" s="7">
        <v>0.93491304</v>
      </c>
      <c r="R162" s="7">
        <v>0.90592656</v>
      </c>
      <c r="S162" s="7">
        <v>0.90187272</v>
      </c>
      <c r="T162" s="7">
        <v>0.90297</v>
      </c>
      <c r="U162" s="7">
        <v>0.89196672</v>
      </c>
      <c r="V162" s="7">
        <v>0.8691372</v>
      </c>
      <c r="W162" s="7">
        <v>0.870966</v>
      </c>
      <c r="X162" s="7">
        <v>0.91049856</v>
      </c>
      <c r="Y162" s="7">
        <v>0.88459056</v>
      </c>
      <c r="Z162" s="7">
        <v>0.93668088</v>
      </c>
      <c r="AA162" s="7">
        <v>0.9482328</v>
      </c>
      <c r="AB162" s="7">
        <v>0.9534144</v>
      </c>
      <c r="AC162" s="7">
        <v>1.00038408</v>
      </c>
      <c r="AD162" s="7">
        <v>0.97630488</v>
      </c>
      <c r="AE162" s="7">
        <v>0.91522296</v>
      </c>
      <c r="AF162" s="7">
        <v>0.8609076</v>
      </c>
      <c r="AG162" s="7">
        <v>0.88794336</v>
      </c>
      <c r="AH162" s="7">
        <v>0.91372944</v>
      </c>
      <c r="AI162" s="7">
        <v>0.93777816</v>
      </c>
      <c r="AJ162" s="7">
        <v>0.9366504</v>
      </c>
    </row>
    <row r="163" s="1" customFormat="1" ht="15" customHeight="1" spans="1:36">
      <c r="A163" s="4" t="str">
        <f t="shared" ref="A163:A165" si="126">A162</f>
        <v>2-4-l</v>
      </c>
      <c r="B163" s="5" t="s">
        <v>10</v>
      </c>
      <c r="C163" s="4" t="str">
        <f t="shared" ref="C163:C165" si="127">C162</f>
        <v>left side</v>
      </c>
      <c r="D163" s="6" t="s">
        <v>25</v>
      </c>
      <c r="E163" s="3"/>
      <c r="F163" s="1">
        <v>0.084097368</v>
      </c>
      <c r="G163" s="1">
        <v>0.084097368</v>
      </c>
      <c r="H163" s="1">
        <v>0.084097368</v>
      </c>
      <c r="I163" s="1">
        <v>0.084097368</v>
      </c>
      <c r="J163" s="1">
        <v>0.084097368</v>
      </c>
      <c r="K163" s="1">
        <v>0.084097368</v>
      </c>
      <c r="L163" s="1">
        <v>0.084097368</v>
      </c>
      <c r="M163" s="1">
        <v>0.084097368</v>
      </c>
      <c r="N163" s="1">
        <v>0.084097368</v>
      </c>
      <c r="O163" s="1">
        <v>0.084097368</v>
      </c>
      <c r="P163" s="1">
        <v>0.084097368</v>
      </c>
      <c r="Q163" s="1">
        <v>0.084097368</v>
      </c>
      <c r="R163" s="1">
        <v>0.084097368</v>
      </c>
      <c r="S163" s="1">
        <v>0.084097368</v>
      </c>
      <c r="T163" s="1">
        <v>0.084097368</v>
      </c>
      <c r="U163" s="1">
        <v>0.084097368</v>
      </c>
      <c r="V163" s="1">
        <v>0.084097368</v>
      </c>
      <c r="W163" s="1">
        <v>0.084097368</v>
      </c>
      <c r="X163" s="1">
        <v>0.084097368</v>
      </c>
      <c r="Y163" s="1">
        <v>0.084097368</v>
      </c>
      <c r="Z163" s="1">
        <v>0.084097368</v>
      </c>
      <c r="AA163" s="1">
        <v>0.084097368</v>
      </c>
      <c r="AB163" s="1">
        <v>0.084097368</v>
      </c>
      <c r="AC163" s="1">
        <v>0.084097368</v>
      </c>
      <c r="AD163" s="1">
        <v>0.084097368</v>
      </c>
      <c r="AE163" s="1">
        <v>0.084097368</v>
      </c>
      <c r="AF163" s="1">
        <v>0.084097368</v>
      </c>
      <c r="AG163" s="1">
        <v>0.084097368</v>
      </c>
      <c r="AH163" s="1">
        <v>0.084097368</v>
      </c>
      <c r="AI163" s="1">
        <v>0.084097368</v>
      </c>
      <c r="AJ163" s="1">
        <v>0.084097368</v>
      </c>
    </row>
    <row r="164" s="1" customFormat="1" spans="1:36">
      <c r="A164" s="4" t="str">
        <f t="shared" si="126"/>
        <v>2-4-l</v>
      </c>
      <c r="B164" s="5" t="s">
        <v>12</v>
      </c>
      <c r="C164" s="4" t="str">
        <f t="shared" si="127"/>
        <v>left side</v>
      </c>
      <c r="D164" s="6" t="s">
        <v>26</v>
      </c>
      <c r="E164" s="3"/>
      <c r="F164" s="1">
        <f t="shared" ref="F164:AJ164" si="128">F162-F163</f>
        <v>0.505568712</v>
      </c>
      <c r="G164" s="1">
        <f t="shared" si="128"/>
        <v>0.892573272</v>
      </c>
      <c r="H164" s="1">
        <f t="shared" si="128"/>
        <v>0.911166072</v>
      </c>
      <c r="I164" s="1">
        <f t="shared" si="128"/>
        <v>0.807655992</v>
      </c>
      <c r="J164" s="1">
        <f t="shared" si="128"/>
        <v>0.825151512</v>
      </c>
      <c r="K164" s="1">
        <f t="shared" si="128"/>
        <v>0.784338792</v>
      </c>
      <c r="L164" s="1">
        <f t="shared" si="128"/>
        <v>0.790343352</v>
      </c>
      <c r="M164" s="1">
        <f t="shared" si="128"/>
        <v>0.847279992</v>
      </c>
      <c r="N164" s="1">
        <f t="shared" si="128"/>
        <v>0.857429832</v>
      </c>
      <c r="O164" s="1">
        <f t="shared" si="128"/>
        <v>0.902509752</v>
      </c>
      <c r="P164" s="1">
        <f t="shared" si="128"/>
        <v>0.905771112</v>
      </c>
      <c r="Q164" s="1">
        <f t="shared" si="128"/>
        <v>0.850815672</v>
      </c>
      <c r="R164" s="1">
        <f t="shared" si="128"/>
        <v>0.821829192</v>
      </c>
      <c r="S164" s="1">
        <f t="shared" si="128"/>
        <v>0.817775352</v>
      </c>
      <c r="T164" s="1">
        <f t="shared" si="128"/>
        <v>0.818872632</v>
      </c>
      <c r="U164" s="1">
        <f t="shared" si="128"/>
        <v>0.807869352</v>
      </c>
      <c r="V164" s="1">
        <f t="shared" si="128"/>
        <v>0.785039832</v>
      </c>
      <c r="W164" s="1">
        <f t="shared" si="128"/>
        <v>0.786868632</v>
      </c>
      <c r="X164" s="1">
        <f t="shared" si="128"/>
        <v>0.826401192</v>
      </c>
      <c r="Y164" s="1">
        <f t="shared" si="128"/>
        <v>0.800493192</v>
      </c>
      <c r="Z164" s="1">
        <f t="shared" si="128"/>
        <v>0.852583512</v>
      </c>
      <c r="AA164" s="1">
        <f t="shared" si="128"/>
        <v>0.864135432</v>
      </c>
      <c r="AB164" s="1">
        <f t="shared" si="128"/>
        <v>0.869317032</v>
      </c>
      <c r="AC164" s="1">
        <f t="shared" si="128"/>
        <v>0.916286712</v>
      </c>
      <c r="AD164" s="1">
        <f t="shared" si="128"/>
        <v>0.892207512</v>
      </c>
      <c r="AE164" s="1">
        <f t="shared" si="128"/>
        <v>0.831125592</v>
      </c>
      <c r="AF164" s="1">
        <f t="shared" si="128"/>
        <v>0.776810232</v>
      </c>
      <c r="AG164" s="1">
        <f t="shared" si="128"/>
        <v>0.803845992</v>
      </c>
      <c r="AH164" s="1">
        <f t="shared" si="128"/>
        <v>0.829632072</v>
      </c>
      <c r="AI164" s="1">
        <f t="shared" si="128"/>
        <v>0.853680792</v>
      </c>
      <c r="AJ164" s="1">
        <f t="shared" si="128"/>
        <v>0.852553032</v>
      </c>
    </row>
    <row r="165" s="1" customFormat="1" spans="1:36">
      <c r="A165" s="4" t="str">
        <f t="shared" si="126"/>
        <v>2-4-l</v>
      </c>
      <c r="B165" s="5" t="s">
        <v>16</v>
      </c>
      <c r="C165" s="4" t="str">
        <f t="shared" si="127"/>
        <v>left side</v>
      </c>
      <c r="D165" s="8" t="s">
        <v>15</v>
      </c>
      <c r="E165" s="3">
        <f>SUM(F165:AJ165)/31*100</f>
        <v>0</v>
      </c>
      <c r="F165" s="1">
        <f t="shared" ref="F165:AJ165" si="129">IF(F164&lt;=0,1,0)</f>
        <v>0</v>
      </c>
      <c r="G165" s="1">
        <f t="shared" si="129"/>
        <v>0</v>
      </c>
      <c r="H165" s="1">
        <f t="shared" si="129"/>
        <v>0</v>
      </c>
      <c r="I165" s="1">
        <f t="shared" si="129"/>
        <v>0</v>
      </c>
      <c r="J165" s="1">
        <f t="shared" si="129"/>
        <v>0</v>
      </c>
      <c r="K165" s="1">
        <f t="shared" si="129"/>
        <v>0</v>
      </c>
      <c r="L165" s="1">
        <f t="shared" si="129"/>
        <v>0</v>
      </c>
      <c r="M165" s="1">
        <f t="shared" si="129"/>
        <v>0</v>
      </c>
      <c r="N165" s="1">
        <f t="shared" si="129"/>
        <v>0</v>
      </c>
      <c r="O165" s="1">
        <f t="shared" si="129"/>
        <v>0</v>
      </c>
      <c r="P165" s="1">
        <f t="shared" si="129"/>
        <v>0</v>
      </c>
      <c r="Q165" s="1">
        <f t="shared" si="129"/>
        <v>0</v>
      </c>
      <c r="R165" s="1">
        <f t="shared" si="129"/>
        <v>0</v>
      </c>
      <c r="S165" s="1">
        <f t="shared" si="129"/>
        <v>0</v>
      </c>
      <c r="T165" s="1">
        <f t="shared" si="129"/>
        <v>0</v>
      </c>
      <c r="U165" s="1">
        <f t="shared" si="129"/>
        <v>0</v>
      </c>
      <c r="V165" s="1">
        <f t="shared" si="129"/>
        <v>0</v>
      </c>
      <c r="W165" s="1">
        <f t="shared" si="129"/>
        <v>0</v>
      </c>
      <c r="X165" s="1">
        <f t="shared" si="129"/>
        <v>0</v>
      </c>
      <c r="Y165" s="1">
        <f t="shared" si="129"/>
        <v>0</v>
      </c>
      <c r="Z165" s="1">
        <f t="shared" si="129"/>
        <v>0</v>
      </c>
      <c r="AA165" s="1">
        <f t="shared" si="129"/>
        <v>0</v>
      </c>
      <c r="AB165" s="1">
        <f t="shared" si="129"/>
        <v>0</v>
      </c>
      <c r="AC165" s="1">
        <f t="shared" si="129"/>
        <v>0</v>
      </c>
      <c r="AD165" s="1">
        <f t="shared" si="129"/>
        <v>0</v>
      </c>
      <c r="AE165" s="1">
        <f t="shared" si="129"/>
        <v>0</v>
      </c>
      <c r="AF165" s="1">
        <f t="shared" si="129"/>
        <v>0</v>
      </c>
      <c r="AG165" s="1">
        <f t="shared" si="129"/>
        <v>0</v>
      </c>
      <c r="AH165" s="1">
        <f t="shared" si="129"/>
        <v>0</v>
      </c>
      <c r="AI165" s="1">
        <f t="shared" si="129"/>
        <v>0</v>
      </c>
      <c r="AJ165" s="1">
        <f t="shared" si="129"/>
        <v>0</v>
      </c>
    </row>
    <row r="166" s="1" customFormat="1" spans="2:5">
      <c r="B166" s="2"/>
      <c r="D166" s="3"/>
      <c r="E166" s="3"/>
    </row>
    <row r="167" s="1" customFormat="1" ht="14.5" spans="1:36">
      <c r="A167" s="4" t="s">
        <v>60</v>
      </c>
      <c r="B167" s="5" t="s">
        <v>7</v>
      </c>
      <c r="C167" s="4" t="s">
        <v>19</v>
      </c>
      <c r="D167" s="6" t="s">
        <v>24</v>
      </c>
      <c r="E167" s="3"/>
      <c r="F167" s="7">
        <v>0.31930848</v>
      </c>
      <c r="G167" s="7">
        <v>0.85624416</v>
      </c>
      <c r="H167" s="7">
        <v>0.88611456</v>
      </c>
      <c r="I167" s="7">
        <v>0.93186504</v>
      </c>
      <c r="J167" s="7">
        <v>0.99541584</v>
      </c>
      <c r="K167" s="7">
        <v>0.99611688</v>
      </c>
      <c r="L167" s="7">
        <v>0.97036128</v>
      </c>
      <c r="M167" s="7">
        <v>1.00260912</v>
      </c>
      <c r="N167" s="7">
        <v>0.9796272</v>
      </c>
      <c r="O167" s="7">
        <v>0.95323152</v>
      </c>
      <c r="P167" s="7">
        <v>1.03019352</v>
      </c>
      <c r="Q167" s="7">
        <v>1.0009632</v>
      </c>
      <c r="R167" s="7">
        <v>0.92906088</v>
      </c>
      <c r="S167" s="7">
        <v>0.89964768</v>
      </c>
      <c r="T167" s="7">
        <v>0.90537792</v>
      </c>
      <c r="U167" s="7">
        <v>0.8936736</v>
      </c>
      <c r="V167" s="7">
        <v>0.84685632</v>
      </c>
      <c r="W167" s="7">
        <v>0.84265008</v>
      </c>
      <c r="X167" s="7">
        <v>0.93104208</v>
      </c>
      <c r="Y167" s="7">
        <v>0.99721416</v>
      </c>
      <c r="Z167" s="7">
        <v>0.89150952</v>
      </c>
      <c r="AA167" s="7">
        <v>0.84255864</v>
      </c>
      <c r="AB167" s="7">
        <v>0.93046296</v>
      </c>
      <c r="AC167" s="7">
        <v>0.9857232</v>
      </c>
      <c r="AD167" s="7">
        <v>0.94042992</v>
      </c>
      <c r="AE167" s="7">
        <v>0.97283016</v>
      </c>
      <c r="AF167" s="7">
        <v>1.01583744</v>
      </c>
      <c r="AG167" s="7">
        <v>1.09017816</v>
      </c>
      <c r="AH167" s="7">
        <v>0.99581208</v>
      </c>
      <c r="AI167" s="7">
        <v>0.87605616</v>
      </c>
      <c r="AJ167" s="7">
        <v>0.83359752</v>
      </c>
    </row>
    <row r="168" s="1" customFormat="1" ht="16" customHeight="1" spans="1:36">
      <c r="A168" s="4" t="str">
        <f t="shared" ref="A168:A170" si="130">A167</f>
        <v>2-4-r</v>
      </c>
      <c r="B168" s="5" t="s">
        <v>10</v>
      </c>
      <c r="C168" s="4" t="str">
        <f t="shared" ref="C168:C170" si="131">C167</f>
        <v>right side</v>
      </c>
      <c r="D168" s="6" t="s">
        <v>25</v>
      </c>
      <c r="E168" s="3"/>
      <c r="F168" s="1">
        <v>0.084097368</v>
      </c>
      <c r="G168" s="1">
        <v>0.084097368</v>
      </c>
      <c r="H168" s="1">
        <v>0.084097368</v>
      </c>
      <c r="I168" s="1">
        <v>0.084097368</v>
      </c>
      <c r="J168" s="1">
        <v>0.084097368</v>
      </c>
      <c r="K168" s="1">
        <v>0.084097368</v>
      </c>
      <c r="L168" s="1">
        <v>0.084097368</v>
      </c>
      <c r="M168" s="1">
        <v>0.084097368</v>
      </c>
      <c r="N168" s="1">
        <v>0.084097368</v>
      </c>
      <c r="O168" s="1">
        <v>0.084097368</v>
      </c>
      <c r="P168" s="1">
        <v>0.084097368</v>
      </c>
      <c r="Q168" s="1">
        <v>0.084097368</v>
      </c>
      <c r="R168" s="1">
        <v>0.084097368</v>
      </c>
      <c r="S168" s="1">
        <v>0.084097368</v>
      </c>
      <c r="T168" s="1">
        <v>0.084097368</v>
      </c>
      <c r="U168" s="1">
        <v>0.084097368</v>
      </c>
      <c r="V168" s="1">
        <v>0.084097368</v>
      </c>
      <c r="W168" s="1">
        <v>0.084097368</v>
      </c>
      <c r="X168" s="1">
        <v>0.084097368</v>
      </c>
      <c r="Y168" s="1">
        <v>0.084097368</v>
      </c>
      <c r="Z168" s="1">
        <v>0.084097368</v>
      </c>
      <c r="AA168" s="1">
        <v>0.084097368</v>
      </c>
      <c r="AB168" s="1">
        <v>0.084097368</v>
      </c>
      <c r="AC168" s="1">
        <v>0.084097368</v>
      </c>
      <c r="AD168" s="1">
        <v>0.084097368</v>
      </c>
      <c r="AE168" s="1">
        <v>0.084097368</v>
      </c>
      <c r="AF168" s="1">
        <v>0.084097368</v>
      </c>
      <c r="AG168" s="1">
        <v>0.084097368</v>
      </c>
      <c r="AH168" s="1">
        <v>0.084097368</v>
      </c>
      <c r="AI168" s="1">
        <v>0.084097368</v>
      </c>
      <c r="AJ168" s="1">
        <v>0.084097368</v>
      </c>
    </row>
    <row r="169" s="1" customFormat="1" spans="1:36">
      <c r="A169" s="4" t="str">
        <f t="shared" si="130"/>
        <v>2-4-r</v>
      </c>
      <c r="B169" s="5" t="s">
        <v>12</v>
      </c>
      <c r="C169" s="4" t="str">
        <f t="shared" si="131"/>
        <v>right side</v>
      </c>
      <c r="D169" s="6" t="s">
        <v>26</v>
      </c>
      <c r="E169" s="3"/>
      <c r="F169" s="1">
        <f t="shared" ref="F169:AJ169" si="132">F167-F168</f>
        <v>0.235211112</v>
      </c>
      <c r="G169" s="1">
        <f t="shared" si="132"/>
        <v>0.772146792</v>
      </c>
      <c r="H169" s="1">
        <f t="shared" si="132"/>
        <v>0.802017192</v>
      </c>
      <c r="I169" s="1">
        <f t="shared" si="132"/>
        <v>0.847767672</v>
      </c>
      <c r="J169" s="1">
        <f t="shared" si="132"/>
        <v>0.911318472</v>
      </c>
      <c r="K169" s="1">
        <f t="shared" si="132"/>
        <v>0.912019512</v>
      </c>
      <c r="L169" s="1">
        <f t="shared" si="132"/>
        <v>0.886263912</v>
      </c>
      <c r="M169" s="1">
        <f t="shared" si="132"/>
        <v>0.918511752</v>
      </c>
      <c r="N169" s="1">
        <f t="shared" si="132"/>
        <v>0.895529832</v>
      </c>
      <c r="O169" s="1">
        <f t="shared" si="132"/>
        <v>0.869134152</v>
      </c>
      <c r="P169" s="1">
        <f t="shared" si="132"/>
        <v>0.946096152</v>
      </c>
      <c r="Q169" s="1">
        <f t="shared" si="132"/>
        <v>0.916865832</v>
      </c>
      <c r="R169" s="1">
        <f t="shared" si="132"/>
        <v>0.844963512</v>
      </c>
      <c r="S169" s="1">
        <f t="shared" si="132"/>
        <v>0.815550312</v>
      </c>
      <c r="T169" s="1">
        <f t="shared" si="132"/>
        <v>0.821280552</v>
      </c>
      <c r="U169" s="1">
        <f t="shared" si="132"/>
        <v>0.809576232</v>
      </c>
      <c r="V169" s="1">
        <f t="shared" si="132"/>
        <v>0.762758952</v>
      </c>
      <c r="W169" s="1">
        <f t="shared" si="132"/>
        <v>0.758552712</v>
      </c>
      <c r="X169" s="1">
        <f t="shared" si="132"/>
        <v>0.846944712</v>
      </c>
      <c r="Y169" s="1">
        <f t="shared" si="132"/>
        <v>0.913116792</v>
      </c>
      <c r="Z169" s="1">
        <f t="shared" si="132"/>
        <v>0.807412152</v>
      </c>
      <c r="AA169" s="1">
        <f t="shared" si="132"/>
        <v>0.758461272</v>
      </c>
      <c r="AB169" s="1">
        <f t="shared" si="132"/>
        <v>0.846365592</v>
      </c>
      <c r="AC169" s="1">
        <f t="shared" si="132"/>
        <v>0.901625832</v>
      </c>
      <c r="AD169" s="1">
        <f t="shared" si="132"/>
        <v>0.856332552</v>
      </c>
      <c r="AE169" s="1">
        <f t="shared" si="132"/>
        <v>0.888732792</v>
      </c>
      <c r="AF169" s="1">
        <f t="shared" si="132"/>
        <v>0.931740072</v>
      </c>
      <c r="AG169" s="1">
        <f t="shared" si="132"/>
        <v>1.006080792</v>
      </c>
      <c r="AH169" s="1">
        <f t="shared" si="132"/>
        <v>0.911714712</v>
      </c>
      <c r="AI169" s="1">
        <f t="shared" si="132"/>
        <v>0.791958792</v>
      </c>
      <c r="AJ169" s="1">
        <f t="shared" si="132"/>
        <v>0.749500152</v>
      </c>
    </row>
    <row r="170" s="1" customFormat="1" spans="1:36">
      <c r="A170" s="4" t="str">
        <f t="shared" si="130"/>
        <v>2-4-r</v>
      </c>
      <c r="B170" s="5" t="s">
        <v>16</v>
      </c>
      <c r="C170" s="4" t="str">
        <f t="shared" si="131"/>
        <v>right side</v>
      </c>
      <c r="D170" s="8" t="s">
        <v>15</v>
      </c>
      <c r="E170" s="3">
        <f>SUM(F170:AJ170)/31*100</f>
        <v>0</v>
      </c>
      <c r="F170" s="1">
        <f t="shared" ref="F170:AJ170" si="133">IF(F169&lt;=0,1,0)</f>
        <v>0</v>
      </c>
      <c r="G170" s="1">
        <f t="shared" si="133"/>
        <v>0</v>
      </c>
      <c r="H170" s="1">
        <f t="shared" si="133"/>
        <v>0</v>
      </c>
      <c r="I170" s="1">
        <f t="shared" si="133"/>
        <v>0</v>
      </c>
      <c r="J170" s="1">
        <f t="shared" si="133"/>
        <v>0</v>
      </c>
      <c r="K170" s="1">
        <f t="shared" si="133"/>
        <v>0</v>
      </c>
      <c r="L170" s="1">
        <f t="shared" si="133"/>
        <v>0</v>
      </c>
      <c r="M170" s="1">
        <f t="shared" si="133"/>
        <v>0</v>
      </c>
      <c r="N170" s="1">
        <f t="shared" si="133"/>
        <v>0</v>
      </c>
      <c r="O170" s="1">
        <f t="shared" si="133"/>
        <v>0</v>
      </c>
      <c r="P170" s="1">
        <f t="shared" si="133"/>
        <v>0</v>
      </c>
      <c r="Q170" s="1">
        <f t="shared" si="133"/>
        <v>0</v>
      </c>
      <c r="R170" s="1">
        <f t="shared" si="133"/>
        <v>0</v>
      </c>
      <c r="S170" s="1">
        <f t="shared" si="133"/>
        <v>0</v>
      </c>
      <c r="T170" s="1">
        <f t="shared" si="133"/>
        <v>0</v>
      </c>
      <c r="U170" s="1">
        <f t="shared" si="133"/>
        <v>0</v>
      </c>
      <c r="V170" s="1">
        <f t="shared" si="133"/>
        <v>0</v>
      </c>
      <c r="W170" s="1">
        <f t="shared" si="133"/>
        <v>0</v>
      </c>
      <c r="X170" s="1">
        <f t="shared" si="133"/>
        <v>0</v>
      </c>
      <c r="Y170" s="1">
        <f t="shared" si="133"/>
        <v>0</v>
      </c>
      <c r="Z170" s="1">
        <f t="shared" si="133"/>
        <v>0</v>
      </c>
      <c r="AA170" s="1">
        <f t="shared" si="133"/>
        <v>0</v>
      </c>
      <c r="AB170" s="1">
        <f t="shared" si="133"/>
        <v>0</v>
      </c>
      <c r="AC170" s="1">
        <f t="shared" si="133"/>
        <v>0</v>
      </c>
      <c r="AD170" s="1">
        <f t="shared" si="133"/>
        <v>0</v>
      </c>
      <c r="AE170" s="1">
        <f t="shared" si="133"/>
        <v>0</v>
      </c>
      <c r="AF170" s="1">
        <f t="shared" si="133"/>
        <v>0</v>
      </c>
      <c r="AG170" s="1">
        <f t="shared" si="133"/>
        <v>0</v>
      </c>
      <c r="AH170" s="1">
        <f t="shared" si="133"/>
        <v>0</v>
      </c>
      <c r="AI170" s="1">
        <f t="shared" si="133"/>
        <v>0</v>
      </c>
      <c r="AJ170" s="1">
        <f t="shared" si="133"/>
        <v>0</v>
      </c>
    </row>
    <row r="172" s="1" customFormat="1" ht="14.5" spans="1:36">
      <c r="A172" s="4" t="s">
        <v>61</v>
      </c>
      <c r="B172" s="5" t="s">
        <v>7</v>
      </c>
      <c r="C172" s="4" t="s">
        <v>8</v>
      </c>
      <c r="D172" s="6" t="s">
        <v>24</v>
      </c>
      <c r="E172" s="3"/>
      <c r="F172" s="7">
        <v>0.4514088</v>
      </c>
      <c r="G172" s="7">
        <v>0.88078056</v>
      </c>
      <c r="H172" s="7">
        <v>0.89784936</v>
      </c>
      <c r="I172" s="7">
        <v>0.88754712</v>
      </c>
      <c r="J172" s="7">
        <v>0.79677768</v>
      </c>
      <c r="K172" s="7">
        <v>0.96630744</v>
      </c>
      <c r="L172" s="7">
        <v>1.0123932</v>
      </c>
      <c r="M172" s="7">
        <v>0.95475552</v>
      </c>
      <c r="N172" s="7">
        <v>0.98864928</v>
      </c>
      <c r="O172" s="7">
        <v>1.00434648</v>
      </c>
      <c r="P172" s="7">
        <v>0.9848088</v>
      </c>
      <c r="Q172" s="7">
        <v>1.02178104</v>
      </c>
      <c r="R172" s="7">
        <v>1.02638352</v>
      </c>
      <c r="S172" s="7">
        <v>1.0244328</v>
      </c>
      <c r="T172" s="7">
        <v>0.95893128</v>
      </c>
      <c r="U172" s="7">
        <v>0.25828752</v>
      </c>
      <c r="V172" s="7">
        <v>0.1187196</v>
      </c>
      <c r="W172" s="7">
        <v>0.08406384</v>
      </c>
      <c r="X172" s="7">
        <v>0.08406384</v>
      </c>
      <c r="Y172" s="7">
        <v>0.08406384</v>
      </c>
      <c r="Z172" s="7">
        <v>0.40605456</v>
      </c>
      <c r="AA172" s="7">
        <v>0.94012512</v>
      </c>
      <c r="AB172" s="7">
        <v>0.962406</v>
      </c>
      <c r="AC172" s="7">
        <v>0.9454896</v>
      </c>
      <c r="AD172" s="7">
        <v>0.93430344</v>
      </c>
      <c r="AE172" s="7">
        <v>0.90559128</v>
      </c>
      <c r="AF172" s="7">
        <v>0.82545936</v>
      </c>
      <c r="AG172" s="7">
        <v>0.51706272</v>
      </c>
      <c r="AH172" s="7">
        <v>0.15825216</v>
      </c>
      <c r="AI172" s="7">
        <v>0.38538912</v>
      </c>
      <c r="AJ172" s="7">
        <v>0.76014072</v>
      </c>
    </row>
    <row r="173" s="1" customFormat="1" ht="15" customHeight="1" spans="1:36">
      <c r="A173" s="4" t="str">
        <f t="shared" ref="A173:A175" si="134">A172</f>
        <v>2-6-l</v>
      </c>
      <c r="B173" s="5" t="s">
        <v>10</v>
      </c>
      <c r="C173" s="4" t="str">
        <f t="shared" ref="C173:C175" si="135">C172</f>
        <v>left side</v>
      </c>
      <c r="D173" s="6" t="s">
        <v>25</v>
      </c>
      <c r="E173" s="3"/>
      <c r="F173" s="1">
        <v>0.084097368</v>
      </c>
      <c r="G173" s="1">
        <v>0.084097368</v>
      </c>
      <c r="H173" s="1">
        <v>0.084097368</v>
      </c>
      <c r="I173" s="1">
        <v>0.084097368</v>
      </c>
      <c r="J173" s="1">
        <v>0.084097368</v>
      </c>
      <c r="K173" s="1">
        <v>0.084097368</v>
      </c>
      <c r="L173" s="1">
        <v>0.084097368</v>
      </c>
      <c r="M173" s="1">
        <v>0.084097368</v>
      </c>
      <c r="N173" s="1">
        <v>0.084097368</v>
      </c>
      <c r="O173" s="1">
        <v>0.084097368</v>
      </c>
      <c r="P173" s="1">
        <v>0.084097368</v>
      </c>
      <c r="Q173" s="1">
        <v>0.084097368</v>
      </c>
      <c r="R173" s="1">
        <v>0.084097368</v>
      </c>
      <c r="S173" s="1">
        <v>0.084097368</v>
      </c>
      <c r="T173" s="1">
        <v>0.084097368</v>
      </c>
      <c r="U173" s="1">
        <v>0.084097368</v>
      </c>
      <c r="V173" s="1">
        <v>0.084097368</v>
      </c>
      <c r="W173" s="1">
        <v>0.084097368</v>
      </c>
      <c r="X173" s="1">
        <v>0.084097368</v>
      </c>
      <c r="Y173" s="1">
        <v>0.084097368</v>
      </c>
      <c r="Z173" s="1">
        <v>0.084097368</v>
      </c>
      <c r="AA173" s="1">
        <v>0.084097368</v>
      </c>
      <c r="AB173" s="1">
        <v>0.084097368</v>
      </c>
      <c r="AC173" s="1">
        <v>0.084097368</v>
      </c>
      <c r="AD173" s="1">
        <v>0.084097368</v>
      </c>
      <c r="AE173" s="1">
        <v>0.084097368</v>
      </c>
      <c r="AF173" s="1">
        <v>0.084097368</v>
      </c>
      <c r="AG173" s="1">
        <v>0.084097368</v>
      </c>
      <c r="AH173" s="1">
        <v>0.084097368</v>
      </c>
      <c r="AI173" s="1">
        <v>0.084097368</v>
      </c>
      <c r="AJ173" s="1">
        <v>0.084097368</v>
      </c>
    </row>
    <row r="174" s="1" customFormat="1" spans="1:36">
      <c r="A174" s="4" t="str">
        <f t="shared" si="134"/>
        <v>2-6-l</v>
      </c>
      <c r="B174" s="5" t="s">
        <v>12</v>
      </c>
      <c r="C174" s="4" t="str">
        <f t="shared" si="135"/>
        <v>left side</v>
      </c>
      <c r="D174" s="6" t="s">
        <v>26</v>
      </c>
      <c r="E174" s="3"/>
      <c r="F174" s="1">
        <f t="shared" ref="F174:AJ174" si="136">F172-F173</f>
        <v>0.367311432</v>
      </c>
      <c r="G174" s="1">
        <f t="shared" si="136"/>
        <v>0.796683192</v>
      </c>
      <c r="H174" s="1">
        <f t="shared" si="136"/>
        <v>0.813751992</v>
      </c>
      <c r="I174" s="1">
        <f t="shared" si="136"/>
        <v>0.803449752</v>
      </c>
      <c r="J174" s="1">
        <f t="shared" si="136"/>
        <v>0.712680312</v>
      </c>
      <c r="K174" s="1">
        <f t="shared" si="136"/>
        <v>0.882210072</v>
      </c>
      <c r="L174" s="1">
        <f t="shared" si="136"/>
        <v>0.928295832</v>
      </c>
      <c r="M174" s="1">
        <f t="shared" si="136"/>
        <v>0.870658152</v>
      </c>
      <c r="N174" s="1">
        <f t="shared" si="136"/>
        <v>0.904551912</v>
      </c>
      <c r="O174" s="1">
        <f t="shared" si="136"/>
        <v>0.920249112</v>
      </c>
      <c r="P174" s="1">
        <f t="shared" si="136"/>
        <v>0.900711432</v>
      </c>
      <c r="Q174" s="1">
        <f t="shared" si="136"/>
        <v>0.937683672</v>
      </c>
      <c r="R174" s="1">
        <f t="shared" si="136"/>
        <v>0.942286152</v>
      </c>
      <c r="S174" s="1">
        <f t="shared" si="136"/>
        <v>0.940335432</v>
      </c>
      <c r="T174" s="1">
        <f t="shared" si="136"/>
        <v>0.874833912</v>
      </c>
      <c r="U174" s="1">
        <f t="shared" si="136"/>
        <v>0.174190152</v>
      </c>
      <c r="V174" s="1">
        <f t="shared" si="136"/>
        <v>0.034622232</v>
      </c>
      <c r="W174" s="1">
        <f t="shared" si="136"/>
        <v>-3.35280000000049e-5</v>
      </c>
      <c r="X174" s="1">
        <f t="shared" si="136"/>
        <v>-3.35280000000049e-5</v>
      </c>
      <c r="Y174" s="1">
        <f t="shared" si="136"/>
        <v>-3.35280000000049e-5</v>
      </c>
      <c r="Z174" s="1">
        <f t="shared" si="136"/>
        <v>0.321957192</v>
      </c>
      <c r="AA174" s="1">
        <f t="shared" si="136"/>
        <v>0.856027752</v>
      </c>
      <c r="AB174" s="1">
        <f t="shared" si="136"/>
        <v>0.878308632</v>
      </c>
      <c r="AC174" s="1">
        <f t="shared" si="136"/>
        <v>0.861392232</v>
      </c>
      <c r="AD174" s="1">
        <f t="shared" si="136"/>
        <v>0.850206072</v>
      </c>
      <c r="AE174" s="1">
        <f t="shared" si="136"/>
        <v>0.821493912</v>
      </c>
      <c r="AF174" s="1">
        <f t="shared" si="136"/>
        <v>0.741361992</v>
      </c>
      <c r="AG174" s="1">
        <f t="shared" si="136"/>
        <v>0.432965352</v>
      </c>
      <c r="AH174" s="1">
        <f t="shared" si="136"/>
        <v>0.074154792</v>
      </c>
      <c r="AI174" s="1">
        <f t="shared" si="136"/>
        <v>0.301291752</v>
      </c>
      <c r="AJ174" s="1">
        <f t="shared" si="136"/>
        <v>0.676043352</v>
      </c>
    </row>
    <row r="175" s="1" customFormat="1" spans="1:36">
      <c r="A175" s="4" t="str">
        <f t="shared" si="134"/>
        <v>2-6-l</v>
      </c>
      <c r="B175" s="5" t="s">
        <v>16</v>
      </c>
      <c r="C175" s="4" t="str">
        <f t="shared" si="135"/>
        <v>left side</v>
      </c>
      <c r="D175" s="8" t="s">
        <v>15</v>
      </c>
      <c r="E175" s="3">
        <f>SUM(F175:AJ175)/31*100</f>
        <v>9.67741935483871</v>
      </c>
      <c r="F175" s="1">
        <f t="shared" ref="F175:AJ175" si="137">IF(F174&lt;=0,1,0)</f>
        <v>0</v>
      </c>
      <c r="G175" s="1">
        <f t="shared" si="137"/>
        <v>0</v>
      </c>
      <c r="H175" s="1">
        <f t="shared" si="137"/>
        <v>0</v>
      </c>
      <c r="I175" s="1">
        <f t="shared" si="137"/>
        <v>0</v>
      </c>
      <c r="J175" s="1">
        <f t="shared" si="137"/>
        <v>0</v>
      </c>
      <c r="K175" s="1">
        <f t="shared" si="137"/>
        <v>0</v>
      </c>
      <c r="L175" s="1">
        <f t="shared" si="137"/>
        <v>0</v>
      </c>
      <c r="M175" s="1">
        <f t="shared" si="137"/>
        <v>0</v>
      </c>
      <c r="N175" s="1">
        <f t="shared" si="137"/>
        <v>0</v>
      </c>
      <c r="O175" s="1">
        <f t="shared" si="137"/>
        <v>0</v>
      </c>
      <c r="P175" s="1">
        <f t="shared" si="137"/>
        <v>0</v>
      </c>
      <c r="Q175" s="1">
        <f t="shared" si="137"/>
        <v>0</v>
      </c>
      <c r="R175" s="1">
        <f t="shared" si="137"/>
        <v>0</v>
      </c>
      <c r="S175" s="1">
        <f t="shared" si="137"/>
        <v>0</v>
      </c>
      <c r="T175" s="1">
        <f t="shared" si="137"/>
        <v>0</v>
      </c>
      <c r="U175" s="1">
        <f t="shared" si="137"/>
        <v>0</v>
      </c>
      <c r="V175" s="1">
        <f t="shared" si="137"/>
        <v>0</v>
      </c>
      <c r="W175" s="1">
        <f t="shared" si="137"/>
        <v>1</v>
      </c>
      <c r="X175" s="1">
        <f t="shared" si="137"/>
        <v>1</v>
      </c>
      <c r="Y175" s="1">
        <f t="shared" si="137"/>
        <v>1</v>
      </c>
      <c r="Z175" s="1">
        <f t="shared" si="137"/>
        <v>0</v>
      </c>
      <c r="AA175" s="1">
        <f t="shared" si="137"/>
        <v>0</v>
      </c>
      <c r="AB175" s="1">
        <f t="shared" si="137"/>
        <v>0</v>
      </c>
      <c r="AC175" s="1">
        <f t="shared" si="137"/>
        <v>0</v>
      </c>
      <c r="AD175" s="1">
        <f t="shared" si="137"/>
        <v>0</v>
      </c>
      <c r="AE175" s="1">
        <f t="shared" si="137"/>
        <v>0</v>
      </c>
      <c r="AF175" s="1">
        <f t="shared" si="137"/>
        <v>0</v>
      </c>
      <c r="AG175" s="1">
        <f t="shared" si="137"/>
        <v>0</v>
      </c>
      <c r="AH175" s="1">
        <f t="shared" si="137"/>
        <v>0</v>
      </c>
      <c r="AI175" s="1">
        <f t="shared" si="137"/>
        <v>0</v>
      </c>
      <c r="AJ175" s="1">
        <f t="shared" si="137"/>
        <v>0</v>
      </c>
    </row>
    <row r="176" s="1" customFormat="1" spans="2:5">
      <c r="B176" s="2"/>
      <c r="D176" s="3"/>
      <c r="E176" s="3"/>
    </row>
    <row r="177" s="1" customFormat="1" ht="14.5" spans="1:36">
      <c r="A177" s="4" t="s">
        <v>62</v>
      </c>
      <c r="B177" s="5" t="s">
        <v>7</v>
      </c>
      <c r="C177" s="4" t="s">
        <v>19</v>
      </c>
      <c r="D177" s="6" t="s">
        <v>24</v>
      </c>
      <c r="E177" s="3"/>
      <c r="F177" s="7">
        <v>0.33460944</v>
      </c>
      <c r="G177" s="7">
        <v>1.02470712</v>
      </c>
      <c r="H177" s="7">
        <v>1.02690168</v>
      </c>
      <c r="I177" s="7">
        <v>1.04579928</v>
      </c>
      <c r="J177" s="7">
        <v>0.958596</v>
      </c>
      <c r="K177" s="7">
        <v>1.01806248</v>
      </c>
      <c r="L177" s="7">
        <v>1.04564688</v>
      </c>
      <c r="M177" s="7">
        <v>1.0509504</v>
      </c>
      <c r="N177" s="7">
        <v>0.93399864</v>
      </c>
      <c r="O177" s="7">
        <v>0.960882</v>
      </c>
      <c r="P177" s="7">
        <v>0.99239832</v>
      </c>
      <c r="Q177" s="7">
        <v>1.03324152</v>
      </c>
      <c r="R177" s="7">
        <v>1.00395024</v>
      </c>
      <c r="S177" s="7">
        <v>0.86950296</v>
      </c>
      <c r="T177" s="7">
        <v>0.96429576</v>
      </c>
      <c r="U177" s="7">
        <v>0.98422968</v>
      </c>
      <c r="V177" s="7">
        <v>0.97938336</v>
      </c>
      <c r="W177" s="7">
        <v>0.96444816</v>
      </c>
      <c r="X177" s="7">
        <v>0.94506288</v>
      </c>
      <c r="Y177" s="7">
        <v>0.92671392</v>
      </c>
      <c r="Z177" s="7">
        <v>0.89205816</v>
      </c>
      <c r="AA177" s="7">
        <v>0.89083896</v>
      </c>
      <c r="AB177" s="7">
        <v>0.92924376</v>
      </c>
      <c r="AC177" s="7">
        <v>0.91549728</v>
      </c>
      <c r="AD177" s="7">
        <v>0.90421968</v>
      </c>
      <c r="AE177" s="7">
        <v>0.92028264</v>
      </c>
      <c r="AF177" s="7">
        <v>0.9666732</v>
      </c>
      <c r="AG177" s="7">
        <v>1.09630464</v>
      </c>
      <c r="AH177" s="7">
        <v>1.04055672</v>
      </c>
      <c r="AI177" s="7">
        <v>1.00718112</v>
      </c>
      <c r="AJ177" s="7">
        <v>0.98182176</v>
      </c>
    </row>
    <row r="178" s="1" customFormat="1" ht="16" customHeight="1" spans="1:36">
      <c r="A178" s="4" t="str">
        <f t="shared" ref="A178:A180" si="138">A177</f>
        <v>2-6-r</v>
      </c>
      <c r="B178" s="5" t="s">
        <v>10</v>
      </c>
      <c r="C178" s="4" t="str">
        <f t="shared" ref="C178:C180" si="139">C177</f>
        <v>right side</v>
      </c>
      <c r="D178" s="6" t="s">
        <v>25</v>
      </c>
      <c r="E178" s="3"/>
      <c r="F178" s="1">
        <v>0.084097368</v>
      </c>
      <c r="G178" s="1">
        <v>0.084097368</v>
      </c>
      <c r="H178" s="1">
        <v>0.084097368</v>
      </c>
      <c r="I178" s="1">
        <v>0.084097368</v>
      </c>
      <c r="J178" s="1">
        <v>0.084097368</v>
      </c>
      <c r="K178" s="1">
        <v>0.084097368</v>
      </c>
      <c r="L178" s="1">
        <v>0.084097368</v>
      </c>
      <c r="M178" s="1">
        <v>0.084097368</v>
      </c>
      <c r="N178" s="1">
        <v>0.084097368</v>
      </c>
      <c r="O178" s="1">
        <v>0.084097368</v>
      </c>
      <c r="P178" s="1">
        <v>0.084097368</v>
      </c>
      <c r="Q178" s="1">
        <v>0.084097368</v>
      </c>
      <c r="R178" s="1">
        <v>0.084097368</v>
      </c>
      <c r="S178" s="1">
        <v>0.084097368</v>
      </c>
      <c r="T178" s="1">
        <v>0.084097368</v>
      </c>
      <c r="U178" s="1">
        <v>0.084097368</v>
      </c>
      <c r="V178" s="1">
        <v>0.084097368</v>
      </c>
      <c r="W178" s="1">
        <v>0.084097368</v>
      </c>
      <c r="X178" s="1">
        <v>0.084097368</v>
      </c>
      <c r="Y178" s="1">
        <v>0.084097368</v>
      </c>
      <c r="Z178" s="1">
        <v>0.084097368</v>
      </c>
      <c r="AA178" s="1">
        <v>0.084097368</v>
      </c>
      <c r="AB178" s="1">
        <v>0.084097368</v>
      </c>
      <c r="AC178" s="1">
        <v>0.084097368</v>
      </c>
      <c r="AD178" s="1">
        <v>0.084097368</v>
      </c>
      <c r="AE178" s="1">
        <v>0.084097368</v>
      </c>
      <c r="AF178" s="1">
        <v>0.084097368</v>
      </c>
      <c r="AG178" s="1">
        <v>0.084097368</v>
      </c>
      <c r="AH178" s="1">
        <v>0.084097368</v>
      </c>
      <c r="AI178" s="1">
        <v>0.084097368</v>
      </c>
      <c r="AJ178" s="1">
        <v>0.084097368</v>
      </c>
    </row>
    <row r="179" s="1" customFormat="1" spans="1:36">
      <c r="A179" s="4" t="str">
        <f t="shared" si="138"/>
        <v>2-6-r</v>
      </c>
      <c r="B179" s="5" t="s">
        <v>12</v>
      </c>
      <c r="C179" s="4" t="str">
        <f t="shared" si="139"/>
        <v>right side</v>
      </c>
      <c r="D179" s="6" t="s">
        <v>26</v>
      </c>
      <c r="E179" s="3"/>
      <c r="F179" s="1">
        <f t="shared" ref="F179:AJ179" si="140">F177-F178</f>
        <v>0.250512072</v>
      </c>
      <c r="G179" s="1">
        <f t="shared" si="140"/>
        <v>0.940609752</v>
      </c>
      <c r="H179" s="1">
        <f t="shared" si="140"/>
        <v>0.942804312</v>
      </c>
      <c r="I179" s="1">
        <f t="shared" si="140"/>
        <v>0.961701912</v>
      </c>
      <c r="J179" s="1">
        <f t="shared" si="140"/>
        <v>0.874498632</v>
      </c>
      <c r="K179" s="1">
        <f t="shared" si="140"/>
        <v>0.933965112</v>
      </c>
      <c r="L179" s="1">
        <f t="shared" si="140"/>
        <v>0.961549512</v>
      </c>
      <c r="M179" s="1">
        <f t="shared" si="140"/>
        <v>0.966853032</v>
      </c>
      <c r="N179" s="1">
        <f t="shared" si="140"/>
        <v>0.849901272</v>
      </c>
      <c r="O179" s="1">
        <f t="shared" si="140"/>
        <v>0.876784632</v>
      </c>
      <c r="P179" s="1">
        <f t="shared" si="140"/>
        <v>0.908300952</v>
      </c>
      <c r="Q179" s="1">
        <f t="shared" si="140"/>
        <v>0.949144152</v>
      </c>
      <c r="R179" s="1">
        <f t="shared" si="140"/>
        <v>0.919852872</v>
      </c>
      <c r="S179" s="1">
        <f t="shared" si="140"/>
        <v>0.785405592</v>
      </c>
      <c r="T179" s="1">
        <f t="shared" si="140"/>
        <v>0.880198392</v>
      </c>
      <c r="U179" s="1">
        <f t="shared" si="140"/>
        <v>0.900132312</v>
      </c>
      <c r="V179" s="1">
        <f t="shared" si="140"/>
        <v>0.895285992</v>
      </c>
      <c r="W179" s="1">
        <f t="shared" si="140"/>
        <v>0.880350792</v>
      </c>
      <c r="X179" s="1">
        <f t="shared" si="140"/>
        <v>0.860965512</v>
      </c>
      <c r="Y179" s="1">
        <f t="shared" si="140"/>
        <v>0.842616552</v>
      </c>
      <c r="Z179" s="1">
        <f t="shared" si="140"/>
        <v>0.807960792</v>
      </c>
      <c r="AA179" s="1">
        <f t="shared" si="140"/>
        <v>0.806741592</v>
      </c>
      <c r="AB179" s="1">
        <f t="shared" si="140"/>
        <v>0.845146392</v>
      </c>
      <c r="AC179" s="1">
        <f t="shared" si="140"/>
        <v>0.831399912</v>
      </c>
      <c r="AD179" s="1">
        <f t="shared" si="140"/>
        <v>0.820122312</v>
      </c>
      <c r="AE179" s="1">
        <f t="shared" si="140"/>
        <v>0.836185272</v>
      </c>
      <c r="AF179" s="1">
        <f t="shared" si="140"/>
        <v>0.882575832</v>
      </c>
      <c r="AG179" s="1">
        <f t="shared" si="140"/>
        <v>1.012207272</v>
      </c>
      <c r="AH179" s="1">
        <f t="shared" si="140"/>
        <v>0.956459352</v>
      </c>
      <c r="AI179" s="1">
        <f t="shared" si="140"/>
        <v>0.923083752</v>
      </c>
      <c r="AJ179" s="1">
        <f t="shared" si="140"/>
        <v>0.897724392</v>
      </c>
    </row>
    <row r="180" s="1" customFormat="1" spans="1:36">
      <c r="A180" s="4" t="str">
        <f t="shared" si="138"/>
        <v>2-6-r</v>
      </c>
      <c r="B180" s="5" t="s">
        <v>16</v>
      </c>
      <c r="C180" s="4" t="str">
        <f t="shared" si="139"/>
        <v>right side</v>
      </c>
      <c r="D180" s="8" t="s">
        <v>15</v>
      </c>
      <c r="E180" s="3">
        <f>SUM(F180:AJ180)/31*100</f>
        <v>0</v>
      </c>
      <c r="F180" s="1">
        <f t="shared" ref="F180:AJ180" si="141">IF(F179&lt;=0,1,0)</f>
        <v>0</v>
      </c>
      <c r="G180" s="1">
        <f t="shared" si="141"/>
        <v>0</v>
      </c>
      <c r="H180" s="1">
        <f t="shared" si="141"/>
        <v>0</v>
      </c>
      <c r="I180" s="1">
        <f t="shared" si="141"/>
        <v>0</v>
      </c>
      <c r="J180" s="1">
        <f t="shared" si="141"/>
        <v>0</v>
      </c>
      <c r="K180" s="1">
        <f t="shared" si="141"/>
        <v>0</v>
      </c>
      <c r="L180" s="1">
        <f t="shared" si="141"/>
        <v>0</v>
      </c>
      <c r="M180" s="1">
        <f t="shared" si="141"/>
        <v>0</v>
      </c>
      <c r="N180" s="1">
        <f t="shared" si="141"/>
        <v>0</v>
      </c>
      <c r="O180" s="1">
        <f t="shared" si="141"/>
        <v>0</v>
      </c>
      <c r="P180" s="1">
        <f t="shared" si="141"/>
        <v>0</v>
      </c>
      <c r="Q180" s="1">
        <f t="shared" si="141"/>
        <v>0</v>
      </c>
      <c r="R180" s="1">
        <f t="shared" si="141"/>
        <v>0</v>
      </c>
      <c r="S180" s="1">
        <f t="shared" si="141"/>
        <v>0</v>
      </c>
      <c r="T180" s="1">
        <f t="shared" si="141"/>
        <v>0</v>
      </c>
      <c r="U180" s="1">
        <f t="shared" si="141"/>
        <v>0</v>
      </c>
      <c r="V180" s="1">
        <f t="shared" si="141"/>
        <v>0</v>
      </c>
      <c r="W180" s="1">
        <f t="shared" si="141"/>
        <v>0</v>
      </c>
      <c r="X180" s="1">
        <f t="shared" si="141"/>
        <v>0</v>
      </c>
      <c r="Y180" s="1">
        <f t="shared" si="141"/>
        <v>0</v>
      </c>
      <c r="Z180" s="1">
        <f t="shared" si="141"/>
        <v>0</v>
      </c>
      <c r="AA180" s="1">
        <f t="shared" si="141"/>
        <v>0</v>
      </c>
      <c r="AB180" s="1">
        <f t="shared" si="141"/>
        <v>0</v>
      </c>
      <c r="AC180" s="1">
        <f t="shared" si="141"/>
        <v>0</v>
      </c>
      <c r="AD180" s="1">
        <f t="shared" si="141"/>
        <v>0</v>
      </c>
      <c r="AE180" s="1">
        <f t="shared" si="141"/>
        <v>0</v>
      </c>
      <c r="AF180" s="1">
        <f t="shared" si="141"/>
        <v>0</v>
      </c>
      <c r="AG180" s="1">
        <f t="shared" si="141"/>
        <v>0</v>
      </c>
      <c r="AH180" s="1">
        <f t="shared" si="141"/>
        <v>0</v>
      </c>
      <c r="AI180" s="1">
        <f t="shared" si="141"/>
        <v>0</v>
      </c>
      <c r="AJ180" s="1">
        <f t="shared" si="141"/>
        <v>0</v>
      </c>
    </row>
    <row r="182" s="1" customFormat="1" ht="14.5" spans="1:36">
      <c r="A182" s="4" t="s">
        <v>63</v>
      </c>
      <c r="B182" s="5" t="s">
        <v>7</v>
      </c>
      <c r="C182" s="4" t="s">
        <v>8</v>
      </c>
      <c r="D182" s="6" t="s">
        <v>24</v>
      </c>
      <c r="E182" s="3"/>
      <c r="F182" s="7">
        <v>0.4997196</v>
      </c>
      <c r="G182" s="7">
        <v>0.85316568</v>
      </c>
      <c r="H182" s="7">
        <v>0.8944356</v>
      </c>
      <c r="I182" s="7">
        <v>0.89806272</v>
      </c>
      <c r="J182" s="7">
        <v>0.9491472</v>
      </c>
      <c r="K182" s="7">
        <v>1.0244328</v>
      </c>
      <c r="L182" s="7">
        <v>1.02056184</v>
      </c>
      <c r="M182" s="7">
        <v>0.96447864</v>
      </c>
      <c r="N182" s="7">
        <v>0.96353376</v>
      </c>
      <c r="O182" s="7">
        <v>0.98776536</v>
      </c>
      <c r="P182" s="7">
        <v>0.94210632</v>
      </c>
      <c r="Q182" s="7">
        <v>0.84319872</v>
      </c>
      <c r="R182" s="7">
        <v>0.81799176</v>
      </c>
      <c r="S182" s="7">
        <v>0.84045552</v>
      </c>
      <c r="T182" s="7">
        <v>0.84130896</v>
      </c>
      <c r="U182" s="7">
        <v>0.89812368</v>
      </c>
      <c r="V182" s="7">
        <v>0.91945968</v>
      </c>
      <c r="W182" s="7">
        <v>0.90519504</v>
      </c>
      <c r="X182" s="7">
        <v>0.8901684</v>
      </c>
      <c r="Y182" s="7">
        <v>0.87026496</v>
      </c>
      <c r="Z182" s="7">
        <v>0.8529828</v>
      </c>
      <c r="AA182" s="7">
        <v>0.90382344</v>
      </c>
      <c r="AB182" s="7">
        <v>0.81631536</v>
      </c>
      <c r="AC182" s="7">
        <v>0.25432512</v>
      </c>
      <c r="AD182" s="7">
        <v>0.08406384</v>
      </c>
      <c r="AE182" s="7">
        <v>0.09582912</v>
      </c>
      <c r="AF182" s="7">
        <v>0.39154608</v>
      </c>
      <c r="AG182" s="7">
        <v>0.76431648</v>
      </c>
      <c r="AH182" s="7">
        <v>0.90766392</v>
      </c>
      <c r="AI182" s="7">
        <v>0.93293184</v>
      </c>
      <c r="AJ182" s="7">
        <v>0.89410032</v>
      </c>
    </row>
    <row r="183" s="1" customFormat="1" ht="15" customHeight="1" spans="1:36">
      <c r="A183" s="4" t="str">
        <f t="shared" ref="A183:A185" si="142">A182</f>
        <v>2-8-l</v>
      </c>
      <c r="B183" s="5" t="s">
        <v>10</v>
      </c>
      <c r="C183" s="4" t="str">
        <f t="shared" ref="C183:C185" si="143">C182</f>
        <v>left side</v>
      </c>
      <c r="D183" s="6" t="s">
        <v>25</v>
      </c>
      <c r="E183" s="3"/>
      <c r="F183" s="1">
        <v>0.084097368</v>
      </c>
      <c r="G183" s="1">
        <v>0.084097368</v>
      </c>
      <c r="H183" s="1">
        <v>0.084097368</v>
      </c>
      <c r="I183" s="1">
        <v>0.084097368</v>
      </c>
      <c r="J183" s="1">
        <v>0.084097368</v>
      </c>
      <c r="K183" s="1">
        <v>0.084097368</v>
      </c>
      <c r="L183" s="1">
        <v>0.084097368</v>
      </c>
      <c r="M183" s="1">
        <v>0.084097368</v>
      </c>
      <c r="N183" s="1">
        <v>0.084097368</v>
      </c>
      <c r="O183" s="1">
        <v>0.084097368</v>
      </c>
      <c r="P183" s="1">
        <v>0.084097368</v>
      </c>
      <c r="Q183" s="1">
        <v>0.084097368</v>
      </c>
      <c r="R183" s="1">
        <v>0.084097368</v>
      </c>
      <c r="S183" s="1">
        <v>0.084097368</v>
      </c>
      <c r="T183" s="1">
        <v>0.084097368</v>
      </c>
      <c r="U183" s="1">
        <v>0.084097368</v>
      </c>
      <c r="V183" s="1">
        <v>0.084097368</v>
      </c>
      <c r="W183" s="1">
        <v>0.084097368</v>
      </c>
      <c r="X183" s="1">
        <v>0.084097368</v>
      </c>
      <c r="Y183" s="1">
        <v>0.084097368</v>
      </c>
      <c r="Z183" s="1">
        <v>0.084097368</v>
      </c>
      <c r="AA183" s="1">
        <v>0.084097368</v>
      </c>
      <c r="AB183" s="1">
        <v>0.084097368</v>
      </c>
      <c r="AC183" s="1">
        <v>0.084097368</v>
      </c>
      <c r="AD183" s="1">
        <v>0.084097368</v>
      </c>
      <c r="AE183" s="1">
        <v>0.084097368</v>
      </c>
      <c r="AF183" s="1">
        <v>0.084097368</v>
      </c>
      <c r="AG183" s="1">
        <v>0.084097368</v>
      </c>
      <c r="AH183" s="1">
        <v>0.084097368</v>
      </c>
      <c r="AI183" s="1">
        <v>0.084097368</v>
      </c>
      <c r="AJ183" s="1">
        <v>0.084097368</v>
      </c>
    </row>
    <row r="184" s="1" customFormat="1" spans="1:36">
      <c r="A184" s="4" t="str">
        <f t="shared" si="142"/>
        <v>2-8-l</v>
      </c>
      <c r="B184" s="5" t="s">
        <v>12</v>
      </c>
      <c r="C184" s="4" t="str">
        <f t="shared" si="143"/>
        <v>left side</v>
      </c>
      <c r="D184" s="6" t="s">
        <v>26</v>
      </c>
      <c r="E184" s="3"/>
      <c r="F184" s="1">
        <f t="shared" ref="F184:AJ184" si="144">F182-F183</f>
        <v>0.415622232</v>
      </c>
      <c r="G184" s="1">
        <f t="shared" si="144"/>
        <v>0.769068312</v>
      </c>
      <c r="H184" s="1">
        <f t="shared" si="144"/>
        <v>0.810338232</v>
      </c>
      <c r="I184" s="1">
        <f t="shared" si="144"/>
        <v>0.813965352</v>
      </c>
      <c r="J184" s="1">
        <f t="shared" si="144"/>
        <v>0.865049832</v>
      </c>
      <c r="K184" s="1">
        <f t="shared" si="144"/>
        <v>0.940335432</v>
      </c>
      <c r="L184" s="1">
        <f t="shared" si="144"/>
        <v>0.936464472</v>
      </c>
      <c r="M184" s="1">
        <f t="shared" si="144"/>
        <v>0.880381272</v>
      </c>
      <c r="N184" s="1">
        <f t="shared" si="144"/>
        <v>0.879436392</v>
      </c>
      <c r="O184" s="1">
        <f t="shared" si="144"/>
        <v>0.903667992</v>
      </c>
      <c r="P184" s="1">
        <f t="shared" si="144"/>
        <v>0.858008952</v>
      </c>
      <c r="Q184" s="1">
        <f t="shared" si="144"/>
        <v>0.759101352</v>
      </c>
      <c r="R184" s="1">
        <f t="shared" si="144"/>
        <v>0.733894392</v>
      </c>
      <c r="S184" s="1">
        <f t="shared" si="144"/>
        <v>0.756358152</v>
      </c>
      <c r="T184" s="1">
        <f t="shared" si="144"/>
        <v>0.757211592</v>
      </c>
      <c r="U184" s="1">
        <f t="shared" si="144"/>
        <v>0.814026312</v>
      </c>
      <c r="V184" s="1">
        <f t="shared" si="144"/>
        <v>0.835362312</v>
      </c>
      <c r="W184" s="1">
        <f t="shared" si="144"/>
        <v>0.821097672</v>
      </c>
      <c r="X184" s="1">
        <f t="shared" si="144"/>
        <v>0.806071032</v>
      </c>
      <c r="Y184" s="1">
        <f t="shared" si="144"/>
        <v>0.786167592</v>
      </c>
      <c r="Z184" s="1">
        <f t="shared" si="144"/>
        <v>0.768885432</v>
      </c>
      <c r="AA184" s="1">
        <f t="shared" si="144"/>
        <v>0.819726072</v>
      </c>
      <c r="AB184" s="1">
        <f t="shared" si="144"/>
        <v>0.732217992</v>
      </c>
      <c r="AC184" s="1">
        <f t="shared" si="144"/>
        <v>0.170227752</v>
      </c>
      <c r="AD184" s="1">
        <f t="shared" si="144"/>
        <v>-3.35280000000049e-5</v>
      </c>
      <c r="AE184" s="1">
        <f t="shared" si="144"/>
        <v>0.011731752</v>
      </c>
      <c r="AF184" s="1">
        <f t="shared" si="144"/>
        <v>0.307448712</v>
      </c>
      <c r="AG184" s="1">
        <f t="shared" si="144"/>
        <v>0.680219112</v>
      </c>
      <c r="AH184" s="1">
        <f t="shared" si="144"/>
        <v>0.823566552</v>
      </c>
      <c r="AI184" s="1">
        <f t="shared" si="144"/>
        <v>0.848834472</v>
      </c>
      <c r="AJ184" s="1">
        <f t="shared" si="144"/>
        <v>0.810002952</v>
      </c>
    </row>
    <row r="185" s="1" customFormat="1" spans="1:36">
      <c r="A185" s="4" t="str">
        <f t="shared" si="142"/>
        <v>2-8-l</v>
      </c>
      <c r="B185" s="5" t="s">
        <v>16</v>
      </c>
      <c r="C185" s="4" t="str">
        <f t="shared" si="143"/>
        <v>left side</v>
      </c>
      <c r="D185" s="8" t="s">
        <v>15</v>
      </c>
      <c r="E185" s="3">
        <f>SUM(F185:AJ185)/31*100</f>
        <v>3.2258064516129</v>
      </c>
      <c r="F185" s="1">
        <f t="shared" ref="F185:AJ185" si="145">IF(F184&lt;=0,1,0)</f>
        <v>0</v>
      </c>
      <c r="G185" s="1">
        <f t="shared" si="145"/>
        <v>0</v>
      </c>
      <c r="H185" s="1">
        <f t="shared" si="145"/>
        <v>0</v>
      </c>
      <c r="I185" s="1">
        <f t="shared" si="145"/>
        <v>0</v>
      </c>
      <c r="J185" s="1">
        <f t="shared" si="145"/>
        <v>0</v>
      </c>
      <c r="K185" s="1">
        <f t="shared" si="145"/>
        <v>0</v>
      </c>
      <c r="L185" s="1">
        <f t="shared" si="145"/>
        <v>0</v>
      </c>
      <c r="M185" s="1">
        <f t="shared" si="145"/>
        <v>0</v>
      </c>
      <c r="N185" s="1">
        <f t="shared" si="145"/>
        <v>0</v>
      </c>
      <c r="O185" s="1">
        <f t="shared" si="145"/>
        <v>0</v>
      </c>
      <c r="P185" s="1">
        <f t="shared" si="145"/>
        <v>0</v>
      </c>
      <c r="Q185" s="1">
        <f t="shared" si="145"/>
        <v>0</v>
      </c>
      <c r="R185" s="1">
        <f t="shared" si="145"/>
        <v>0</v>
      </c>
      <c r="S185" s="1">
        <f t="shared" si="145"/>
        <v>0</v>
      </c>
      <c r="T185" s="1">
        <f t="shared" si="145"/>
        <v>0</v>
      </c>
      <c r="U185" s="1">
        <f t="shared" si="145"/>
        <v>0</v>
      </c>
      <c r="V185" s="1">
        <f t="shared" si="145"/>
        <v>0</v>
      </c>
      <c r="W185" s="1">
        <f t="shared" si="145"/>
        <v>0</v>
      </c>
      <c r="X185" s="1">
        <f t="shared" si="145"/>
        <v>0</v>
      </c>
      <c r="Y185" s="1">
        <f t="shared" si="145"/>
        <v>0</v>
      </c>
      <c r="Z185" s="1">
        <f t="shared" si="145"/>
        <v>0</v>
      </c>
      <c r="AA185" s="1">
        <f t="shared" si="145"/>
        <v>0</v>
      </c>
      <c r="AB185" s="1">
        <f t="shared" si="145"/>
        <v>0</v>
      </c>
      <c r="AC185" s="1">
        <f t="shared" si="145"/>
        <v>0</v>
      </c>
      <c r="AD185" s="1">
        <f t="shared" si="145"/>
        <v>1</v>
      </c>
      <c r="AE185" s="1">
        <f t="shared" si="145"/>
        <v>0</v>
      </c>
      <c r="AF185" s="1">
        <f t="shared" si="145"/>
        <v>0</v>
      </c>
      <c r="AG185" s="1">
        <f t="shared" si="145"/>
        <v>0</v>
      </c>
      <c r="AH185" s="1">
        <f t="shared" si="145"/>
        <v>0</v>
      </c>
      <c r="AI185" s="1">
        <f t="shared" si="145"/>
        <v>0</v>
      </c>
      <c r="AJ185" s="1">
        <f t="shared" si="145"/>
        <v>0</v>
      </c>
    </row>
    <row r="186" s="1" customFormat="1" spans="2:5">
      <c r="B186" s="2"/>
      <c r="D186" s="3"/>
      <c r="E186" s="3"/>
    </row>
    <row r="187" s="1" customFormat="1" ht="14.5" spans="1:36">
      <c r="A187" s="4" t="s">
        <v>64</v>
      </c>
      <c r="B187" s="5" t="s">
        <v>7</v>
      </c>
      <c r="C187" s="4" t="s">
        <v>19</v>
      </c>
      <c r="D187" s="6" t="s">
        <v>24</v>
      </c>
      <c r="E187" s="3"/>
      <c r="F187" s="7">
        <v>0.43903392</v>
      </c>
      <c r="G187" s="7">
        <v>0.83685888</v>
      </c>
      <c r="H187" s="7">
        <v>0.970026</v>
      </c>
      <c r="I187" s="7">
        <v>0.92866464</v>
      </c>
      <c r="J187" s="7">
        <v>0.83582256</v>
      </c>
      <c r="K187" s="7">
        <v>0.52702968</v>
      </c>
      <c r="L187" s="7">
        <v>0.08406384</v>
      </c>
      <c r="M187" s="7">
        <v>0.08406384</v>
      </c>
      <c r="N187" s="7">
        <v>0.08406384</v>
      </c>
      <c r="O187" s="7">
        <v>0.08406384</v>
      </c>
      <c r="P187" s="7">
        <v>0.08406384</v>
      </c>
      <c r="Q187" s="7">
        <v>0.08406384</v>
      </c>
      <c r="R187" s="7">
        <v>0.08406384</v>
      </c>
      <c r="S187" s="7">
        <v>0.109728</v>
      </c>
      <c r="T187" s="7">
        <v>0.08406384</v>
      </c>
      <c r="U187" s="7">
        <v>0.08406384</v>
      </c>
      <c r="V187" s="7">
        <v>0.08406384</v>
      </c>
      <c r="W187" s="7">
        <v>0.08406384</v>
      </c>
      <c r="X187" s="7">
        <v>0.08406384</v>
      </c>
      <c r="Y187" s="7">
        <v>0.08406384</v>
      </c>
      <c r="Z187" s="7">
        <v>0.08406384</v>
      </c>
      <c r="AA187" s="7">
        <v>0.08406384</v>
      </c>
      <c r="AB187" s="7">
        <v>0.08406384</v>
      </c>
      <c r="AC187" s="7">
        <v>0.08406384</v>
      </c>
      <c r="AD187" s="7">
        <v>0.08406384</v>
      </c>
      <c r="AE187" s="7">
        <v>0.08406384</v>
      </c>
      <c r="AF187" s="7">
        <v>0.08406384</v>
      </c>
      <c r="AG187" s="7">
        <v>0.08406384</v>
      </c>
      <c r="AH187" s="7">
        <v>0.08406384</v>
      </c>
      <c r="AI187" s="7">
        <v>0.08406384</v>
      </c>
      <c r="AJ187" s="7">
        <v>0.08406384</v>
      </c>
    </row>
    <row r="188" s="1" customFormat="1" ht="16" customHeight="1" spans="1:36">
      <c r="A188" s="4" t="str">
        <f t="shared" ref="A188:A190" si="146">A187</f>
        <v>2-8-r</v>
      </c>
      <c r="B188" s="5" t="s">
        <v>10</v>
      </c>
      <c r="C188" s="4" t="str">
        <f t="shared" ref="C188:C190" si="147">C187</f>
        <v>right side</v>
      </c>
      <c r="D188" s="6" t="s">
        <v>25</v>
      </c>
      <c r="E188" s="3"/>
      <c r="F188" s="1">
        <v>0.084097368</v>
      </c>
      <c r="G188" s="1">
        <v>0.084097368</v>
      </c>
      <c r="H188" s="1">
        <v>0.084097368</v>
      </c>
      <c r="I188" s="1">
        <v>0.084097368</v>
      </c>
      <c r="J188" s="1">
        <v>0.084097368</v>
      </c>
      <c r="K188" s="1">
        <v>0.084097368</v>
      </c>
      <c r="L188" s="1">
        <v>0.084097368</v>
      </c>
      <c r="M188" s="1">
        <v>0.084097368</v>
      </c>
      <c r="N188" s="1">
        <v>0.084097368</v>
      </c>
      <c r="O188" s="1">
        <v>0.084097368</v>
      </c>
      <c r="P188" s="1">
        <v>0.084097368</v>
      </c>
      <c r="Q188" s="1">
        <v>0.084097368</v>
      </c>
      <c r="R188" s="1">
        <v>0.084097368</v>
      </c>
      <c r="S188" s="1">
        <v>0.084097368</v>
      </c>
      <c r="T188" s="1">
        <v>0.084097368</v>
      </c>
      <c r="U188" s="1">
        <v>0.084097368</v>
      </c>
      <c r="V188" s="1">
        <v>0.084097368</v>
      </c>
      <c r="W188" s="1">
        <v>0.084097368</v>
      </c>
      <c r="X188" s="1">
        <v>0.084097368</v>
      </c>
      <c r="Y188" s="1">
        <v>0.084097368</v>
      </c>
      <c r="Z188" s="1">
        <v>0.084097368</v>
      </c>
      <c r="AA188" s="1">
        <v>0.084097368</v>
      </c>
      <c r="AB188" s="1">
        <v>0.084097368</v>
      </c>
      <c r="AC188" s="1">
        <v>0.084097368</v>
      </c>
      <c r="AD188" s="1">
        <v>0.084097368</v>
      </c>
      <c r="AE188" s="1">
        <v>0.084097368</v>
      </c>
      <c r="AF188" s="1">
        <v>0.084097368</v>
      </c>
      <c r="AG188" s="1">
        <v>0.084097368</v>
      </c>
      <c r="AH188" s="1">
        <v>0.084097368</v>
      </c>
      <c r="AI188" s="1">
        <v>0.084097368</v>
      </c>
      <c r="AJ188" s="1">
        <v>0.084097368</v>
      </c>
    </row>
    <row r="189" s="1" customFormat="1" spans="1:36">
      <c r="A189" s="4" t="str">
        <f t="shared" si="146"/>
        <v>2-8-r</v>
      </c>
      <c r="B189" s="5" t="s">
        <v>12</v>
      </c>
      <c r="C189" s="4" t="str">
        <f t="shared" si="147"/>
        <v>right side</v>
      </c>
      <c r="D189" s="6" t="s">
        <v>26</v>
      </c>
      <c r="E189" s="3"/>
      <c r="F189" s="1">
        <f t="shared" ref="F189:AJ189" si="148">F187-F188</f>
        <v>0.354936552</v>
      </c>
      <c r="G189" s="1">
        <f t="shared" si="148"/>
        <v>0.752761512</v>
      </c>
      <c r="H189" s="1">
        <f t="shared" si="148"/>
        <v>0.885928632</v>
      </c>
      <c r="I189" s="1">
        <f t="shared" si="148"/>
        <v>0.844567272</v>
      </c>
      <c r="J189" s="1">
        <f t="shared" si="148"/>
        <v>0.751725192</v>
      </c>
      <c r="K189" s="1">
        <f t="shared" si="148"/>
        <v>0.442932312</v>
      </c>
      <c r="L189" s="1">
        <f t="shared" si="148"/>
        <v>-3.35280000000049e-5</v>
      </c>
      <c r="M189" s="1">
        <f t="shared" si="148"/>
        <v>-3.35280000000049e-5</v>
      </c>
      <c r="N189" s="1">
        <f t="shared" si="148"/>
        <v>-3.35280000000049e-5</v>
      </c>
      <c r="O189" s="1">
        <f t="shared" si="148"/>
        <v>-3.35280000000049e-5</v>
      </c>
      <c r="P189" s="1">
        <f t="shared" si="148"/>
        <v>-3.35280000000049e-5</v>
      </c>
      <c r="Q189" s="1">
        <f t="shared" si="148"/>
        <v>-3.35280000000049e-5</v>
      </c>
      <c r="R189" s="1">
        <f t="shared" si="148"/>
        <v>-3.35280000000049e-5</v>
      </c>
      <c r="S189" s="1">
        <f t="shared" si="148"/>
        <v>0.025630632</v>
      </c>
      <c r="T189" s="1">
        <f t="shared" si="148"/>
        <v>-3.35280000000049e-5</v>
      </c>
      <c r="U189" s="1">
        <f t="shared" si="148"/>
        <v>-3.35280000000049e-5</v>
      </c>
      <c r="V189" s="1">
        <f t="shared" si="148"/>
        <v>-3.35280000000049e-5</v>
      </c>
      <c r="W189" s="1">
        <f t="shared" si="148"/>
        <v>-3.35280000000049e-5</v>
      </c>
      <c r="X189" s="1">
        <f t="shared" si="148"/>
        <v>-3.35280000000049e-5</v>
      </c>
      <c r="Y189" s="1">
        <f t="shared" si="148"/>
        <v>-3.35280000000049e-5</v>
      </c>
      <c r="Z189" s="1">
        <f t="shared" si="148"/>
        <v>-3.35280000000049e-5</v>
      </c>
      <c r="AA189" s="1">
        <f t="shared" si="148"/>
        <v>-3.35280000000049e-5</v>
      </c>
      <c r="AB189" s="1">
        <f t="shared" si="148"/>
        <v>-3.35280000000049e-5</v>
      </c>
      <c r="AC189" s="1">
        <f t="shared" si="148"/>
        <v>-3.35280000000049e-5</v>
      </c>
      <c r="AD189" s="1">
        <f t="shared" si="148"/>
        <v>-3.35280000000049e-5</v>
      </c>
      <c r="AE189" s="1">
        <f t="shared" si="148"/>
        <v>-3.35280000000049e-5</v>
      </c>
      <c r="AF189" s="1">
        <f t="shared" si="148"/>
        <v>-3.35280000000049e-5</v>
      </c>
      <c r="AG189" s="1">
        <f t="shared" si="148"/>
        <v>-3.35280000000049e-5</v>
      </c>
      <c r="AH189" s="1">
        <f t="shared" si="148"/>
        <v>-3.35280000000049e-5</v>
      </c>
      <c r="AI189" s="1">
        <f t="shared" si="148"/>
        <v>-3.35280000000049e-5</v>
      </c>
      <c r="AJ189" s="1">
        <f t="shared" si="148"/>
        <v>-3.35280000000049e-5</v>
      </c>
    </row>
    <row r="190" s="1" customFormat="1" spans="1:36">
      <c r="A190" s="4" t="str">
        <f t="shared" si="146"/>
        <v>2-8-r</v>
      </c>
      <c r="B190" s="5" t="s">
        <v>16</v>
      </c>
      <c r="C190" s="4" t="str">
        <f t="shared" si="147"/>
        <v>right side</v>
      </c>
      <c r="D190" s="8" t="s">
        <v>15</v>
      </c>
      <c r="E190" s="3">
        <f>SUM(F190:AJ190)/31*100</f>
        <v>77.4193548387097</v>
      </c>
      <c r="F190" s="1">
        <f t="shared" ref="F190:AJ190" si="149">IF(F189&lt;=0,1,0)</f>
        <v>0</v>
      </c>
      <c r="G190" s="1">
        <f t="shared" si="149"/>
        <v>0</v>
      </c>
      <c r="H190" s="1">
        <f t="shared" si="149"/>
        <v>0</v>
      </c>
      <c r="I190" s="1">
        <f t="shared" si="149"/>
        <v>0</v>
      </c>
      <c r="J190" s="1">
        <f t="shared" si="149"/>
        <v>0</v>
      </c>
      <c r="K190" s="1">
        <f t="shared" si="149"/>
        <v>0</v>
      </c>
      <c r="L190" s="1">
        <f t="shared" si="149"/>
        <v>1</v>
      </c>
      <c r="M190" s="1">
        <f t="shared" si="149"/>
        <v>1</v>
      </c>
      <c r="N190" s="1">
        <f t="shared" si="149"/>
        <v>1</v>
      </c>
      <c r="O190" s="1">
        <f t="shared" si="149"/>
        <v>1</v>
      </c>
      <c r="P190" s="1">
        <f t="shared" si="149"/>
        <v>1</v>
      </c>
      <c r="Q190" s="1">
        <f t="shared" si="149"/>
        <v>1</v>
      </c>
      <c r="R190" s="1">
        <f t="shared" si="149"/>
        <v>1</v>
      </c>
      <c r="S190" s="1">
        <f t="shared" si="149"/>
        <v>0</v>
      </c>
      <c r="T190" s="1">
        <f t="shared" si="149"/>
        <v>1</v>
      </c>
      <c r="U190" s="1">
        <f t="shared" si="149"/>
        <v>1</v>
      </c>
      <c r="V190" s="1">
        <f t="shared" si="149"/>
        <v>1</v>
      </c>
      <c r="W190" s="1">
        <f t="shared" si="149"/>
        <v>1</v>
      </c>
      <c r="X190" s="1">
        <f t="shared" si="149"/>
        <v>1</v>
      </c>
      <c r="Y190" s="1">
        <f t="shared" si="149"/>
        <v>1</v>
      </c>
      <c r="Z190" s="1">
        <f t="shared" si="149"/>
        <v>1</v>
      </c>
      <c r="AA190" s="1">
        <f t="shared" si="149"/>
        <v>1</v>
      </c>
      <c r="AB190" s="1">
        <f t="shared" si="149"/>
        <v>1</v>
      </c>
      <c r="AC190" s="1">
        <f t="shared" si="149"/>
        <v>1</v>
      </c>
      <c r="AD190" s="1">
        <f t="shared" si="149"/>
        <v>1</v>
      </c>
      <c r="AE190" s="1">
        <f t="shared" si="149"/>
        <v>1</v>
      </c>
      <c r="AF190" s="1">
        <f t="shared" si="149"/>
        <v>1</v>
      </c>
      <c r="AG190" s="1">
        <f t="shared" si="149"/>
        <v>1</v>
      </c>
      <c r="AH190" s="1">
        <f t="shared" si="149"/>
        <v>1</v>
      </c>
      <c r="AI190" s="1">
        <f t="shared" si="149"/>
        <v>1</v>
      </c>
      <c r="AJ190" s="1">
        <f t="shared" si="149"/>
        <v>1</v>
      </c>
    </row>
    <row r="192" s="1" customFormat="1" ht="14.5" spans="1:36">
      <c r="A192" s="4" t="s">
        <v>65</v>
      </c>
      <c r="B192" s="5" t="s">
        <v>7</v>
      </c>
      <c r="C192" s="4" t="s">
        <v>8</v>
      </c>
      <c r="D192" s="6" t="s">
        <v>24</v>
      </c>
      <c r="E192" s="3"/>
      <c r="F192" s="7">
        <v>0.37008816</v>
      </c>
      <c r="G192" s="7">
        <v>0.84740496</v>
      </c>
      <c r="H192" s="7">
        <v>0.954786</v>
      </c>
      <c r="I192" s="7">
        <v>1.04543352</v>
      </c>
      <c r="J192" s="7">
        <v>0.99050856</v>
      </c>
      <c r="K192" s="7">
        <v>1.02787704</v>
      </c>
      <c r="L192" s="7">
        <v>1.11178848</v>
      </c>
      <c r="M192" s="7">
        <v>1.07661456</v>
      </c>
      <c r="N192" s="7">
        <v>1.05360216</v>
      </c>
      <c r="O192" s="7">
        <v>0.98520504</v>
      </c>
      <c r="P192" s="7">
        <v>1.06341672</v>
      </c>
      <c r="Q192" s="7">
        <v>1.07819952</v>
      </c>
      <c r="R192" s="7">
        <v>1.11309912</v>
      </c>
      <c r="S192" s="7">
        <v>1.10233968</v>
      </c>
      <c r="T192" s="7">
        <v>1.10038896</v>
      </c>
      <c r="U192" s="7">
        <v>1.09039152</v>
      </c>
      <c r="V192" s="7">
        <v>1.04086152</v>
      </c>
      <c r="W192" s="7">
        <v>0.9794748</v>
      </c>
      <c r="X192" s="7">
        <v>0.9910572</v>
      </c>
      <c r="Y192" s="7">
        <v>1.02196392</v>
      </c>
      <c r="Z192" s="7">
        <v>1.0428732</v>
      </c>
      <c r="AA192" s="7">
        <v>1.04903016</v>
      </c>
      <c r="AB192" s="7">
        <v>0.99184968</v>
      </c>
      <c r="AC192" s="7">
        <v>0.9892284</v>
      </c>
      <c r="AD192" s="7">
        <v>1.02037896</v>
      </c>
      <c r="AE192" s="7">
        <v>1.03049832</v>
      </c>
      <c r="AF192" s="7">
        <v>1.00023168</v>
      </c>
      <c r="AG192" s="7">
        <v>0.98127312</v>
      </c>
      <c r="AH192" s="7">
        <v>1.06058208</v>
      </c>
      <c r="AI192" s="7">
        <v>1.07009184</v>
      </c>
      <c r="AJ192" s="7">
        <v>1.04528112</v>
      </c>
    </row>
    <row r="193" s="1" customFormat="1" ht="15" customHeight="1" spans="1:36">
      <c r="A193" s="4" t="str">
        <f t="shared" ref="A193:A195" si="150">A192</f>
        <v>2-9-l</v>
      </c>
      <c r="B193" s="5" t="s">
        <v>10</v>
      </c>
      <c r="C193" s="4" t="str">
        <f t="shared" ref="C193:C195" si="151">C192</f>
        <v>left side</v>
      </c>
      <c r="D193" s="6" t="s">
        <v>25</v>
      </c>
      <c r="E193" s="3"/>
      <c r="F193" s="1">
        <v>0.084097368</v>
      </c>
      <c r="G193" s="1">
        <v>0.084097368</v>
      </c>
      <c r="H193" s="1">
        <v>0.084097368</v>
      </c>
      <c r="I193" s="1">
        <v>0.084097368</v>
      </c>
      <c r="J193" s="1">
        <v>0.084097368</v>
      </c>
      <c r="K193" s="1">
        <v>0.084097368</v>
      </c>
      <c r="L193" s="1">
        <v>0.084097368</v>
      </c>
      <c r="M193" s="1">
        <v>0.084097368</v>
      </c>
      <c r="N193" s="1">
        <v>0.084097368</v>
      </c>
      <c r="O193" s="1">
        <v>0.084097368</v>
      </c>
      <c r="P193" s="1">
        <v>0.084097368</v>
      </c>
      <c r="Q193" s="1">
        <v>0.084097368</v>
      </c>
      <c r="R193" s="1">
        <v>0.084097368</v>
      </c>
      <c r="S193" s="1">
        <v>0.084097368</v>
      </c>
      <c r="T193" s="1">
        <v>0.084097368</v>
      </c>
      <c r="U193" s="1">
        <v>0.084097368</v>
      </c>
      <c r="V193" s="1">
        <v>0.084097368</v>
      </c>
      <c r="W193" s="1">
        <v>0.084097368</v>
      </c>
      <c r="X193" s="1">
        <v>0.084097368</v>
      </c>
      <c r="Y193" s="1">
        <v>0.084097368</v>
      </c>
      <c r="Z193" s="1">
        <v>0.084097368</v>
      </c>
      <c r="AA193" s="1">
        <v>0.084097368</v>
      </c>
      <c r="AB193" s="1">
        <v>0.084097368</v>
      </c>
      <c r="AC193" s="1">
        <v>0.084097368</v>
      </c>
      <c r="AD193" s="1">
        <v>0.084097368</v>
      </c>
      <c r="AE193" s="1">
        <v>0.084097368</v>
      </c>
      <c r="AF193" s="1">
        <v>0.084097368</v>
      </c>
      <c r="AG193" s="1">
        <v>0.084097368</v>
      </c>
      <c r="AH193" s="1">
        <v>0.084097368</v>
      </c>
      <c r="AI193" s="1">
        <v>0.084097368</v>
      </c>
      <c r="AJ193" s="1">
        <v>0.084097368</v>
      </c>
    </row>
    <row r="194" s="1" customFormat="1" spans="1:36">
      <c r="A194" s="4" t="str">
        <f t="shared" si="150"/>
        <v>2-9-l</v>
      </c>
      <c r="B194" s="5" t="s">
        <v>12</v>
      </c>
      <c r="C194" s="4" t="str">
        <f t="shared" si="151"/>
        <v>left side</v>
      </c>
      <c r="D194" s="6" t="s">
        <v>26</v>
      </c>
      <c r="E194" s="3"/>
      <c r="F194" s="1">
        <f t="shared" ref="F194:AJ194" si="152">F192-F193</f>
        <v>0.285990792</v>
      </c>
      <c r="G194" s="1">
        <f t="shared" si="152"/>
        <v>0.763307592</v>
      </c>
      <c r="H194" s="1">
        <f t="shared" si="152"/>
        <v>0.870688632</v>
      </c>
      <c r="I194" s="1">
        <f t="shared" si="152"/>
        <v>0.961336152</v>
      </c>
      <c r="J194" s="1">
        <f t="shared" si="152"/>
        <v>0.906411192</v>
      </c>
      <c r="K194" s="1">
        <f t="shared" si="152"/>
        <v>0.943779672</v>
      </c>
      <c r="L194" s="1">
        <f t="shared" si="152"/>
        <v>1.027691112</v>
      </c>
      <c r="M194" s="1">
        <f t="shared" si="152"/>
        <v>0.992517192</v>
      </c>
      <c r="N194" s="1">
        <f t="shared" si="152"/>
        <v>0.969504792</v>
      </c>
      <c r="O194" s="1">
        <f t="shared" si="152"/>
        <v>0.901107672</v>
      </c>
      <c r="P194" s="1">
        <f t="shared" si="152"/>
        <v>0.979319352</v>
      </c>
      <c r="Q194" s="1">
        <f t="shared" si="152"/>
        <v>0.994102152</v>
      </c>
      <c r="R194" s="1">
        <f t="shared" si="152"/>
        <v>1.029001752</v>
      </c>
      <c r="S194" s="1">
        <f t="shared" si="152"/>
        <v>1.018242312</v>
      </c>
      <c r="T194" s="1">
        <f t="shared" si="152"/>
        <v>1.016291592</v>
      </c>
      <c r="U194" s="1">
        <f t="shared" si="152"/>
        <v>1.006294152</v>
      </c>
      <c r="V194" s="1">
        <f t="shared" si="152"/>
        <v>0.956764152</v>
      </c>
      <c r="W194" s="1">
        <f t="shared" si="152"/>
        <v>0.895377432</v>
      </c>
      <c r="X194" s="1">
        <f t="shared" si="152"/>
        <v>0.906959832</v>
      </c>
      <c r="Y194" s="1">
        <f t="shared" si="152"/>
        <v>0.937866552</v>
      </c>
      <c r="Z194" s="1">
        <f t="shared" si="152"/>
        <v>0.958775832</v>
      </c>
      <c r="AA194" s="1">
        <f t="shared" si="152"/>
        <v>0.964932792</v>
      </c>
      <c r="AB194" s="1">
        <f t="shared" si="152"/>
        <v>0.907752312</v>
      </c>
      <c r="AC194" s="1">
        <f t="shared" si="152"/>
        <v>0.905131032</v>
      </c>
      <c r="AD194" s="1">
        <f t="shared" si="152"/>
        <v>0.936281592</v>
      </c>
      <c r="AE194" s="1">
        <f t="shared" si="152"/>
        <v>0.946400952</v>
      </c>
      <c r="AF194" s="1">
        <f t="shared" si="152"/>
        <v>0.916134312</v>
      </c>
      <c r="AG194" s="1">
        <f t="shared" si="152"/>
        <v>0.897175752</v>
      </c>
      <c r="AH194" s="1">
        <f t="shared" si="152"/>
        <v>0.976484712</v>
      </c>
      <c r="AI194" s="1">
        <f t="shared" si="152"/>
        <v>0.985994472</v>
      </c>
      <c r="AJ194" s="1">
        <f t="shared" si="152"/>
        <v>0.961183752</v>
      </c>
    </row>
    <row r="195" s="1" customFormat="1" spans="1:36">
      <c r="A195" s="4" t="str">
        <f t="shared" si="150"/>
        <v>2-9-l</v>
      </c>
      <c r="B195" s="5" t="s">
        <v>16</v>
      </c>
      <c r="C195" s="4" t="str">
        <f t="shared" si="151"/>
        <v>left side</v>
      </c>
      <c r="D195" s="8" t="s">
        <v>15</v>
      </c>
      <c r="E195" s="3">
        <f>SUM(F195:AJ195)/31*100</f>
        <v>0</v>
      </c>
      <c r="F195" s="1">
        <f t="shared" ref="F195:AJ195" si="153">IF(F194&lt;=0,1,0)</f>
        <v>0</v>
      </c>
      <c r="G195" s="1">
        <f t="shared" si="153"/>
        <v>0</v>
      </c>
      <c r="H195" s="1">
        <f t="shared" si="153"/>
        <v>0</v>
      </c>
      <c r="I195" s="1">
        <f t="shared" si="153"/>
        <v>0</v>
      </c>
      <c r="J195" s="1">
        <f t="shared" si="153"/>
        <v>0</v>
      </c>
      <c r="K195" s="1">
        <f t="shared" si="153"/>
        <v>0</v>
      </c>
      <c r="L195" s="1">
        <f t="shared" si="153"/>
        <v>0</v>
      </c>
      <c r="M195" s="1">
        <f t="shared" si="153"/>
        <v>0</v>
      </c>
      <c r="N195" s="1">
        <f t="shared" si="153"/>
        <v>0</v>
      </c>
      <c r="O195" s="1">
        <f t="shared" si="153"/>
        <v>0</v>
      </c>
      <c r="P195" s="1">
        <f t="shared" si="153"/>
        <v>0</v>
      </c>
      <c r="Q195" s="1">
        <f t="shared" si="153"/>
        <v>0</v>
      </c>
      <c r="R195" s="1">
        <f t="shared" si="153"/>
        <v>0</v>
      </c>
      <c r="S195" s="1">
        <f t="shared" si="153"/>
        <v>0</v>
      </c>
      <c r="T195" s="1">
        <f t="shared" si="153"/>
        <v>0</v>
      </c>
      <c r="U195" s="1">
        <f t="shared" si="153"/>
        <v>0</v>
      </c>
      <c r="V195" s="1">
        <f t="shared" si="153"/>
        <v>0</v>
      </c>
      <c r="W195" s="1">
        <f t="shared" si="153"/>
        <v>0</v>
      </c>
      <c r="X195" s="1">
        <f t="shared" si="153"/>
        <v>0</v>
      </c>
      <c r="Y195" s="1">
        <f t="shared" si="153"/>
        <v>0</v>
      </c>
      <c r="Z195" s="1">
        <f t="shared" si="153"/>
        <v>0</v>
      </c>
      <c r="AA195" s="1">
        <f t="shared" si="153"/>
        <v>0</v>
      </c>
      <c r="AB195" s="1">
        <f t="shared" si="153"/>
        <v>0</v>
      </c>
      <c r="AC195" s="1">
        <f t="shared" si="153"/>
        <v>0</v>
      </c>
      <c r="AD195" s="1">
        <f t="shared" si="153"/>
        <v>0</v>
      </c>
      <c r="AE195" s="1">
        <f t="shared" si="153"/>
        <v>0</v>
      </c>
      <c r="AF195" s="1">
        <f t="shared" si="153"/>
        <v>0</v>
      </c>
      <c r="AG195" s="1">
        <f t="shared" si="153"/>
        <v>0</v>
      </c>
      <c r="AH195" s="1">
        <f t="shared" si="153"/>
        <v>0</v>
      </c>
      <c r="AI195" s="1">
        <f t="shared" si="153"/>
        <v>0</v>
      </c>
      <c r="AJ195" s="1">
        <f t="shared" si="153"/>
        <v>0</v>
      </c>
    </row>
    <row r="196" s="1" customFormat="1" spans="2:5">
      <c r="B196" s="2"/>
      <c r="D196" s="3"/>
      <c r="E196" s="3"/>
    </row>
    <row r="197" s="1" customFormat="1" ht="14.5" spans="1:36">
      <c r="A197" s="4" t="s">
        <v>66</v>
      </c>
      <c r="B197" s="5" t="s">
        <v>7</v>
      </c>
      <c r="C197" s="4" t="s">
        <v>19</v>
      </c>
      <c r="D197" s="6" t="s">
        <v>24</v>
      </c>
      <c r="E197" s="3"/>
      <c r="F197" s="7">
        <v>0.50746152</v>
      </c>
      <c r="G197" s="7">
        <v>0.931164</v>
      </c>
      <c r="H197" s="7">
        <v>1.03016304</v>
      </c>
      <c r="I197" s="7">
        <v>1.02681024</v>
      </c>
      <c r="J197" s="7">
        <v>0.9703308</v>
      </c>
      <c r="K197" s="7">
        <v>0.95481648</v>
      </c>
      <c r="L197" s="7">
        <v>0.9659112</v>
      </c>
      <c r="M197" s="7">
        <v>0.94100904</v>
      </c>
      <c r="N197" s="7">
        <v>0.92512896</v>
      </c>
      <c r="O197" s="7">
        <v>0.90559128</v>
      </c>
      <c r="P197" s="7">
        <v>0.9099804</v>
      </c>
      <c r="Q197" s="7">
        <v>0.9272016</v>
      </c>
      <c r="R197" s="7">
        <v>0.91254072</v>
      </c>
      <c r="S197" s="7">
        <v>0.91336368</v>
      </c>
      <c r="T197" s="7">
        <v>0.91464384</v>
      </c>
      <c r="U197" s="7">
        <v>0.90376248</v>
      </c>
      <c r="V197" s="7">
        <v>0.92131896</v>
      </c>
      <c r="W197" s="7">
        <v>0.92351352</v>
      </c>
      <c r="X197" s="7">
        <v>0.89132664</v>
      </c>
      <c r="Y197" s="7">
        <v>0.8644128</v>
      </c>
      <c r="Z197" s="7">
        <v>0.85002624</v>
      </c>
      <c r="AA197" s="7">
        <v>0.77333856</v>
      </c>
      <c r="AB197" s="7">
        <v>0.65519808</v>
      </c>
      <c r="AC197" s="7">
        <v>0.275082</v>
      </c>
      <c r="AD197" s="7">
        <v>0.08936736</v>
      </c>
      <c r="AE197" s="7">
        <v>0.08909304</v>
      </c>
      <c r="AF197" s="7">
        <v>0.09275064</v>
      </c>
      <c r="AG197" s="7">
        <v>0.1746504</v>
      </c>
      <c r="AH197" s="7">
        <v>0.22186392</v>
      </c>
      <c r="AI197" s="7">
        <v>0.13691616</v>
      </c>
      <c r="AJ197" s="7">
        <v>0.13063728</v>
      </c>
    </row>
    <row r="198" s="1" customFormat="1" ht="16" customHeight="1" spans="1:36">
      <c r="A198" s="4" t="str">
        <f t="shared" ref="A198:A200" si="154">A197</f>
        <v>2-9-r</v>
      </c>
      <c r="B198" s="5" t="s">
        <v>10</v>
      </c>
      <c r="C198" s="4" t="str">
        <f t="shared" ref="C198:C200" si="155">C197</f>
        <v>right side</v>
      </c>
      <c r="D198" s="6" t="s">
        <v>25</v>
      </c>
      <c r="E198" s="3"/>
      <c r="F198" s="1">
        <v>0.084097368</v>
      </c>
      <c r="G198" s="1">
        <v>0.084097368</v>
      </c>
      <c r="H198" s="1">
        <v>0.084097368</v>
      </c>
      <c r="I198" s="1">
        <v>0.084097368</v>
      </c>
      <c r="J198" s="1">
        <v>0.084097368</v>
      </c>
      <c r="K198" s="1">
        <v>0.084097368</v>
      </c>
      <c r="L198" s="1">
        <v>0.084097368</v>
      </c>
      <c r="M198" s="1">
        <v>0.084097368</v>
      </c>
      <c r="N198" s="1">
        <v>0.084097368</v>
      </c>
      <c r="O198" s="1">
        <v>0.084097368</v>
      </c>
      <c r="P198" s="1">
        <v>0.084097368</v>
      </c>
      <c r="Q198" s="1">
        <v>0.084097368</v>
      </c>
      <c r="R198" s="1">
        <v>0.084097368</v>
      </c>
      <c r="S198" s="1">
        <v>0.084097368</v>
      </c>
      <c r="T198" s="1">
        <v>0.084097368</v>
      </c>
      <c r="U198" s="1">
        <v>0.084097368</v>
      </c>
      <c r="V198" s="1">
        <v>0.084097368</v>
      </c>
      <c r="W198" s="1">
        <v>0.084097368</v>
      </c>
      <c r="X198" s="1">
        <v>0.084097368</v>
      </c>
      <c r="Y198" s="1">
        <v>0.084097368</v>
      </c>
      <c r="Z198" s="1">
        <v>0.084097368</v>
      </c>
      <c r="AA198" s="1">
        <v>0.084097368</v>
      </c>
      <c r="AB198" s="1">
        <v>0.084097368</v>
      </c>
      <c r="AC198" s="1">
        <v>0.084097368</v>
      </c>
      <c r="AD198" s="1">
        <v>0.084097368</v>
      </c>
      <c r="AE198" s="1">
        <v>0.084097368</v>
      </c>
      <c r="AF198" s="1">
        <v>0.084097368</v>
      </c>
      <c r="AG198" s="1">
        <v>0.084097368</v>
      </c>
      <c r="AH198" s="1">
        <v>0.084097368</v>
      </c>
      <c r="AI198" s="1">
        <v>0.084097368</v>
      </c>
      <c r="AJ198" s="1">
        <v>0.084097368</v>
      </c>
    </row>
    <row r="199" s="1" customFormat="1" spans="1:36">
      <c r="A199" s="4" t="str">
        <f t="shared" si="154"/>
        <v>2-9-r</v>
      </c>
      <c r="B199" s="5" t="s">
        <v>12</v>
      </c>
      <c r="C199" s="4" t="str">
        <f t="shared" si="155"/>
        <v>right side</v>
      </c>
      <c r="D199" s="6" t="s">
        <v>26</v>
      </c>
      <c r="E199" s="3"/>
      <c r="F199" s="1">
        <f t="shared" ref="F199:AJ199" si="156">F197-F198</f>
        <v>0.423364152</v>
      </c>
      <c r="G199" s="1">
        <f t="shared" si="156"/>
        <v>0.847066632</v>
      </c>
      <c r="H199" s="1">
        <f t="shared" si="156"/>
        <v>0.946065672</v>
      </c>
      <c r="I199" s="1">
        <f t="shared" si="156"/>
        <v>0.942712872</v>
      </c>
      <c r="J199" s="1">
        <f t="shared" si="156"/>
        <v>0.886233432</v>
      </c>
      <c r="K199" s="1">
        <f t="shared" si="156"/>
        <v>0.870719112</v>
      </c>
      <c r="L199" s="1">
        <f t="shared" si="156"/>
        <v>0.881813832</v>
      </c>
      <c r="M199" s="1">
        <f t="shared" si="156"/>
        <v>0.856911672</v>
      </c>
      <c r="N199" s="1">
        <f t="shared" si="156"/>
        <v>0.841031592</v>
      </c>
      <c r="O199" s="1">
        <f t="shared" si="156"/>
        <v>0.821493912</v>
      </c>
      <c r="P199" s="1">
        <f t="shared" si="156"/>
        <v>0.825883032</v>
      </c>
      <c r="Q199" s="1">
        <f t="shared" si="156"/>
        <v>0.843104232</v>
      </c>
      <c r="R199" s="1">
        <f t="shared" si="156"/>
        <v>0.828443352</v>
      </c>
      <c r="S199" s="1">
        <f t="shared" si="156"/>
        <v>0.829266312</v>
      </c>
      <c r="T199" s="1">
        <f t="shared" si="156"/>
        <v>0.830546472</v>
      </c>
      <c r="U199" s="1">
        <f t="shared" si="156"/>
        <v>0.819665112</v>
      </c>
      <c r="V199" s="1">
        <f t="shared" si="156"/>
        <v>0.837221592</v>
      </c>
      <c r="W199" s="1">
        <f t="shared" si="156"/>
        <v>0.839416152</v>
      </c>
      <c r="X199" s="1">
        <f t="shared" si="156"/>
        <v>0.807229272</v>
      </c>
      <c r="Y199" s="1">
        <f t="shared" si="156"/>
        <v>0.780315432</v>
      </c>
      <c r="Z199" s="1">
        <f t="shared" si="156"/>
        <v>0.765928872</v>
      </c>
      <c r="AA199" s="1">
        <f t="shared" si="156"/>
        <v>0.689241192</v>
      </c>
      <c r="AB199" s="1">
        <f t="shared" si="156"/>
        <v>0.571100712</v>
      </c>
      <c r="AC199" s="1">
        <f t="shared" si="156"/>
        <v>0.190984632</v>
      </c>
      <c r="AD199" s="1">
        <f t="shared" si="156"/>
        <v>0.005269992</v>
      </c>
      <c r="AE199" s="1">
        <f t="shared" si="156"/>
        <v>0.00499567200000001</v>
      </c>
      <c r="AF199" s="1">
        <f t="shared" si="156"/>
        <v>0.008653272</v>
      </c>
      <c r="AG199" s="1">
        <f t="shared" si="156"/>
        <v>0.090553032</v>
      </c>
      <c r="AH199" s="1">
        <f t="shared" si="156"/>
        <v>0.137766552</v>
      </c>
      <c r="AI199" s="1">
        <f t="shared" si="156"/>
        <v>0.052818792</v>
      </c>
      <c r="AJ199" s="1">
        <f t="shared" si="156"/>
        <v>0.046539912</v>
      </c>
    </row>
    <row r="200" s="1" customFormat="1" spans="1:36">
      <c r="A200" s="4" t="str">
        <f t="shared" si="154"/>
        <v>2-9-r</v>
      </c>
      <c r="B200" s="5" t="s">
        <v>16</v>
      </c>
      <c r="C200" s="4" t="str">
        <f t="shared" si="155"/>
        <v>right side</v>
      </c>
      <c r="D200" s="8" t="s">
        <v>15</v>
      </c>
      <c r="E200" s="3">
        <f>SUM(F200:AJ200)/31*100</f>
        <v>0</v>
      </c>
      <c r="F200" s="1">
        <f t="shared" ref="F200:AJ200" si="157">IF(F199&lt;=0,1,0)</f>
        <v>0</v>
      </c>
      <c r="G200" s="1">
        <f t="shared" si="157"/>
        <v>0</v>
      </c>
      <c r="H200" s="1">
        <f t="shared" si="157"/>
        <v>0</v>
      </c>
      <c r="I200" s="1">
        <f t="shared" si="157"/>
        <v>0</v>
      </c>
      <c r="J200" s="1">
        <f t="shared" si="157"/>
        <v>0</v>
      </c>
      <c r="K200" s="1">
        <f t="shared" si="157"/>
        <v>0</v>
      </c>
      <c r="L200" s="1">
        <f t="shared" si="157"/>
        <v>0</v>
      </c>
      <c r="M200" s="1">
        <f t="shared" si="157"/>
        <v>0</v>
      </c>
      <c r="N200" s="1">
        <f t="shared" si="157"/>
        <v>0</v>
      </c>
      <c r="O200" s="1">
        <f t="shared" si="157"/>
        <v>0</v>
      </c>
      <c r="P200" s="1">
        <f t="shared" si="157"/>
        <v>0</v>
      </c>
      <c r="Q200" s="1">
        <f t="shared" si="157"/>
        <v>0</v>
      </c>
      <c r="R200" s="1">
        <f t="shared" si="157"/>
        <v>0</v>
      </c>
      <c r="S200" s="1">
        <f t="shared" si="157"/>
        <v>0</v>
      </c>
      <c r="T200" s="1">
        <f t="shared" si="157"/>
        <v>0</v>
      </c>
      <c r="U200" s="1">
        <f t="shared" si="157"/>
        <v>0</v>
      </c>
      <c r="V200" s="1">
        <f t="shared" si="157"/>
        <v>0</v>
      </c>
      <c r="W200" s="1">
        <f t="shared" si="157"/>
        <v>0</v>
      </c>
      <c r="X200" s="1">
        <f t="shared" si="157"/>
        <v>0</v>
      </c>
      <c r="Y200" s="1">
        <f t="shared" si="157"/>
        <v>0</v>
      </c>
      <c r="Z200" s="1">
        <f t="shared" si="157"/>
        <v>0</v>
      </c>
      <c r="AA200" s="1">
        <f t="shared" si="157"/>
        <v>0</v>
      </c>
      <c r="AB200" s="1">
        <f t="shared" si="157"/>
        <v>0</v>
      </c>
      <c r="AC200" s="1">
        <f t="shared" si="157"/>
        <v>0</v>
      </c>
      <c r="AD200" s="1">
        <f t="shared" si="157"/>
        <v>0</v>
      </c>
      <c r="AE200" s="1">
        <f t="shared" si="157"/>
        <v>0</v>
      </c>
      <c r="AF200" s="1">
        <f t="shared" si="157"/>
        <v>0</v>
      </c>
      <c r="AG200" s="1">
        <f t="shared" si="157"/>
        <v>0</v>
      </c>
      <c r="AH200" s="1">
        <f t="shared" si="157"/>
        <v>0</v>
      </c>
      <c r="AI200" s="1">
        <f t="shared" si="157"/>
        <v>0</v>
      </c>
      <c r="AJ200" s="1">
        <f t="shared" si="157"/>
        <v>0</v>
      </c>
    </row>
    <row r="201" s="1" customFormat="1" spans="1:5">
      <c r="A201" s="4"/>
      <c r="B201" s="5"/>
      <c r="C201" s="4"/>
      <c r="D201" s="8"/>
      <c r="E201" s="3"/>
    </row>
    <row r="202" s="1" customFormat="1" ht="14.5" spans="1:36">
      <c r="A202" s="4" t="s">
        <v>67</v>
      </c>
      <c r="B202" s="5" t="s">
        <v>7</v>
      </c>
      <c r="C202" s="4" t="s">
        <v>8</v>
      </c>
      <c r="D202" s="6" t="s">
        <v>24</v>
      </c>
      <c r="E202" s="3"/>
      <c r="F202" s="7">
        <v>0.35039808</v>
      </c>
      <c r="G202" s="7">
        <v>0.67150488</v>
      </c>
      <c r="H202" s="7">
        <v>0.81338928</v>
      </c>
      <c r="I202" s="7">
        <v>0.83222592</v>
      </c>
      <c r="J202" s="7">
        <v>0.78373224</v>
      </c>
      <c r="K202" s="7">
        <v>0.72249792</v>
      </c>
      <c r="L202" s="7">
        <v>0.72780144</v>
      </c>
      <c r="M202" s="7">
        <v>0.79894176</v>
      </c>
      <c r="N202" s="7">
        <v>0.8263128</v>
      </c>
      <c r="O202" s="7">
        <v>0.76285344</v>
      </c>
      <c r="P202" s="7">
        <v>0.69332856</v>
      </c>
      <c r="Q202" s="7">
        <v>0.71484744</v>
      </c>
      <c r="R202" s="7">
        <v>0.7196328</v>
      </c>
      <c r="S202" s="7">
        <v>0.6150864</v>
      </c>
      <c r="T202" s="7">
        <v>0.49889664</v>
      </c>
      <c r="U202" s="7">
        <v>0.56644032</v>
      </c>
      <c r="V202" s="7">
        <v>0.6726936</v>
      </c>
      <c r="W202" s="7">
        <v>0.7655052</v>
      </c>
      <c r="X202" s="7">
        <v>0.85148928</v>
      </c>
      <c r="Y202" s="7">
        <v>0.72402192</v>
      </c>
      <c r="Z202" s="7">
        <v>0.58253376</v>
      </c>
      <c r="AA202" s="7">
        <v>0.6228588</v>
      </c>
      <c r="AB202" s="7">
        <v>0.73103232</v>
      </c>
      <c r="AC202" s="7">
        <v>0.73331832</v>
      </c>
      <c r="AD202" s="7">
        <v>0.58829448</v>
      </c>
      <c r="AE202" s="7">
        <v>0.49231296</v>
      </c>
      <c r="AF202" s="7">
        <v>0.58634376</v>
      </c>
      <c r="AG202" s="7">
        <v>0.65254632</v>
      </c>
      <c r="AH202" s="7">
        <v>0.62447424</v>
      </c>
      <c r="AI202" s="7">
        <v>0.61536072</v>
      </c>
      <c r="AJ202" s="7">
        <v>0.63678816</v>
      </c>
    </row>
    <row r="203" s="1" customFormat="1" ht="15" customHeight="1" spans="1:36">
      <c r="A203" s="4" t="str">
        <f t="shared" ref="A203:A205" si="158">A202</f>
        <v>2-12-l</v>
      </c>
      <c r="B203" s="5" t="s">
        <v>10</v>
      </c>
      <c r="C203" s="4" t="str">
        <f t="shared" ref="C203:C205" si="159">C202</f>
        <v>left side</v>
      </c>
      <c r="D203" s="6" t="s">
        <v>25</v>
      </c>
      <c r="E203" s="3"/>
      <c r="F203" s="1">
        <v>0.084097368</v>
      </c>
      <c r="G203" s="1">
        <v>0.084097368</v>
      </c>
      <c r="H203" s="1">
        <v>0.084097368</v>
      </c>
      <c r="I203" s="1">
        <v>0.084097368</v>
      </c>
      <c r="J203" s="1">
        <v>0.084097368</v>
      </c>
      <c r="K203" s="1">
        <v>0.084097368</v>
      </c>
      <c r="L203" s="1">
        <v>0.084097368</v>
      </c>
      <c r="M203" s="1">
        <v>0.084097368</v>
      </c>
      <c r="N203" s="1">
        <v>0.084097368</v>
      </c>
      <c r="O203" s="1">
        <v>0.084097368</v>
      </c>
      <c r="P203" s="1">
        <v>0.084097368</v>
      </c>
      <c r="Q203" s="1">
        <v>0.084097368</v>
      </c>
      <c r="R203" s="1">
        <v>0.084097368</v>
      </c>
      <c r="S203" s="1">
        <v>0.084097368</v>
      </c>
      <c r="T203" s="1">
        <v>0.084097368</v>
      </c>
      <c r="U203" s="1">
        <v>0.084097368</v>
      </c>
      <c r="V203" s="1">
        <v>0.084097368</v>
      </c>
      <c r="W203" s="1">
        <v>0.084097368</v>
      </c>
      <c r="X203" s="1">
        <v>0.084097368</v>
      </c>
      <c r="Y203" s="1">
        <v>0.084097368</v>
      </c>
      <c r="Z203" s="1">
        <v>0.084097368</v>
      </c>
      <c r="AA203" s="1">
        <v>0.084097368</v>
      </c>
      <c r="AB203" s="1">
        <v>0.084097368</v>
      </c>
      <c r="AC203" s="1">
        <v>0.084097368</v>
      </c>
      <c r="AD203" s="1">
        <v>0.084097368</v>
      </c>
      <c r="AE203" s="1">
        <v>0.084097368</v>
      </c>
      <c r="AF203" s="1">
        <v>0.084097368</v>
      </c>
      <c r="AG203" s="1">
        <v>0.084097368</v>
      </c>
      <c r="AH203" s="1">
        <v>0.084097368</v>
      </c>
      <c r="AI203" s="1">
        <v>0.084097368</v>
      </c>
      <c r="AJ203" s="1">
        <v>0.084097368</v>
      </c>
    </row>
    <row r="204" s="1" customFormat="1" spans="1:36">
      <c r="A204" s="4" t="str">
        <f t="shared" si="158"/>
        <v>2-12-l</v>
      </c>
      <c r="B204" s="5" t="s">
        <v>12</v>
      </c>
      <c r="C204" s="4" t="str">
        <f t="shared" si="159"/>
        <v>left side</v>
      </c>
      <c r="D204" s="6" t="s">
        <v>26</v>
      </c>
      <c r="E204" s="3"/>
      <c r="F204" s="1">
        <f t="shared" ref="F204:AJ204" si="160">F202-F203</f>
        <v>0.266300712</v>
      </c>
      <c r="G204" s="1">
        <f t="shared" si="160"/>
        <v>0.587407512</v>
      </c>
      <c r="H204" s="1">
        <f t="shared" si="160"/>
        <v>0.729291912</v>
      </c>
      <c r="I204" s="1">
        <f t="shared" si="160"/>
        <v>0.748128552</v>
      </c>
      <c r="J204" s="1">
        <f t="shared" si="160"/>
        <v>0.699634872</v>
      </c>
      <c r="K204" s="1">
        <f t="shared" si="160"/>
        <v>0.638400552</v>
      </c>
      <c r="L204" s="1">
        <f t="shared" si="160"/>
        <v>0.643704072</v>
      </c>
      <c r="M204" s="1">
        <f t="shared" si="160"/>
        <v>0.714844392</v>
      </c>
      <c r="N204" s="1">
        <f t="shared" si="160"/>
        <v>0.742215432</v>
      </c>
      <c r="O204" s="1">
        <f t="shared" si="160"/>
        <v>0.678756072</v>
      </c>
      <c r="P204" s="1">
        <f t="shared" si="160"/>
        <v>0.609231192</v>
      </c>
      <c r="Q204" s="1">
        <f t="shared" si="160"/>
        <v>0.630750072</v>
      </c>
      <c r="R204" s="1">
        <f t="shared" si="160"/>
        <v>0.635535432</v>
      </c>
      <c r="S204" s="1">
        <f t="shared" si="160"/>
        <v>0.530989032</v>
      </c>
      <c r="T204" s="1">
        <f t="shared" si="160"/>
        <v>0.414799272</v>
      </c>
      <c r="U204" s="1">
        <f t="shared" si="160"/>
        <v>0.482342952</v>
      </c>
      <c r="V204" s="1">
        <f t="shared" si="160"/>
        <v>0.588596232</v>
      </c>
      <c r="W204" s="1">
        <f t="shared" si="160"/>
        <v>0.681407832</v>
      </c>
      <c r="X204" s="1">
        <f t="shared" si="160"/>
        <v>0.767391912</v>
      </c>
      <c r="Y204" s="1">
        <f t="shared" si="160"/>
        <v>0.639924552</v>
      </c>
      <c r="Z204" s="1">
        <f t="shared" si="160"/>
        <v>0.498436392</v>
      </c>
      <c r="AA204" s="1">
        <f t="shared" si="160"/>
        <v>0.538761432</v>
      </c>
      <c r="AB204" s="1">
        <f t="shared" si="160"/>
        <v>0.646934952</v>
      </c>
      <c r="AC204" s="1">
        <f t="shared" si="160"/>
        <v>0.649220952</v>
      </c>
      <c r="AD204" s="1">
        <f t="shared" si="160"/>
        <v>0.504197112</v>
      </c>
      <c r="AE204" s="1">
        <f t="shared" si="160"/>
        <v>0.408215592</v>
      </c>
      <c r="AF204" s="1">
        <f t="shared" si="160"/>
        <v>0.502246392</v>
      </c>
      <c r="AG204" s="1">
        <f t="shared" si="160"/>
        <v>0.568448952</v>
      </c>
      <c r="AH204" s="1">
        <f t="shared" si="160"/>
        <v>0.540376872</v>
      </c>
      <c r="AI204" s="1">
        <f t="shared" si="160"/>
        <v>0.531263352</v>
      </c>
      <c r="AJ204" s="1">
        <f t="shared" si="160"/>
        <v>0.552690792</v>
      </c>
    </row>
    <row r="205" s="1" customFormat="1" spans="1:36">
      <c r="A205" s="4" t="str">
        <f t="shared" si="158"/>
        <v>2-12-l</v>
      </c>
      <c r="B205" s="5" t="s">
        <v>16</v>
      </c>
      <c r="C205" s="4" t="str">
        <f t="shared" si="159"/>
        <v>left side</v>
      </c>
      <c r="D205" s="8" t="s">
        <v>15</v>
      </c>
      <c r="E205" s="3">
        <f>SUM(F205:AJ205)/31*100</f>
        <v>0</v>
      </c>
      <c r="F205" s="1">
        <f t="shared" ref="F205:AJ205" si="161">IF(F204&lt;=0,1,0)</f>
        <v>0</v>
      </c>
      <c r="G205" s="1">
        <f t="shared" si="161"/>
        <v>0</v>
      </c>
      <c r="H205" s="1">
        <f t="shared" si="161"/>
        <v>0</v>
      </c>
      <c r="I205" s="1">
        <f t="shared" si="161"/>
        <v>0</v>
      </c>
      <c r="J205" s="1">
        <f t="shared" si="161"/>
        <v>0</v>
      </c>
      <c r="K205" s="1">
        <f t="shared" si="161"/>
        <v>0</v>
      </c>
      <c r="L205" s="1">
        <f t="shared" si="161"/>
        <v>0</v>
      </c>
      <c r="M205" s="1">
        <f t="shared" si="161"/>
        <v>0</v>
      </c>
      <c r="N205" s="1">
        <f t="shared" si="161"/>
        <v>0</v>
      </c>
      <c r="O205" s="1">
        <f t="shared" si="161"/>
        <v>0</v>
      </c>
      <c r="P205" s="1">
        <f t="shared" si="161"/>
        <v>0</v>
      </c>
      <c r="Q205" s="1">
        <f t="shared" si="161"/>
        <v>0</v>
      </c>
      <c r="R205" s="1">
        <f t="shared" si="161"/>
        <v>0</v>
      </c>
      <c r="S205" s="1">
        <f t="shared" si="161"/>
        <v>0</v>
      </c>
      <c r="T205" s="1">
        <f t="shared" si="161"/>
        <v>0</v>
      </c>
      <c r="U205" s="1">
        <f t="shared" si="161"/>
        <v>0</v>
      </c>
      <c r="V205" s="1">
        <f t="shared" si="161"/>
        <v>0</v>
      </c>
      <c r="W205" s="1">
        <f t="shared" si="161"/>
        <v>0</v>
      </c>
      <c r="X205" s="1">
        <f t="shared" si="161"/>
        <v>0</v>
      </c>
      <c r="Y205" s="1">
        <f t="shared" si="161"/>
        <v>0</v>
      </c>
      <c r="Z205" s="1">
        <f t="shared" si="161"/>
        <v>0</v>
      </c>
      <c r="AA205" s="1">
        <f t="shared" si="161"/>
        <v>0</v>
      </c>
      <c r="AB205" s="1">
        <f t="shared" si="161"/>
        <v>0</v>
      </c>
      <c r="AC205" s="1">
        <f t="shared" si="161"/>
        <v>0</v>
      </c>
      <c r="AD205" s="1">
        <f t="shared" si="161"/>
        <v>0</v>
      </c>
      <c r="AE205" s="1">
        <f t="shared" si="161"/>
        <v>0</v>
      </c>
      <c r="AF205" s="1">
        <f t="shared" si="161"/>
        <v>0</v>
      </c>
      <c r="AG205" s="1">
        <f t="shared" si="161"/>
        <v>0</v>
      </c>
      <c r="AH205" s="1">
        <f t="shared" si="161"/>
        <v>0</v>
      </c>
      <c r="AI205" s="1">
        <f t="shared" si="161"/>
        <v>0</v>
      </c>
      <c r="AJ205" s="1">
        <f t="shared" si="161"/>
        <v>0</v>
      </c>
    </row>
    <row r="206" s="1" customFormat="1" spans="2:5">
      <c r="B206" s="2"/>
      <c r="C206" s="1"/>
      <c r="D206" s="3"/>
      <c r="E206" s="3"/>
    </row>
    <row r="207" s="1" customFormat="1" ht="14.5" spans="1:36">
      <c r="A207" s="4" t="s">
        <v>68</v>
      </c>
      <c r="B207" s="5" t="s">
        <v>7</v>
      </c>
      <c r="C207" s="4" t="s">
        <v>19</v>
      </c>
      <c r="D207" s="6" t="s">
        <v>24</v>
      </c>
      <c r="E207" s="3"/>
      <c r="F207" s="7">
        <v>0.11152632</v>
      </c>
      <c r="G207" s="7">
        <v>0.3493008</v>
      </c>
      <c r="H207" s="7">
        <v>0.79702152</v>
      </c>
      <c r="I207" s="7">
        <v>0.80647032</v>
      </c>
      <c r="J207" s="7">
        <v>0.73831704</v>
      </c>
      <c r="K207" s="7">
        <v>0.77242416</v>
      </c>
      <c r="L207" s="7">
        <v>0.75416664</v>
      </c>
      <c r="M207" s="7">
        <v>0.71371968</v>
      </c>
      <c r="N207" s="7">
        <v>0.71618856</v>
      </c>
      <c r="O207" s="7">
        <v>0.70268592</v>
      </c>
      <c r="P207" s="7">
        <v>0.76800456</v>
      </c>
      <c r="Q207" s="7">
        <v>0.82195416</v>
      </c>
      <c r="R207" s="7">
        <v>0.8497824</v>
      </c>
      <c r="S207" s="7">
        <v>0.88020144</v>
      </c>
      <c r="T207" s="7">
        <v>0.78918816</v>
      </c>
      <c r="U207" s="7">
        <v>0.817626</v>
      </c>
      <c r="V207" s="7">
        <v>0.7380732</v>
      </c>
      <c r="W207" s="7">
        <v>0.29974032</v>
      </c>
      <c r="X207" s="7">
        <v>0.10466832</v>
      </c>
      <c r="Y207" s="7">
        <v>0.08372856</v>
      </c>
      <c r="Z207" s="7">
        <v>0.08372856</v>
      </c>
      <c r="AA207" s="7">
        <v>0.08372856</v>
      </c>
      <c r="AB207" s="7">
        <v>0.08372856</v>
      </c>
      <c r="AC207" s="7">
        <v>0.08372856</v>
      </c>
      <c r="AD207" s="7">
        <v>0.1191768</v>
      </c>
      <c r="AE207" s="7">
        <v>0.47481744</v>
      </c>
      <c r="AF207" s="7">
        <v>0.80921352</v>
      </c>
      <c r="AG207" s="7">
        <v>0.83009232</v>
      </c>
      <c r="AH207" s="7">
        <v>0.79668624</v>
      </c>
      <c r="AI207" s="7">
        <v>0.80247744</v>
      </c>
      <c r="AJ207" s="7">
        <v>0.74679048</v>
      </c>
    </row>
    <row r="208" s="1" customFormat="1" ht="16" customHeight="1" spans="1:36">
      <c r="A208" s="4" t="str">
        <f t="shared" ref="A208:A210" si="162">A207</f>
        <v>2-12-r</v>
      </c>
      <c r="B208" s="5" t="s">
        <v>10</v>
      </c>
      <c r="C208" s="4" t="str">
        <f t="shared" ref="C208:C210" si="163">C207</f>
        <v>right side</v>
      </c>
      <c r="D208" s="6" t="s">
        <v>25</v>
      </c>
      <c r="E208" s="3"/>
      <c r="F208" s="1">
        <v>0.084097368</v>
      </c>
      <c r="G208" s="1">
        <v>0.084097368</v>
      </c>
      <c r="H208" s="1">
        <v>0.084097368</v>
      </c>
      <c r="I208" s="1">
        <v>0.084097368</v>
      </c>
      <c r="J208" s="1">
        <v>0.084097368</v>
      </c>
      <c r="K208" s="1">
        <v>0.084097368</v>
      </c>
      <c r="L208" s="1">
        <v>0.084097368</v>
      </c>
      <c r="M208" s="1">
        <v>0.084097368</v>
      </c>
      <c r="N208" s="1">
        <v>0.084097368</v>
      </c>
      <c r="O208" s="1">
        <v>0.084097368</v>
      </c>
      <c r="P208" s="1">
        <v>0.084097368</v>
      </c>
      <c r="Q208" s="1">
        <v>0.084097368</v>
      </c>
      <c r="R208" s="1">
        <v>0.084097368</v>
      </c>
      <c r="S208" s="1">
        <v>0.084097368</v>
      </c>
      <c r="T208" s="1">
        <v>0.084097368</v>
      </c>
      <c r="U208" s="1">
        <v>0.084097368</v>
      </c>
      <c r="V208" s="1">
        <v>0.084097368</v>
      </c>
      <c r="W208" s="1">
        <v>0.084097368</v>
      </c>
      <c r="X208" s="1">
        <v>0.084097368</v>
      </c>
      <c r="Y208" s="1">
        <v>0.084097368</v>
      </c>
      <c r="Z208" s="1">
        <v>0.084097368</v>
      </c>
      <c r="AA208" s="1">
        <v>0.084097368</v>
      </c>
      <c r="AB208" s="1">
        <v>0.084097368</v>
      </c>
      <c r="AC208" s="1">
        <v>0.084097368</v>
      </c>
      <c r="AD208" s="1">
        <v>0.084097368</v>
      </c>
      <c r="AE208" s="1">
        <v>0.084097368</v>
      </c>
      <c r="AF208" s="1">
        <v>0.084097368</v>
      </c>
      <c r="AG208" s="1">
        <v>0.084097368</v>
      </c>
      <c r="AH208" s="1">
        <v>0.084097368</v>
      </c>
      <c r="AI208" s="1">
        <v>0.084097368</v>
      </c>
      <c r="AJ208" s="1">
        <v>0.084097368</v>
      </c>
    </row>
    <row r="209" s="1" customFormat="1" spans="1:36">
      <c r="A209" s="4" t="str">
        <f t="shared" si="162"/>
        <v>2-12-r</v>
      </c>
      <c r="B209" s="5" t="s">
        <v>12</v>
      </c>
      <c r="C209" s="4" t="str">
        <f t="shared" si="163"/>
        <v>right side</v>
      </c>
      <c r="D209" s="6" t="s">
        <v>26</v>
      </c>
      <c r="E209" s="3"/>
      <c r="F209" s="1">
        <f t="shared" ref="F209:AJ209" si="164">F207-F208</f>
        <v>0.027428952</v>
      </c>
      <c r="G209" s="1">
        <f t="shared" si="164"/>
        <v>0.265203432</v>
      </c>
      <c r="H209" s="1">
        <f t="shared" si="164"/>
        <v>0.712924152</v>
      </c>
      <c r="I209" s="1">
        <f t="shared" si="164"/>
        <v>0.722372952</v>
      </c>
      <c r="J209" s="1">
        <f t="shared" si="164"/>
        <v>0.654219672</v>
      </c>
      <c r="K209" s="1">
        <f t="shared" si="164"/>
        <v>0.688326792</v>
      </c>
      <c r="L209" s="1">
        <f t="shared" si="164"/>
        <v>0.670069272</v>
      </c>
      <c r="M209" s="1">
        <f t="shared" si="164"/>
        <v>0.629622312</v>
      </c>
      <c r="N209" s="1">
        <f t="shared" si="164"/>
        <v>0.632091192</v>
      </c>
      <c r="O209" s="1">
        <f t="shared" si="164"/>
        <v>0.618588552</v>
      </c>
      <c r="P209" s="1">
        <f t="shared" si="164"/>
        <v>0.683907192</v>
      </c>
      <c r="Q209" s="1">
        <f t="shared" si="164"/>
        <v>0.737856792</v>
      </c>
      <c r="R209" s="1">
        <f t="shared" si="164"/>
        <v>0.765685032</v>
      </c>
      <c r="S209" s="1">
        <f t="shared" si="164"/>
        <v>0.796104072</v>
      </c>
      <c r="T209" s="1">
        <f t="shared" si="164"/>
        <v>0.705090792</v>
      </c>
      <c r="U209" s="1">
        <f t="shared" si="164"/>
        <v>0.733528632</v>
      </c>
      <c r="V209" s="1">
        <f t="shared" si="164"/>
        <v>0.653975832</v>
      </c>
      <c r="W209" s="1">
        <f t="shared" si="164"/>
        <v>0.215642952</v>
      </c>
      <c r="X209" s="1">
        <f t="shared" si="164"/>
        <v>0.020570952</v>
      </c>
      <c r="Y209" s="1">
        <f t="shared" si="164"/>
        <v>-0.000368807999999998</v>
      </c>
      <c r="Z209" s="1">
        <f t="shared" si="164"/>
        <v>-0.000368807999999998</v>
      </c>
      <c r="AA209" s="1">
        <f t="shared" si="164"/>
        <v>-0.000368807999999998</v>
      </c>
      <c r="AB209" s="1">
        <f t="shared" si="164"/>
        <v>-0.000368807999999998</v>
      </c>
      <c r="AC209" s="1">
        <f t="shared" si="164"/>
        <v>-0.000368807999999998</v>
      </c>
      <c r="AD209" s="1">
        <f t="shared" si="164"/>
        <v>0.035079432</v>
      </c>
      <c r="AE209" s="1">
        <f t="shared" si="164"/>
        <v>0.390720072</v>
      </c>
      <c r="AF209" s="1">
        <f t="shared" si="164"/>
        <v>0.725116152</v>
      </c>
      <c r="AG209" s="1">
        <f t="shared" si="164"/>
        <v>0.745994952</v>
      </c>
      <c r="AH209" s="1">
        <f t="shared" si="164"/>
        <v>0.712588872</v>
      </c>
      <c r="AI209" s="1">
        <f t="shared" si="164"/>
        <v>0.718380072</v>
      </c>
      <c r="AJ209" s="1">
        <f t="shared" si="164"/>
        <v>0.662693112</v>
      </c>
    </row>
    <row r="210" s="1" customFormat="1" spans="1:36">
      <c r="A210" s="4" t="str">
        <f t="shared" si="162"/>
        <v>2-12-r</v>
      </c>
      <c r="B210" s="5" t="s">
        <v>16</v>
      </c>
      <c r="C210" s="4" t="str">
        <f t="shared" si="163"/>
        <v>right side</v>
      </c>
      <c r="D210" s="8" t="s">
        <v>15</v>
      </c>
      <c r="E210" s="3">
        <f>SUM(F210:AJ210)/31*100</f>
        <v>16.1290322580645</v>
      </c>
      <c r="F210" s="1">
        <f t="shared" ref="F210:AJ210" si="165">IF(F209&lt;=0,1,0)</f>
        <v>0</v>
      </c>
      <c r="G210" s="1">
        <f t="shared" si="165"/>
        <v>0</v>
      </c>
      <c r="H210" s="1">
        <f t="shared" si="165"/>
        <v>0</v>
      </c>
      <c r="I210" s="1">
        <f t="shared" si="165"/>
        <v>0</v>
      </c>
      <c r="J210" s="1">
        <f t="shared" si="165"/>
        <v>0</v>
      </c>
      <c r="K210" s="1">
        <f t="shared" si="165"/>
        <v>0</v>
      </c>
      <c r="L210" s="1">
        <f t="shared" si="165"/>
        <v>0</v>
      </c>
      <c r="M210" s="1">
        <f t="shared" si="165"/>
        <v>0</v>
      </c>
      <c r="N210" s="1">
        <f t="shared" si="165"/>
        <v>0</v>
      </c>
      <c r="O210" s="1">
        <f t="shared" si="165"/>
        <v>0</v>
      </c>
      <c r="P210" s="1">
        <f t="shared" si="165"/>
        <v>0</v>
      </c>
      <c r="Q210" s="1">
        <f t="shared" si="165"/>
        <v>0</v>
      </c>
      <c r="R210" s="1">
        <f t="shared" si="165"/>
        <v>0</v>
      </c>
      <c r="S210" s="1">
        <f t="shared" si="165"/>
        <v>0</v>
      </c>
      <c r="T210" s="1">
        <f t="shared" si="165"/>
        <v>0</v>
      </c>
      <c r="U210" s="1">
        <f t="shared" si="165"/>
        <v>0</v>
      </c>
      <c r="V210" s="1">
        <f t="shared" si="165"/>
        <v>0</v>
      </c>
      <c r="W210" s="1">
        <f t="shared" si="165"/>
        <v>0</v>
      </c>
      <c r="X210" s="1">
        <f t="shared" si="165"/>
        <v>0</v>
      </c>
      <c r="Y210" s="1">
        <f t="shared" si="165"/>
        <v>1</v>
      </c>
      <c r="Z210" s="1">
        <f t="shared" si="165"/>
        <v>1</v>
      </c>
      <c r="AA210" s="1">
        <f t="shared" si="165"/>
        <v>1</v>
      </c>
      <c r="AB210" s="1">
        <f t="shared" si="165"/>
        <v>1</v>
      </c>
      <c r="AC210" s="1">
        <f t="shared" si="165"/>
        <v>1</v>
      </c>
      <c r="AD210" s="1">
        <f t="shared" si="165"/>
        <v>0</v>
      </c>
      <c r="AE210" s="1">
        <f t="shared" si="165"/>
        <v>0</v>
      </c>
      <c r="AF210" s="1">
        <f t="shared" si="165"/>
        <v>0</v>
      </c>
      <c r="AG210" s="1">
        <f t="shared" si="165"/>
        <v>0</v>
      </c>
      <c r="AH210" s="1">
        <f t="shared" si="165"/>
        <v>0</v>
      </c>
      <c r="AI210" s="1">
        <f t="shared" si="165"/>
        <v>0</v>
      </c>
      <c r="AJ210" s="1">
        <f t="shared" si="165"/>
        <v>0</v>
      </c>
    </row>
    <row r="212" s="1" customFormat="1" ht="14.5" spans="1:36">
      <c r="A212" s="4" t="s">
        <v>69</v>
      </c>
      <c r="B212" s="5" t="s">
        <v>7</v>
      </c>
      <c r="C212" s="4" t="s">
        <v>8</v>
      </c>
      <c r="D212" s="6" t="s">
        <v>24</v>
      </c>
      <c r="E212" s="3"/>
      <c r="F212" s="7">
        <v>0.44833032</v>
      </c>
      <c r="G212" s="7">
        <v>0.8148828</v>
      </c>
      <c r="H212" s="7">
        <v>0.88547448</v>
      </c>
      <c r="I212" s="7">
        <v>0.84716112</v>
      </c>
      <c r="J212" s="7">
        <v>0.83981544</v>
      </c>
      <c r="K212" s="7">
        <v>0.81354168</v>
      </c>
      <c r="L212" s="7">
        <v>0.78040992</v>
      </c>
      <c r="M212" s="7">
        <v>0.61999368</v>
      </c>
      <c r="N212" s="7">
        <v>0.63392304</v>
      </c>
      <c r="O212" s="7">
        <v>0.79757016</v>
      </c>
      <c r="P212" s="7">
        <v>0.7801356</v>
      </c>
      <c r="Q212" s="7">
        <v>0.58302144</v>
      </c>
      <c r="R212" s="7">
        <v>0.50438304</v>
      </c>
      <c r="S212" s="7">
        <v>0.59746896</v>
      </c>
      <c r="T212" s="7">
        <v>0.59256168</v>
      </c>
      <c r="U212" s="7">
        <v>0.49840896</v>
      </c>
      <c r="V212" s="7">
        <v>0.48947832</v>
      </c>
      <c r="W212" s="7">
        <v>0.58192416</v>
      </c>
      <c r="X212" s="7">
        <v>0.5344668</v>
      </c>
      <c r="Y212" s="7">
        <v>0.52815744</v>
      </c>
      <c r="Z212" s="7">
        <v>0.67065144</v>
      </c>
      <c r="AA212" s="7">
        <v>0.74788776</v>
      </c>
      <c r="AB212" s="7">
        <v>0.69332856</v>
      </c>
      <c r="AC212" s="7">
        <v>0.64361568</v>
      </c>
      <c r="AD212" s="7">
        <v>0.64065912</v>
      </c>
      <c r="AE212" s="7">
        <v>0.65705736</v>
      </c>
      <c r="AF212" s="7">
        <v>0.56007</v>
      </c>
      <c r="AG212" s="7">
        <v>0.58021728</v>
      </c>
      <c r="AH212" s="7">
        <v>0.65961768</v>
      </c>
      <c r="AI212" s="7">
        <v>0.64940688</v>
      </c>
      <c r="AJ212" s="7">
        <v>0.6024372</v>
      </c>
    </row>
    <row r="213" s="1" customFormat="1" ht="15" customHeight="1" spans="1:36">
      <c r="A213" s="4" t="str">
        <f t="shared" ref="A213:A215" si="166">A212</f>
        <v>2-13-l</v>
      </c>
      <c r="B213" s="5" t="s">
        <v>10</v>
      </c>
      <c r="C213" s="4" t="str">
        <f t="shared" ref="C213:C215" si="167">C212</f>
        <v>left side</v>
      </c>
      <c r="D213" s="6" t="s">
        <v>25</v>
      </c>
      <c r="E213" s="3"/>
      <c r="F213" s="1">
        <v>0.084097368</v>
      </c>
      <c r="G213" s="1">
        <v>0.084097368</v>
      </c>
      <c r="H213" s="1">
        <v>0.084097368</v>
      </c>
      <c r="I213" s="1">
        <v>0.084097368</v>
      </c>
      <c r="J213" s="1">
        <v>0.084097368</v>
      </c>
      <c r="K213" s="1">
        <v>0.084097368</v>
      </c>
      <c r="L213" s="1">
        <v>0.084097368</v>
      </c>
      <c r="M213" s="1">
        <v>0.084097368</v>
      </c>
      <c r="N213" s="1">
        <v>0.084097368</v>
      </c>
      <c r="O213" s="1">
        <v>0.084097368</v>
      </c>
      <c r="P213" s="1">
        <v>0.084097368</v>
      </c>
      <c r="Q213" s="1">
        <v>0.084097368</v>
      </c>
      <c r="R213" s="1">
        <v>0.084097368</v>
      </c>
      <c r="S213" s="1">
        <v>0.084097368</v>
      </c>
      <c r="T213" s="1">
        <v>0.084097368</v>
      </c>
      <c r="U213" s="1">
        <v>0.084097368</v>
      </c>
      <c r="V213" s="1">
        <v>0.084097368</v>
      </c>
      <c r="W213" s="1">
        <v>0.084097368</v>
      </c>
      <c r="X213" s="1">
        <v>0.084097368</v>
      </c>
      <c r="Y213" s="1">
        <v>0.084097368</v>
      </c>
      <c r="Z213" s="1">
        <v>0.084097368</v>
      </c>
      <c r="AA213" s="1">
        <v>0.084097368</v>
      </c>
      <c r="AB213" s="1">
        <v>0.084097368</v>
      </c>
      <c r="AC213" s="1">
        <v>0.084097368</v>
      </c>
      <c r="AD213" s="1">
        <v>0.084097368</v>
      </c>
      <c r="AE213" s="1">
        <v>0.084097368</v>
      </c>
      <c r="AF213" s="1">
        <v>0.084097368</v>
      </c>
      <c r="AG213" s="1">
        <v>0.084097368</v>
      </c>
      <c r="AH213" s="1">
        <v>0.084097368</v>
      </c>
      <c r="AI213" s="1">
        <v>0.084097368</v>
      </c>
      <c r="AJ213" s="1">
        <v>0.084097368</v>
      </c>
    </row>
    <row r="214" s="1" customFormat="1" spans="1:36">
      <c r="A214" s="4" t="str">
        <f t="shared" si="166"/>
        <v>2-13-l</v>
      </c>
      <c r="B214" s="5" t="s">
        <v>12</v>
      </c>
      <c r="C214" s="4" t="str">
        <f t="shared" si="167"/>
        <v>left side</v>
      </c>
      <c r="D214" s="6" t="s">
        <v>26</v>
      </c>
      <c r="E214" s="3"/>
      <c r="F214" s="1">
        <f t="shared" ref="F214:AJ214" si="168">F212-F213</f>
        <v>0.364232952</v>
      </c>
      <c r="G214" s="1">
        <f t="shared" si="168"/>
        <v>0.730785432</v>
      </c>
      <c r="H214" s="1">
        <f t="shared" si="168"/>
        <v>0.801377112</v>
      </c>
      <c r="I214" s="1">
        <f t="shared" si="168"/>
        <v>0.763063752</v>
      </c>
      <c r="J214" s="1">
        <f t="shared" si="168"/>
        <v>0.755718072</v>
      </c>
      <c r="K214" s="1">
        <f t="shared" si="168"/>
        <v>0.729444312</v>
      </c>
      <c r="L214" s="1">
        <f t="shared" si="168"/>
        <v>0.696312552</v>
      </c>
      <c r="M214" s="1">
        <f t="shared" si="168"/>
        <v>0.535896312</v>
      </c>
      <c r="N214" s="1">
        <f t="shared" si="168"/>
        <v>0.549825672</v>
      </c>
      <c r="O214" s="1">
        <f t="shared" si="168"/>
        <v>0.713472792</v>
      </c>
      <c r="P214" s="1">
        <f t="shared" si="168"/>
        <v>0.696038232</v>
      </c>
      <c r="Q214" s="1">
        <f t="shared" si="168"/>
        <v>0.498924072</v>
      </c>
      <c r="R214" s="1">
        <f t="shared" si="168"/>
        <v>0.420285672</v>
      </c>
      <c r="S214" s="1">
        <f t="shared" si="168"/>
        <v>0.513371592</v>
      </c>
      <c r="T214" s="1">
        <f t="shared" si="168"/>
        <v>0.508464312</v>
      </c>
      <c r="U214" s="1">
        <f t="shared" si="168"/>
        <v>0.414311592</v>
      </c>
      <c r="V214" s="1">
        <f t="shared" si="168"/>
        <v>0.405380952</v>
      </c>
      <c r="W214" s="1">
        <f t="shared" si="168"/>
        <v>0.497826792</v>
      </c>
      <c r="X214" s="1">
        <f t="shared" si="168"/>
        <v>0.450369432</v>
      </c>
      <c r="Y214" s="1">
        <f t="shared" si="168"/>
        <v>0.444060072</v>
      </c>
      <c r="Z214" s="1">
        <f t="shared" si="168"/>
        <v>0.586554072</v>
      </c>
      <c r="AA214" s="1">
        <f t="shared" si="168"/>
        <v>0.663790392</v>
      </c>
      <c r="AB214" s="1">
        <f t="shared" si="168"/>
        <v>0.609231192</v>
      </c>
      <c r="AC214" s="1">
        <f t="shared" si="168"/>
        <v>0.559518312</v>
      </c>
      <c r="AD214" s="1">
        <f t="shared" si="168"/>
        <v>0.556561752</v>
      </c>
      <c r="AE214" s="1">
        <f t="shared" si="168"/>
        <v>0.572959992</v>
      </c>
      <c r="AF214" s="1">
        <f t="shared" si="168"/>
        <v>0.475972632</v>
      </c>
      <c r="AG214" s="1">
        <f t="shared" si="168"/>
        <v>0.496119912</v>
      </c>
      <c r="AH214" s="1">
        <f t="shared" si="168"/>
        <v>0.575520312</v>
      </c>
      <c r="AI214" s="1">
        <f t="shared" si="168"/>
        <v>0.565309512</v>
      </c>
      <c r="AJ214" s="1">
        <f t="shared" si="168"/>
        <v>0.518339832</v>
      </c>
    </row>
    <row r="215" s="1" customFormat="1" spans="1:36">
      <c r="A215" s="4" t="str">
        <f t="shared" si="166"/>
        <v>2-13-l</v>
      </c>
      <c r="B215" s="5" t="s">
        <v>16</v>
      </c>
      <c r="C215" s="4" t="str">
        <f t="shared" si="167"/>
        <v>left side</v>
      </c>
      <c r="D215" s="8" t="s">
        <v>15</v>
      </c>
      <c r="E215" s="3">
        <f>SUM(F215:AJ215)/31*100</f>
        <v>0</v>
      </c>
      <c r="F215" s="1">
        <f t="shared" ref="F215:AJ215" si="169">IF(F214&lt;=0,1,0)</f>
        <v>0</v>
      </c>
      <c r="G215" s="1">
        <f t="shared" si="169"/>
        <v>0</v>
      </c>
      <c r="H215" s="1">
        <f t="shared" si="169"/>
        <v>0</v>
      </c>
      <c r="I215" s="1">
        <f t="shared" si="169"/>
        <v>0</v>
      </c>
      <c r="J215" s="1">
        <f t="shared" si="169"/>
        <v>0</v>
      </c>
      <c r="K215" s="1">
        <f t="shared" si="169"/>
        <v>0</v>
      </c>
      <c r="L215" s="1">
        <f t="shared" si="169"/>
        <v>0</v>
      </c>
      <c r="M215" s="1">
        <f t="shared" si="169"/>
        <v>0</v>
      </c>
      <c r="N215" s="1">
        <f t="shared" si="169"/>
        <v>0</v>
      </c>
      <c r="O215" s="1">
        <f t="shared" si="169"/>
        <v>0</v>
      </c>
      <c r="P215" s="1">
        <f t="shared" si="169"/>
        <v>0</v>
      </c>
      <c r="Q215" s="1">
        <f t="shared" si="169"/>
        <v>0</v>
      </c>
      <c r="R215" s="1">
        <f t="shared" si="169"/>
        <v>0</v>
      </c>
      <c r="S215" s="1">
        <f t="shared" si="169"/>
        <v>0</v>
      </c>
      <c r="T215" s="1">
        <f t="shared" si="169"/>
        <v>0</v>
      </c>
      <c r="U215" s="1">
        <f t="shared" si="169"/>
        <v>0</v>
      </c>
      <c r="V215" s="1">
        <f t="shared" si="169"/>
        <v>0</v>
      </c>
      <c r="W215" s="1">
        <f t="shared" si="169"/>
        <v>0</v>
      </c>
      <c r="X215" s="1">
        <f t="shared" si="169"/>
        <v>0</v>
      </c>
      <c r="Y215" s="1">
        <f t="shared" si="169"/>
        <v>0</v>
      </c>
      <c r="Z215" s="1">
        <f t="shared" si="169"/>
        <v>0</v>
      </c>
      <c r="AA215" s="1">
        <f t="shared" si="169"/>
        <v>0</v>
      </c>
      <c r="AB215" s="1">
        <f t="shared" si="169"/>
        <v>0</v>
      </c>
      <c r="AC215" s="1">
        <f t="shared" si="169"/>
        <v>0</v>
      </c>
      <c r="AD215" s="1">
        <f t="shared" si="169"/>
        <v>0</v>
      </c>
      <c r="AE215" s="1">
        <f t="shared" si="169"/>
        <v>0</v>
      </c>
      <c r="AF215" s="1">
        <f t="shared" si="169"/>
        <v>0</v>
      </c>
      <c r="AG215" s="1">
        <f t="shared" si="169"/>
        <v>0</v>
      </c>
      <c r="AH215" s="1">
        <f t="shared" si="169"/>
        <v>0</v>
      </c>
      <c r="AI215" s="1">
        <f t="shared" si="169"/>
        <v>0</v>
      </c>
      <c r="AJ215" s="1">
        <f t="shared" si="169"/>
        <v>0</v>
      </c>
    </row>
    <row r="216" s="1" customFormat="1" spans="2:5">
      <c r="B216" s="2"/>
      <c r="D216" s="3"/>
      <c r="E216" s="3"/>
    </row>
    <row r="217" s="1" customFormat="1" ht="14.5" spans="1:36">
      <c r="A217" s="4" t="s">
        <v>70</v>
      </c>
      <c r="B217" s="5" t="s">
        <v>7</v>
      </c>
      <c r="C217" s="4" t="s">
        <v>19</v>
      </c>
      <c r="D217" s="6" t="s">
        <v>24</v>
      </c>
      <c r="E217" s="3"/>
      <c r="F217" s="7">
        <v>0.51428904</v>
      </c>
      <c r="G217" s="7">
        <v>0.69686424</v>
      </c>
      <c r="H217" s="7">
        <v>0.69268848</v>
      </c>
      <c r="I217" s="7">
        <v>0.68055744</v>
      </c>
      <c r="J217" s="7">
        <v>0.68348352</v>
      </c>
      <c r="K217" s="7">
        <v>0.76745592</v>
      </c>
      <c r="L217" s="7">
        <v>0.85441536</v>
      </c>
      <c r="M217" s="7">
        <v>0.87178896</v>
      </c>
      <c r="N217" s="7">
        <v>0.84332064</v>
      </c>
      <c r="O217" s="7">
        <v>0.81643728</v>
      </c>
      <c r="P217" s="7">
        <v>0.79546704</v>
      </c>
      <c r="Q217" s="7">
        <v>0.78799944</v>
      </c>
      <c r="R217" s="7">
        <v>0.691134</v>
      </c>
      <c r="S217" s="7">
        <v>0.71457312</v>
      </c>
      <c r="T217" s="7">
        <v>0.77169264</v>
      </c>
      <c r="U217" s="7">
        <v>0.84249768</v>
      </c>
      <c r="V217" s="7">
        <v>0.80439768</v>
      </c>
      <c r="W217" s="7">
        <v>0.61033152</v>
      </c>
      <c r="X217" s="7">
        <v>0.53257704</v>
      </c>
      <c r="Y217" s="7">
        <v>0.5154168</v>
      </c>
      <c r="Z217" s="7">
        <v>0.47606712</v>
      </c>
      <c r="AA217" s="7">
        <v>0.539496</v>
      </c>
      <c r="AB217" s="7">
        <v>0.55089552</v>
      </c>
      <c r="AC217" s="7">
        <v>0.546354</v>
      </c>
      <c r="AD217" s="7">
        <v>0.52809648</v>
      </c>
      <c r="AE217" s="7">
        <v>0.53656992</v>
      </c>
      <c r="AF217" s="7">
        <v>0.55004208</v>
      </c>
      <c r="AG217" s="7">
        <v>0.54373272</v>
      </c>
      <c r="AH217" s="7">
        <v>0.59027568</v>
      </c>
      <c r="AI217" s="7">
        <v>0.6915912</v>
      </c>
      <c r="AJ217" s="7">
        <v>0.78434184</v>
      </c>
    </row>
    <row r="218" s="1" customFormat="1" ht="16" customHeight="1" spans="1:36">
      <c r="A218" s="4" t="str">
        <f t="shared" ref="A218:A220" si="170">A217</f>
        <v>2-13-r</v>
      </c>
      <c r="B218" s="5" t="s">
        <v>10</v>
      </c>
      <c r="C218" s="4" t="str">
        <f t="shared" ref="C218:C220" si="171">C217</f>
        <v>right side</v>
      </c>
      <c r="D218" s="6" t="s">
        <v>25</v>
      </c>
      <c r="E218" s="3"/>
      <c r="F218" s="1">
        <v>0.084097368</v>
      </c>
      <c r="G218" s="1">
        <v>0.084097368</v>
      </c>
      <c r="H218" s="1">
        <v>0.084097368</v>
      </c>
      <c r="I218" s="1">
        <v>0.084097368</v>
      </c>
      <c r="J218" s="1">
        <v>0.084097368</v>
      </c>
      <c r="K218" s="1">
        <v>0.084097368</v>
      </c>
      <c r="L218" s="1">
        <v>0.084097368</v>
      </c>
      <c r="M218" s="1">
        <v>0.084097368</v>
      </c>
      <c r="N218" s="1">
        <v>0.084097368</v>
      </c>
      <c r="O218" s="1">
        <v>0.084097368</v>
      </c>
      <c r="P218" s="1">
        <v>0.084097368</v>
      </c>
      <c r="Q218" s="1">
        <v>0.084097368</v>
      </c>
      <c r="R218" s="1">
        <v>0.084097368</v>
      </c>
      <c r="S218" s="1">
        <v>0.084097368</v>
      </c>
      <c r="T218" s="1">
        <v>0.084097368</v>
      </c>
      <c r="U218" s="1">
        <v>0.084097368</v>
      </c>
      <c r="V218" s="1">
        <v>0.084097368</v>
      </c>
      <c r="W218" s="1">
        <v>0.084097368</v>
      </c>
      <c r="X218" s="1">
        <v>0.084097368</v>
      </c>
      <c r="Y218" s="1">
        <v>0.084097368</v>
      </c>
      <c r="Z218" s="1">
        <v>0.084097368</v>
      </c>
      <c r="AA218" s="1">
        <v>0.084097368</v>
      </c>
      <c r="AB218" s="1">
        <v>0.084097368</v>
      </c>
      <c r="AC218" s="1">
        <v>0.084097368</v>
      </c>
      <c r="AD218" s="1">
        <v>0.084097368</v>
      </c>
      <c r="AE218" s="1">
        <v>0.084097368</v>
      </c>
      <c r="AF218" s="1">
        <v>0.084097368</v>
      </c>
      <c r="AG218" s="1">
        <v>0.084097368</v>
      </c>
      <c r="AH218" s="1">
        <v>0.084097368</v>
      </c>
      <c r="AI218" s="1">
        <v>0.084097368</v>
      </c>
      <c r="AJ218" s="1">
        <v>0.084097368</v>
      </c>
    </row>
    <row r="219" s="1" customFormat="1" spans="1:36">
      <c r="A219" s="4" t="str">
        <f t="shared" si="170"/>
        <v>2-13-r</v>
      </c>
      <c r="B219" s="5" t="s">
        <v>12</v>
      </c>
      <c r="C219" s="4" t="str">
        <f t="shared" si="171"/>
        <v>right side</v>
      </c>
      <c r="D219" s="6" t="s">
        <v>26</v>
      </c>
      <c r="E219" s="3"/>
      <c r="F219" s="1">
        <f t="shared" ref="F219:AJ219" si="172">F217-F218</f>
        <v>0.430191672</v>
      </c>
      <c r="G219" s="1">
        <f t="shared" si="172"/>
        <v>0.612766872</v>
      </c>
      <c r="H219" s="1">
        <f t="shared" si="172"/>
        <v>0.608591112</v>
      </c>
      <c r="I219" s="1">
        <f t="shared" si="172"/>
        <v>0.596460072</v>
      </c>
      <c r="J219" s="1">
        <f t="shared" si="172"/>
        <v>0.599386152</v>
      </c>
      <c r="K219" s="1">
        <f t="shared" si="172"/>
        <v>0.683358552</v>
      </c>
      <c r="L219" s="1">
        <f t="shared" si="172"/>
        <v>0.770317992</v>
      </c>
      <c r="M219" s="1">
        <f t="shared" si="172"/>
        <v>0.787691592</v>
      </c>
      <c r="N219" s="1">
        <f t="shared" si="172"/>
        <v>0.759223272</v>
      </c>
      <c r="O219" s="1">
        <f t="shared" si="172"/>
        <v>0.732339912</v>
      </c>
      <c r="P219" s="1">
        <f t="shared" si="172"/>
        <v>0.711369672</v>
      </c>
      <c r="Q219" s="1">
        <f t="shared" si="172"/>
        <v>0.703902072</v>
      </c>
      <c r="R219" s="1">
        <f t="shared" si="172"/>
        <v>0.607036632</v>
      </c>
      <c r="S219" s="1">
        <f t="shared" si="172"/>
        <v>0.630475752</v>
      </c>
      <c r="T219" s="1">
        <f t="shared" si="172"/>
        <v>0.687595272</v>
      </c>
      <c r="U219" s="1">
        <f t="shared" si="172"/>
        <v>0.758400312</v>
      </c>
      <c r="V219" s="1">
        <f t="shared" si="172"/>
        <v>0.720300312</v>
      </c>
      <c r="W219" s="1">
        <f t="shared" si="172"/>
        <v>0.526234152</v>
      </c>
      <c r="X219" s="1">
        <f t="shared" si="172"/>
        <v>0.448479672</v>
      </c>
      <c r="Y219" s="1">
        <f t="shared" si="172"/>
        <v>0.431319432</v>
      </c>
      <c r="Z219" s="1">
        <f t="shared" si="172"/>
        <v>0.391969752</v>
      </c>
      <c r="AA219" s="1">
        <f t="shared" si="172"/>
        <v>0.455398632</v>
      </c>
      <c r="AB219" s="1">
        <f t="shared" si="172"/>
        <v>0.466798152</v>
      </c>
      <c r="AC219" s="1">
        <f t="shared" si="172"/>
        <v>0.462256632</v>
      </c>
      <c r="AD219" s="1">
        <f t="shared" si="172"/>
        <v>0.443999112</v>
      </c>
      <c r="AE219" s="1">
        <f t="shared" si="172"/>
        <v>0.452472552</v>
      </c>
      <c r="AF219" s="1">
        <f t="shared" si="172"/>
        <v>0.465944712</v>
      </c>
      <c r="AG219" s="1">
        <f t="shared" si="172"/>
        <v>0.459635352</v>
      </c>
      <c r="AH219" s="1">
        <f t="shared" si="172"/>
        <v>0.506178312</v>
      </c>
      <c r="AI219" s="1">
        <f t="shared" si="172"/>
        <v>0.607493832</v>
      </c>
      <c r="AJ219" s="1">
        <f t="shared" si="172"/>
        <v>0.700244472</v>
      </c>
    </row>
    <row r="220" s="1" customFormat="1" spans="1:36">
      <c r="A220" s="4" t="str">
        <f t="shared" si="170"/>
        <v>2-13-r</v>
      </c>
      <c r="B220" s="5" t="s">
        <v>16</v>
      </c>
      <c r="C220" s="4" t="str">
        <f t="shared" si="171"/>
        <v>right side</v>
      </c>
      <c r="D220" s="8" t="s">
        <v>15</v>
      </c>
      <c r="E220" s="3">
        <f>SUM(F220:AJ220)/31*100</f>
        <v>0</v>
      </c>
      <c r="F220" s="1">
        <f t="shared" ref="F220:AJ220" si="173">IF(F219&lt;=0,1,0)</f>
        <v>0</v>
      </c>
      <c r="G220" s="1">
        <f t="shared" si="173"/>
        <v>0</v>
      </c>
      <c r="H220" s="1">
        <f t="shared" si="173"/>
        <v>0</v>
      </c>
      <c r="I220" s="1">
        <f t="shared" si="173"/>
        <v>0</v>
      </c>
      <c r="J220" s="1">
        <f t="shared" si="173"/>
        <v>0</v>
      </c>
      <c r="K220" s="1">
        <f t="shared" si="173"/>
        <v>0</v>
      </c>
      <c r="L220" s="1">
        <f t="shared" si="173"/>
        <v>0</v>
      </c>
      <c r="M220" s="1">
        <f t="shared" si="173"/>
        <v>0</v>
      </c>
      <c r="N220" s="1">
        <f t="shared" si="173"/>
        <v>0</v>
      </c>
      <c r="O220" s="1">
        <f t="shared" si="173"/>
        <v>0</v>
      </c>
      <c r="P220" s="1">
        <f t="shared" si="173"/>
        <v>0</v>
      </c>
      <c r="Q220" s="1">
        <f t="shared" si="173"/>
        <v>0</v>
      </c>
      <c r="R220" s="1">
        <f t="shared" si="173"/>
        <v>0</v>
      </c>
      <c r="S220" s="1">
        <f t="shared" si="173"/>
        <v>0</v>
      </c>
      <c r="T220" s="1">
        <f t="shared" si="173"/>
        <v>0</v>
      </c>
      <c r="U220" s="1">
        <f t="shared" si="173"/>
        <v>0</v>
      </c>
      <c r="V220" s="1">
        <f t="shared" si="173"/>
        <v>0</v>
      </c>
      <c r="W220" s="1">
        <f t="shared" si="173"/>
        <v>0</v>
      </c>
      <c r="X220" s="1">
        <f t="shared" si="173"/>
        <v>0</v>
      </c>
      <c r="Y220" s="1">
        <f t="shared" si="173"/>
        <v>0</v>
      </c>
      <c r="Z220" s="1">
        <f t="shared" si="173"/>
        <v>0</v>
      </c>
      <c r="AA220" s="1">
        <f t="shared" si="173"/>
        <v>0</v>
      </c>
      <c r="AB220" s="1">
        <f t="shared" si="173"/>
        <v>0</v>
      </c>
      <c r="AC220" s="1">
        <f t="shared" si="173"/>
        <v>0</v>
      </c>
      <c r="AD220" s="1">
        <f t="shared" si="173"/>
        <v>0</v>
      </c>
      <c r="AE220" s="1">
        <f t="shared" si="173"/>
        <v>0</v>
      </c>
      <c r="AF220" s="1">
        <f t="shared" si="173"/>
        <v>0</v>
      </c>
      <c r="AG220" s="1">
        <f t="shared" si="173"/>
        <v>0</v>
      </c>
      <c r="AH220" s="1">
        <f t="shared" si="173"/>
        <v>0</v>
      </c>
      <c r="AI220" s="1">
        <f t="shared" si="173"/>
        <v>0</v>
      </c>
      <c r="AJ220" s="1">
        <f t="shared" si="173"/>
        <v>0</v>
      </c>
    </row>
    <row r="222" s="1" customFormat="1" ht="14.5" spans="1:36">
      <c r="A222" s="4" t="s">
        <v>71</v>
      </c>
      <c r="B222" s="5" t="s">
        <v>7</v>
      </c>
      <c r="C222" s="4" t="s">
        <v>8</v>
      </c>
      <c r="D222" s="6" t="s">
        <v>24</v>
      </c>
      <c r="E222" s="3"/>
      <c r="F222" s="7">
        <v>0.37359336</v>
      </c>
      <c r="G222" s="7">
        <v>0.659892</v>
      </c>
      <c r="H222" s="7">
        <v>0.77702664</v>
      </c>
      <c r="I222" s="7">
        <v>0.95637096</v>
      </c>
      <c r="J222" s="7">
        <v>0.8398764</v>
      </c>
      <c r="K222" s="7">
        <v>0.78571344</v>
      </c>
      <c r="L222" s="7">
        <v>0.79071216</v>
      </c>
      <c r="M222" s="7">
        <v>0.665226</v>
      </c>
      <c r="N222" s="7">
        <v>0.44281344</v>
      </c>
      <c r="O222" s="7">
        <v>0.50773584</v>
      </c>
      <c r="P222" s="7">
        <v>0.61191648</v>
      </c>
      <c r="Q222" s="7">
        <v>0.50590704</v>
      </c>
      <c r="R222" s="7">
        <v>0.09781032</v>
      </c>
      <c r="S222" s="7">
        <v>0.08409432</v>
      </c>
      <c r="T222" s="7">
        <v>0.08409432</v>
      </c>
      <c r="U222" s="7">
        <v>0.23966424</v>
      </c>
      <c r="V222" s="7">
        <v>0.53303424</v>
      </c>
      <c r="W222" s="7">
        <v>0.76126848</v>
      </c>
      <c r="X222" s="7">
        <v>0.72286368</v>
      </c>
      <c r="Y222" s="7">
        <v>0.66937128</v>
      </c>
      <c r="Z222" s="7">
        <v>0.88486488</v>
      </c>
      <c r="AA222" s="7">
        <v>0.82533744</v>
      </c>
      <c r="AB222" s="7">
        <v>0.84408264</v>
      </c>
      <c r="AC222" s="7">
        <v>0.70795896</v>
      </c>
      <c r="AD222" s="7">
        <v>0.54507384</v>
      </c>
      <c r="AE222" s="7">
        <v>0.63666624</v>
      </c>
      <c r="AF222" s="7">
        <v>0.79083408</v>
      </c>
      <c r="AG222" s="7">
        <v>0.85657944</v>
      </c>
      <c r="AH222" s="7">
        <v>0.88754712</v>
      </c>
      <c r="AI222" s="7">
        <v>0.9177528</v>
      </c>
      <c r="AJ222" s="7">
        <v>0.86877144</v>
      </c>
    </row>
    <row r="223" s="1" customFormat="1" ht="15" customHeight="1" spans="1:36">
      <c r="A223" s="4" t="str">
        <f t="shared" ref="A223:A225" si="174">A222</f>
        <v>2-14-l</v>
      </c>
      <c r="B223" s="5" t="s">
        <v>10</v>
      </c>
      <c r="C223" s="4" t="str">
        <f t="shared" ref="C223:C225" si="175">C222</f>
        <v>left side</v>
      </c>
      <c r="D223" s="6" t="s">
        <v>25</v>
      </c>
      <c r="E223" s="3"/>
      <c r="F223" s="1">
        <v>0.084097368</v>
      </c>
      <c r="G223" s="1">
        <v>0.084097368</v>
      </c>
      <c r="H223" s="1">
        <v>0.084097368</v>
      </c>
      <c r="I223" s="1">
        <v>0.084097368</v>
      </c>
      <c r="J223" s="1">
        <v>0.084097368</v>
      </c>
      <c r="K223" s="1">
        <v>0.084097368</v>
      </c>
      <c r="L223" s="1">
        <v>0.084097368</v>
      </c>
      <c r="M223" s="1">
        <v>0.084097368</v>
      </c>
      <c r="N223" s="1">
        <v>0.084097368</v>
      </c>
      <c r="O223" s="1">
        <v>0.084097368</v>
      </c>
      <c r="P223" s="1">
        <v>0.084097368</v>
      </c>
      <c r="Q223" s="1">
        <v>0.084097368</v>
      </c>
      <c r="R223" s="1">
        <v>0.084097368</v>
      </c>
      <c r="S223" s="1">
        <v>0.084097368</v>
      </c>
      <c r="T223" s="1">
        <v>0.084097368</v>
      </c>
      <c r="U223" s="1">
        <v>0.084097368</v>
      </c>
      <c r="V223" s="1">
        <v>0.084097368</v>
      </c>
      <c r="W223" s="1">
        <v>0.084097368</v>
      </c>
      <c r="X223" s="1">
        <v>0.084097368</v>
      </c>
      <c r="Y223" s="1">
        <v>0.084097368</v>
      </c>
      <c r="Z223" s="1">
        <v>0.084097368</v>
      </c>
      <c r="AA223" s="1">
        <v>0.084097368</v>
      </c>
      <c r="AB223" s="1">
        <v>0.084097368</v>
      </c>
      <c r="AC223" s="1">
        <v>0.084097368</v>
      </c>
      <c r="AD223" s="1">
        <v>0.084097368</v>
      </c>
      <c r="AE223" s="1">
        <v>0.084097368</v>
      </c>
      <c r="AF223" s="1">
        <v>0.084097368</v>
      </c>
      <c r="AG223" s="1">
        <v>0.084097368</v>
      </c>
      <c r="AH223" s="1">
        <v>0.084097368</v>
      </c>
      <c r="AI223" s="1">
        <v>0.084097368</v>
      </c>
      <c r="AJ223" s="1">
        <v>0.084097368</v>
      </c>
    </row>
    <row r="224" s="1" customFormat="1" spans="1:36">
      <c r="A224" s="4" t="str">
        <f t="shared" si="174"/>
        <v>2-14-l</v>
      </c>
      <c r="B224" s="5" t="s">
        <v>12</v>
      </c>
      <c r="C224" s="4" t="str">
        <f t="shared" si="175"/>
        <v>left side</v>
      </c>
      <c r="D224" s="6" t="s">
        <v>26</v>
      </c>
      <c r="E224" s="3"/>
      <c r="F224" s="1">
        <f t="shared" ref="F224:AJ224" si="176">F222-F223</f>
        <v>0.289495992</v>
      </c>
      <c r="G224" s="1">
        <f t="shared" si="176"/>
        <v>0.575794632</v>
      </c>
      <c r="H224" s="1">
        <f t="shared" si="176"/>
        <v>0.692929272</v>
      </c>
      <c r="I224" s="1">
        <f t="shared" si="176"/>
        <v>0.872273592</v>
      </c>
      <c r="J224" s="1">
        <f t="shared" si="176"/>
        <v>0.755779032</v>
      </c>
      <c r="K224" s="1">
        <f t="shared" si="176"/>
        <v>0.701616072</v>
      </c>
      <c r="L224" s="1">
        <f t="shared" si="176"/>
        <v>0.706614792</v>
      </c>
      <c r="M224" s="1">
        <f t="shared" si="176"/>
        <v>0.581128632</v>
      </c>
      <c r="N224" s="1">
        <f t="shared" si="176"/>
        <v>0.358716072</v>
      </c>
      <c r="O224" s="1">
        <f t="shared" si="176"/>
        <v>0.423638472</v>
      </c>
      <c r="P224" s="1">
        <f t="shared" si="176"/>
        <v>0.527819112</v>
      </c>
      <c r="Q224" s="1">
        <f t="shared" si="176"/>
        <v>0.421809672</v>
      </c>
      <c r="R224" s="1">
        <f t="shared" si="176"/>
        <v>0.013712952</v>
      </c>
      <c r="S224" s="1">
        <f t="shared" si="176"/>
        <v>-3.04800000000549e-6</v>
      </c>
      <c r="T224" s="1">
        <f t="shared" si="176"/>
        <v>-3.04800000000549e-6</v>
      </c>
      <c r="U224" s="1">
        <f t="shared" si="176"/>
        <v>0.155566872</v>
      </c>
      <c r="V224" s="1">
        <f t="shared" si="176"/>
        <v>0.448936872</v>
      </c>
      <c r="W224" s="1">
        <f t="shared" si="176"/>
        <v>0.677171112</v>
      </c>
      <c r="X224" s="1">
        <f t="shared" si="176"/>
        <v>0.638766312</v>
      </c>
      <c r="Y224" s="1">
        <f t="shared" si="176"/>
        <v>0.585273912</v>
      </c>
      <c r="Z224" s="1">
        <f t="shared" si="176"/>
        <v>0.800767512</v>
      </c>
      <c r="AA224" s="1">
        <f t="shared" si="176"/>
        <v>0.741240072</v>
      </c>
      <c r="AB224" s="1">
        <f t="shared" si="176"/>
        <v>0.759985272</v>
      </c>
      <c r="AC224" s="1">
        <f t="shared" si="176"/>
        <v>0.623861592</v>
      </c>
      <c r="AD224" s="1">
        <f t="shared" si="176"/>
        <v>0.460976472</v>
      </c>
      <c r="AE224" s="1">
        <f t="shared" si="176"/>
        <v>0.552568872</v>
      </c>
      <c r="AF224" s="1">
        <f t="shared" si="176"/>
        <v>0.706736712</v>
      </c>
      <c r="AG224" s="1">
        <f t="shared" si="176"/>
        <v>0.772482072</v>
      </c>
      <c r="AH224" s="1">
        <f t="shared" si="176"/>
        <v>0.803449752</v>
      </c>
      <c r="AI224" s="1">
        <f t="shared" si="176"/>
        <v>0.833655432</v>
      </c>
      <c r="AJ224" s="1">
        <f t="shared" si="176"/>
        <v>0.784674072</v>
      </c>
    </row>
    <row r="225" s="1" customFormat="1" spans="1:36">
      <c r="A225" s="4" t="str">
        <f t="shared" si="174"/>
        <v>2-14-l</v>
      </c>
      <c r="B225" s="5" t="s">
        <v>16</v>
      </c>
      <c r="C225" s="4" t="str">
        <f t="shared" si="175"/>
        <v>left side</v>
      </c>
      <c r="D225" s="8" t="s">
        <v>15</v>
      </c>
      <c r="E225" s="3">
        <f>SUM(F225:AJ225)/31*100</f>
        <v>6.45161290322581</v>
      </c>
      <c r="F225" s="1">
        <f t="shared" ref="F225:AJ225" si="177">IF(F224&lt;=0,1,0)</f>
        <v>0</v>
      </c>
      <c r="G225" s="1">
        <f t="shared" si="177"/>
        <v>0</v>
      </c>
      <c r="H225" s="1">
        <f t="shared" si="177"/>
        <v>0</v>
      </c>
      <c r="I225" s="1">
        <f t="shared" si="177"/>
        <v>0</v>
      </c>
      <c r="J225" s="1">
        <f t="shared" si="177"/>
        <v>0</v>
      </c>
      <c r="K225" s="1">
        <f t="shared" si="177"/>
        <v>0</v>
      </c>
      <c r="L225" s="1">
        <f t="shared" si="177"/>
        <v>0</v>
      </c>
      <c r="M225" s="1">
        <f t="shared" si="177"/>
        <v>0</v>
      </c>
      <c r="N225" s="1">
        <f t="shared" si="177"/>
        <v>0</v>
      </c>
      <c r="O225" s="1">
        <f t="shared" si="177"/>
        <v>0</v>
      </c>
      <c r="P225" s="1">
        <f t="shared" si="177"/>
        <v>0</v>
      </c>
      <c r="Q225" s="1">
        <f t="shared" si="177"/>
        <v>0</v>
      </c>
      <c r="R225" s="1">
        <f t="shared" si="177"/>
        <v>0</v>
      </c>
      <c r="S225" s="1">
        <f t="shared" si="177"/>
        <v>1</v>
      </c>
      <c r="T225" s="1">
        <f t="shared" si="177"/>
        <v>1</v>
      </c>
      <c r="U225" s="1">
        <f t="shared" si="177"/>
        <v>0</v>
      </c>
      <c r="V225" s="1">
        <f t="shared" si="177"/>
        <v>0</v>
      </c>
      <c r="W225" s="1">
        <f t="shared" si="177"/>
        <v>0</v>
      </c>
      <c r="X225" s="1">
        <f t="shared" si="177"/>
        <v>0</v>
      </c>
      <c r="Y225" s="1">
        <f t="shared" si="177"/>
        <v>0</v>
      </c>
      <c r="Z225" s="1">
        <f t="shared" si="177"/>
        <v>0</v>
      </c>
      <c r="AA225" s="1">
        <f t="shared" si="177"/>
        <v>0</v>
      </c>
      <c r="AB225" s="1">
        <f t="shared" si="177"/>
        <v>0</v>
      </c>
      <c r="AC225" s="1">
        <f t="shared" si="177"/>
        <v>0</v>
      </c>
      <c r="AD225" s="1">
        <f t="shared" si="177"/>
        <v>0</v>
      </c>
      <c r="AE225" s="1">
        <f t="shared" si="177"/>
        <v>0</v>
      </c>
      <c r="AF225" s="1">
        <f t="shared" si="177"/>
        <v>0</v>
      </c>
      <c r="AG225" s="1">
        <f t="shared" si="177"/>
        <v>0</v>
      </c>
      <c r="AH225" s="1">
        <f t="shared" si="177"/>
        <v>0</v>
      </c>
      <c r="AI225" s="1">
        <f t="shared" si="177"/>
        <v>0</v>
      </c>
      <c r="AJ225" s="1">
        <f t="shared" si="177"/>
        <v>0</v>
      </c>
    </row>
    <row r="226" s="1" customFormat="1" spans="2:5">
      <c r="B226" s="2"/>
      <c r="D226" s="3"/>
      <c r="E226" s="3"/>
    </row>
    <row r="227" s="1" customFormat="1" ht="14.5" spans="1:36">
      <c r="A227" s="4" t="s">
        <v>72</v>
      </c>
      <c r="B227" s="5" t="s">
        <v>7</v>
      </c>
      <c r="C227" s="4" t="s">
        <v>19</v>
      </c>
      <c r="D227" s="6" t="s">
        <v>24</v>
      </c>
      <c r="E227" s="3"/>
      <c r="F227" s="7">
        <v>0.08827008</v>
      </c>
      <c r="G227" s="7">
        <v>0.76233528</v>
      </c>
      <c r="H227" s="7">
        <v>0.85042248</v>
      </c>
      <c r="I227" s="7">
        <v>0.86264496</v>
      </c>
      <c r="J227" s="7">
        <v>0.85091016</v>
      </c>
      <c r="K227" s="7">
        <v>0.79805784</v>
      </c>
      <c r="L227" s="7">
        <v>0.72932544</v>
      </c>
      <c r="M227" s="7">
        <v>0.76593192</v>
      </c>
      <c r="N227" s="7">
        <v>0.78510384</v>
      </c>
      <c r="O227" s="7">
        <v>0.726948</v>
      </c>
      <c r="P227" s="7">
        <v>0.81729072</v>
      </c>
      <c r="Q227" s="7">
        <v>0.84743544</v>
      </c>
      <c r="R227" s="7">
        <v>0.86712552</v>
      </c>
      <c r="S227" s="7">
        <v>0.29714952</v>
      </c>
      <c r="T227" s="7">
        <v>0.08372856</v>
      </c>
      <c r="U227" s="7">
        <v>0.08372856</v>
      </c>
      <c r="V227" s="7">
        <v>0.08372856</v>
      </c>
      <c r="W227" s="7">
        <v>0.08372856</v>
      </c>
      <c r="X227" s="7">
        <v>0.08372856</v>
      </c>
      <c r="Y227" s="7">
        <v>0.08372856</v>
      </c>
      <c r="Z227" s="7">
        <v>0.08372856</v>
      </c>
      <c r="AA227" s="7">
        <v>0.08372856</v>
      </c>
      <c r="AB227" s="7">
        <v>0.08372856</v>
      </c>
      <c r="AC227" s="7">
        <v>0.08372856</v>
      </c>
      <c r="AD227" s="7">
        <v>0.08372856</v>
      </c>
      <c r="AE227" s="7">
        <v>0.42952416</v>
      </c>
      <c r="AF227" s="7">
        <v>0.67906392</v>
      </c>
      <c r="AG227" s="7">
        <v>0.54358032</v>
      </c>
      <c r="AH227" s="7">
        <v>0.63785496</v>
      </c>
      <c r="AI227" s="7">
        <v>0.87498936</v>
      </c>
      <c r="AJ227" s="7">
        <v>0.9587484</v>
      </c>
    </row>
    <row r="228" s="1" customFormat="1" ht="16" customHeight="1" spans="1:36">
      <c r="A228" s="4" t="str">
        <f t="shared" ref="A228:A230" si="178">A227</f>
        <v>2-14-r</v>
      </c>
      <c r="B228" s="5" t="s">
        <v>10</v>
      </c>
      <c r="C228" s="4" t="str">
        <f t="shared" ref="C228:C230" si="179">C227</f>
        <v>right side</v>
      </c>
      <c r="D228" s="6" t="s">
        <v>25</v>
      </c>
      <c r="E228" s="3"/>
      <c r="F228" s="1">
        <v>0.084097368</v>
      </c>
      <c r="G228" s="1">
        <v>0.084097368</v>
      </c>
      <c r="H228" s="1">
        <v>0.084097368</v>
      </c>
      <c r="I228" s="1">
        <v>0.084097368</v>
      </c>
      <c r="J228" s="1">
        <v>0.084097368</v>
      </c>
      <c r="K228" s="1">
        <v>0.084097368</v>
      </c>
      <c r="L228" s="1">
        <v>0.084097368</v>
      </c>
      <c r="M228" s="1">
        <v>0.084097368</v>
      </c>
      <c r="N228" s="1">
        <v>0.084097368</v>
      </c>
      <c r="O228" s="1">
        <v>0.084097368</v>
      </c>
      <c r="P228" s="1">
        <v>0.084097368</v>
      </c>
      <c r="Q228" s="1">
        <v>0.084097368</v>
      </c>
      <c r="R228" s="1">
        <v>0.084097368</v>
      </c>
      <c r="S228" s="1">
        <v>0.084097368</v>
      </c>
      <c r="T228" s="1">
        <v>0.084097368</v>
      </c>
      <c r="U228" s="1">
        <v>0.084097368</v>
      </c>
      <c r="V228" s="1">
        <v>0.084097368</v>
      </c>
      <c r="W228" s="1">
        <v>0.084097368</v>
      </c>
      <c r="X228" s="1">
        <v>0.084097368</v>
      </c>
      <c r="Y228" s="1">
        <v>0.084097368</v>
      </c>
      <c r="Z228" s="1">
        <v>0.084097368</v>
      </c>
      <c r="AA228" s="1">
        <v>0.084097368</v>
      </c>
      <c r="AB228" s="1">
        <v>0.084097368</v>
      </c>
      <c r="AC228" s="1">
        <v>0.084097368</v>
      </c>
      <c r="AD228" s="1">
        <v>0.084097368</v>
      </c>
      <c r="AE228" s="1">
        <v>0.084097368</v>
      </c>
      <c r="AF228" s="1">
        <v>0.084097368</v>
      </c>
      <c r="AG228" s="1">
        <v>0.084097368</v>
      </c>
      <c r="AH228" s="1">
        <v>0.084097368</v>
      </c>
      <c r="AI228" s="1">
        <v>0.084097368</v>
      </c>
      <c r="AJ228" s="1">
        <v>0.084097368</v>
      </c>
    </row>
    <row r="229" s="1" customFormat="1" spans="1:36">
      <c r="A229" s="4" t="str">
        <f t="shared" si="178"/>
        <v>2-14-r</v>
      </c>
      <c r="B229" s="5" t="s">
        <v>12</v>
      </c>
      <c r="C229" s="4" t="str">
        <f t="shared" si="179"/>
        <v>right side</v>
      </c>
      <c r="D229" s="6" t="s">
        <v>26</v>
      </c>
      <c r="E229" s="3"/>
      <c r="F229" s="1">
        <f t="shared" ref="F229:AJ229" si="180">F227-F228</f>
        <v>0.00417271200000001</v>
      </c>
      <c r="G229" s="1">
        <f t="shared" si="180"/>
        <v>0.678237912</v>
      </c>
      <c r="H229" s="1">
        <f t="shared" si="180"/>
        <v>0.766325112</v>
      </c>
      <c r="I229" s="1">
        <f t="shared" si="180"/>
        <v>0.778547592</v>
      </c>
      <c r="J229" s="1">
        <f t="shared" si="180"/>
        <v>0.766812792</v>
      </c>
      <c r="K229" s="1">
        <f t="shared" si="180"/>
        <v>0.713960472</v>
      </c>
      <c r="L229" s="1">
        <f t="shared" si="180"/>
        <v>0.645228072</v>
      </c>
      <c r="M229" s="1">
        <f t="shared" si="180"/>
        <v>0.681834552</v>
      </c>
      <c r="N229" s="1">
        <f t="shared" si="180"/>
        <v>0.701006472</v>
      </c>
      <c r="O229" s="1">
        <f t="shared" si="180"/>
        <v>0.642850632</v>
      </c>
      <c r="P229" s="1">
        <f t="shared" si="180"/>
        <v>0.733193352</v>
      </c>
      <c r="Q229" s="1">
        <f t="shared" si="180"/>
        <v>0.763338072</v>
      </c>
      <c r="R229" s="1">
        <f t="shared" si="180"/>
        <v>0.783028152</v>
      </c>
      <c r="S229" s="1">
        <f t="shared" si="180"/>
        <v>0.213052152</v>
      </c>
      <c r="T229" s="1">
        <f t="shared" si="180"/>
        <v>-0.000368807999999998</v>
      </c>
      <c r="U229" s="1">
        <f t="shared" si="180"/>
        <v>-0.000368807999999998</v>
      </c>
      <c r="V229" s="1">
        <f t="shared" si="180"/>
        <v>-0.000368807999999998</v>
      </c>
      <c r="W229" s="1">
        <f t="shared" si="180"/>
        <v>-0.000368807999999998</v>
      </c>
      <c r="X229" s="1">
        <f t="shared" si="180"/>
        <v>-0.000368807999999998</v>
      </c>
      <c r="Y229" s="1">
        <f t="shared" si="180"/>
        <v>-0.000368807999999998</v>
      </c>
      <c r="Z229" s="1">
        <f t="shared" si="180"/>
        <v>-0.000368807999999998</v>
      </c>
      <c r="AA229" s="1">
        <f t="shared" si="180"/>
        <v>-0.000368807999999998</v>
      </c>
      <c r="AB229" s="1">
        <f t="shared" si="180"/>
        <v>-0.000368807999999998</v>
      </c>
      <c r="AC229" s="1">
        <f t="shared" si="180"/>
        <v>-0.000368807999999998</v>
      </c>
      <c r="AD229" s="1">
        <f t="shared" si="180"/>
        <v>-0.000368807999999998</v>
      </c>
      <c r="AE229" s="1">
        <f t="shared" si="180"/>
        <v>0.345426792</v>
      </c>
      <c r="AF229" s="1">
        <f t="shared" si="180"/>
        <v>0.594966552</v>
      </c>
      <c r="AG229" s="1">
        <f t="shared" si="180"/>
        <v>0.459482952</v>
      </c>
      <c r="AH229" s="1">
        <f t="shared" si="180"/>
        <v>0.553757592</v>
      </c>
      <c r="AI229" s="1">
        <f t="shared" si="180"/>
        <v>0.790891992</v>
      </c>
      <c r="AJ229" s="1">
        <f t="shared" si="180"/>
        <v>0.874651032</v>
      </c>
    </row>
    <row r="230" s="1" customFormat="1" spans="1:36">
      <c r="A230" s="4" t="str">
        <f t="shared" si="178"/>
        <v>2-14-r</v>
      </c>
      <c r="B230" s="5" t="s">
        <v>16</v>
      </c>
      <c r="C230" s="4" t="str">
        <f t="shared" si="179"/>
        <v>right side</v>
      </c>
      <c r="D230" s="8" t="s">
        <v>15</v>
      </c>
      <c r="E230" s="3">
        <f>SUM(F230:AJ230)/31*100</f>
        <v>35.4838709677419</v>
      </c>
      <c r="F230" s="1">
        <f t="shared" ref="F230:AJ230" si="181">IF(F229&lt;=0,1,0)</f>
        <v>0</v>
      </c>
      <c r="G230" s="1">
        <f t="shared" si="181"/>
        <v>0</v>
      </c>
      <c r="H230" s="1">
        <f t="shared" si="181"/>
        <v>0</v>
      </c>
      <c r="I230" s="1">
        <f t="shared" si="181"/>
        <v>0</v>
      </c>
      <c r="J230" s="1">
        <f t="shared" si="181"/>
        <v>0</v>
      </c>
      <c r="K230" s="1">
        <f t="shared" si="181"/>
        <v>0</v>
      </c>
      <c r="L230" s="1">
        <f t="shared" si="181"/>
        <v>0</v>
      </c>
      <c r="M230" s="1">
        <f t="shared" si="181"/>
        <v>0</v>
      </c>
      <c r="N230" s="1">
        <f t="shared" si="181"/>
        <v>0</v>
      </c>
      <c r="O230" s="1">
        <f t="shared" si="181"/>
        <v>0</v>
      </c>
      <c r="P230" s="1">
        <f t="shared" si="181"/>
        <v>0</v>
      </c>
      <c r="Q230" s="1">
        <f t="shared" si="181"/>
        <v>0</v>
      </c>
      <c r="R230" s="1">
        <f t="shared" si="181"/>
        <v>0</v>
      </c>
      <c r="S230" s="1">
        <f t="shared" si="181"/>
        <v>0</v>
      </c>
      <c r="T230" s="1">
        <f t="shared" si="181"/>
        <v>1</v>
      </c>
      <c r="U230" s="1">
        <f t="shared" si="181"/>
        <v>1</v>
      </c>
      <c r="V230" s="1">
        <f t="shared" si="181"/>
        <v>1</v>
      </c>
      <c r="W230" s="1">
        <f t="shared" si="181"/>
        <v>1</v>
      </c>
      <c r="X230" s="1">
        <f t="shared" si="181"/>
        <v>1</v>
      </c>
      <c r="Y230" s="1">
        <f t="shared" si="181"/>
        <v>1</v>
      </c>
      <c r="Z230" s="1">
        <f t="shared" si="181"/>
        <v>1</v>
      </c>
      <c r="AA230" s="1">
        <f t="shared" si="181"/>
        <v>1</v>
      </c>
      <c r="AB230" s="1">
        <f t="shared" si="181"/>
        <v>1</v>
      </c>
      <c r="AC230" s="1">
        <f t="shared" si="181"/>
        <v>1</v>
      </c>
      <c r="AD230" s="1">
        <f t="shared" si="181"/>
        <v>1</v>
      </c>
      <c r="AE230" s="1">
        <f t="shared" si="181"/>
        <v>0</v>
      </c>
      <c r="AF230" s="1">
        <f t="shared" si="181"/>
        <v>0</v>
      </c>
      <c r="AG230" s="1">
        <f t="shared" si="181"/>
        <v>0</v>
      </c>
      <c r="AH230" s="1">
        <f t="shared" si="181"/>
        <v>0</v>
      </c>
      <c r="AI230" s="1">
        <f t="shared" si="181"/>
        <v>0</v>
      </c>
      <c r="AJ230" s="1">
        <f t="shared" si="181"/>
        <v>0</v>
      </c>
    </row>
    <row r="232" s="1" customFormat="1" ht="14.5" spans="1:36">
      <c r="A232" s="4" t="s">
        <v>73</v>
      </c>
      <c r="B232" s="5" t="s">
        <v>7</v>
      </c>
      <c r="C232" s="4" t="s">
        <v>8</v>
      </c>
      <c r="D232" s="6" t="s">
        <v>24</v>
      </c>
      <c r="E232" s="3"/>
      <c r="F232" s="7">
        <v>0.14490192</v>
      </c>
      <c r="G232" s="7">
        <v>0.63282576</v>
      </c>
      <c r="H232" s="7">
        <v>0.79939896</v>
      </c>
      <c r="I232" s="7">
        <v>0.83844384</v>
      </c>
      <c r="J232" s="7">
        <v>0.85767672</v>
      </c>
      <c r="K232" s="7">
        <v>0.86096856</v>
      </c>
      <c r="L232" s="7">
        <v>0.8415528</v>
      </c>
      <c r="M232" s="7">
        <v>0.84005928</v>
      </c>
      <c r="N232" s="7">
        <v>0.85447632</v>
      </c>
      <c r="O232" s="7">
        <v>0.80473296</v>
      </c>
      <c r="P232" s="7">
        <v>0.75352656</v>
      </c>
      <c r="Q232" s="7">
        <v>0.77751432</v>
      </c>
      <c r="R232" s="7">
        <v>0.83506056</v>
      </c>
      <c r="S232" s="7">
        <v>0.8218932</v>
      </c>
      <c r="T232" s="7">
        <v>0.77848968</v>
      </c>
      <c r="U232" s="7">
        <v>0.84941664</v>
      </c>
      <c r="V232" s="7">
        <v>0.8365236</v>
      </c>
      <c r="W232" s="7">
        <v>0.83503008</v>
      </c>
      <c r="X232" s="7">
        <v>0.82987896</v>
      </c>
      <c r="Y232" s="7">
        <v>0.82942176</v>
      </c>
      <c r="Z232" s="7">
        <v>0.73871328</v>
      </c>
      <c r="AA232" s="7">
        <v>0.78446376</v>
      </c>
      <c r="AB232" s="7">
        <v>0.80729328</v>
      </c>
      <c r="AC232" s="7">
        <v>0.85182456</v>
      </c>
      <c r="AD232" s="7">
        <v>0.87041736</v>
      </c>
      <c r="AE232" s="7">
        <v>0.8148828</v>
      </c>
      <c r="AF232" s="7">
        <v>0.79086456</v>
      </c>
      <c r="AG232" s="7">
        <v>0.74483976</v>
      </c>
      <c r="AH232" s="7">
        <v>0.78004416</v>
      </c>
      <c r="AI232" s="7">
        <v>0.80906112</v>
      </c>
      <c r="AJ232" s="7">
        <v>0.84959952</v>
      </c>
    </row>
    <row r="233" s="1" customFormat="1" ht="15" customHeight="1" spans="1:36">
      <c r="A233" s="4" t="str">
        <f t="shared" ref="A233:A235" si="182">A232</f>
        <v>3-1-l</v>
      </c>
      <c r="B233" s="5" t="s">
        <v>10</v>
      </c>
      <c r="C233" s="4" t="str">
        <f t="shared" ref="C233:C235" si="183">C232</f>
        <v>left side</v>
      </c>
      <c r="D233" s="6" t="s">
        <v>25</v>
      </c>
      <c r="E233" s="3"/>
      <c r="F233" s="1">
        <v>0.084097368</v>
      </c>
      <c r="G233" s="1">
        <v>0.084097368</v>
      </c>
      <c r="H233" s="1">
        <v>0.084097368</v>
      </c>
      <c r="I233" s="1">
        <v>0.084097368</v>
      </c>
      <c r="J233" s="1">
        <v>0.084097368</v>
      </c>
      <c r="K233" s="1">
        <v>0.084097368</v>
      </c>
      <c r="L233" s="1">
        <v>0.084097368</v>
      </c>
      <c r="M233" s="1">
        <v>0.084097368</v>
      </c>
      <c r="N233" s="1">
        <v>0.084097368</v>
      </c>
      <c r="O233" s="1">
        <v>0.084097368</v>
      </c>
      <c r="P233" s="1">
        <v>0.084097368</v>
      </c>
      <c r="Q233" s="1">
        <v>0.084097368</v>
      </c>
      <c r="R233" s="1">
        <v>0.084097368</v>
      </c>
      <c r="S233" s="1">
        <v>0.084097368</v>
      </c>
      <c r="T233" s="1">
        <v>0.084097368</v>
      </c>
      <c r="U233" s="1">
        <v>0.084097368</v>
      </c>
      <c r="V233" s="1">
        <v>0.084097368</v>
      </c>
      <c r="W233" s="1">
        <v>0.084097368</v>
      </c>
      <c r="X233" s="1">
        <v>0.084097368</v>
      </c>
      <c r="Y233" s="1">
        <v>0.084097368</v>
      </c>
      <c r="Z233" s="1">
        <v>0.084097368</v>
      </c>
      <c r="AA233" s="1">
        <v>0.084097368</v>
      </c>
      <c r="AB233" s="1">
        <v>0.084097368</v>
      </c>
      <c r="AC233" s="1">
        <v>0.084097368</v>
      </c>
      <c r="AD233" s="1">
        <v>0.084097368</v>
      </c>
      <c r="AE233" s="1">
        <v>0.084097368</v>
      </c>
      <c r="AF233" s="1">
        <v>0.084097368</v>
      </c>
      <c r="AG233" s="1">
        <v>0.084097368</v>
      </c>
      <c r="AH233" s="1">
        <v>0.084097368</v>
      </c>
      <c r="AI233" s="1">
        <v>0.084097368</v>
      </c>
      <c r="AJ233" s="1">
        <v>0.084097368</v>
      </c>
    </row>
    <row r="234" s="1" customFormat="1" spans="1:36">
      <c r="A234" s="4" t="str">
        <f t="shared" si="182"/>
        <v>3-1-l</v>
      </c>
      <c r="B234" s="5" t="s">
        <v>12</v>
      </c>
      <c r="C234" s="4" t="str">
        <f t="shared" si="183"/>
        <v>left side</v>
      </c>
      <c r="D234" s="6" t="s">
        <v>26</v>
      </c>
      <c r="E234" s="3"/>
      <c r="F234" s="1">
        <f t="shared" ref="F234:AJ234" si="184">F232-F233</f>
        <v>0.060804552</v>
      </c>
      <c r="G234" s="1">
        <f t="shared" si="184"/>
        <v>0.548728392</v>
      </c>
      <c r="H234" s="1">
        <f t="shared" si="184"/>
        <v>0.715301592</v>
      </c>
      <c r="I234" s="1">
        <f t="shared" si="184"/>
        <v>0.754346472</v>
      </c>
      <c r="J234" s="1">
        <f t="shared" si="184"/>
        <v>0.773579352</v>
      </c>
      <c r="K234" s="1">
        <f t="shared" si="184"/>
        <v>0.776871192</v>
      </c>
      <c r="L234" s="1">
        <f t="shared" si="184"/>
        <v>0.757455432</v>
      </c>
      <c r="M234" s="1">
        <f t="shared" si="184"/>
        <v>0.755961912</v>
      </c>
      <c r="N234" s="1">
        <f t="shared" si="184"/>
        <v>0.770378952</v>
      </c>
      <c r="O234" s="1">
        <f t="shared" si="184"/>
        <v>0.720635592</v>
      </c>
      <c r="P234" s="1">
        <f t="shared" si="184"/>
        <v>0.669429192</v>
      </c>
      <c r="Q234" s="1">
        <f t="shared" si="184"/>
        <v>0.693416952</v>
      </c>
      <c r="R234" s="1">
        <f t="shared" si="184"/>
        <v>0.750963192</v>
      </c>
      <c r="S234" s="1">
        <f t="shared" si="184"/>
        <v>0.737795832</v>
      </c>
      <c r="T234" s="1">
        <f t="shared" si="184"/>
        <v>0.694392312</v>
      </c>
      <c r="U234" s="1">
        <f t="shared" si="184"/>
        <v>0.765319272</v>
      </c>
      <c r="V234" s="1">
        <f t="shared" si="184"/>
        <v>0.752426232</v>
      </c>
      <c r="W234" s="1">
        <f t="shared" si="184"/>
        <v>0.750932712</v>
      </c>
      <c r="X234" s="1">
        <f t="shared" si="184"/>
        <v>0.745781592</v>
      </c>
      <c r="Y234" s="1">
        <f t="shared" si="184"/>
        <v>0.745324392</v>
      </c>
      <c r="Z234" s="1">
        <f t="shared" si="184"/>
        <v>0.654615912</v>
      </c>
      <c r="AA234" s="1">
        <f t="shared" si="184"/>
        <v>0.700366392</v>
      </c>
      <c r="AB234" s="1">
        <f t="shared" si="184"/>
        <v>0.723195912</v>
      </c>
      <c r="AC234" s="1">
        <f t="shared" si="184"/>
        <v>0.767727192</v>
      </c>
      <c r="AD234" s="1">
        <f t="shared" si="184"/>
        <v>0.786319992</v>
      </c>
      <c r="AE234" s="1">
        <f t="shared" si="184"/>
        <v>0.730785432</v>
      </c>
      <c r="AF234" s="1">
        <f t="shared" si="184"/>
        <v>0.706767192</v>
      </c>
      <c r="AG234" s="1">
        <f t="shared" si="184"/>
        <v>0.660742392</v>
      </c>
      <c r="AH234" s="1">
        <f t="shared" si="184"/>
        <v>0.695946792</v>
      </c>
      <c r="AI234" s="1">
        <f t="shared" si="184"/>
        <v>0.724963752</v>
      </c>
      <c r="AJ234" s="1">
        <f t="shared" si="184"/>
        <v>0.765502152</v>
      </c>
    </row>
    <row r="235" s="1" customFormat="1" spans="1:36">
      <c r="A235" s="4" t="str">
        <f t="shared" si="182"/>
        <v>3-1-l</v>
      </c>
      <c r="B235" s="5" t="s">
        <v>16</v>
      </c>
      <c r="C235" s="4" t="str">
        <f t="shared" si="183"/>
        <v>left side</v>
      </c>
      <c r="D235" s="8" t="s">
        <v>15</v>
      </c>
      <c r="E235" s="3">
        <f>SUM(F235:AJ235)/31*100</f>
        <v>0</v>
      </c>
      <c r="F235" s="1">
        <f t="shared" ref="F235:AJ235" si="185">IF(F234&lt;=0,1,0)</f>
        <v>0</v>
      </c>
      <c r="G235" s="1">
        <f t="shared" si="185"/>
        <v>0</v>
      </c>
      <c r="H235" s="1">
        <f t="shared" si="185"/>
        <v>0</v>
      </c>
      <c r="I235" s="1">
        <f t="shared" si="185"/>
        <v>0</v>
      </c>
      <c r="J235" s="1">
        <f t="shared" si="185"/>
        <v>0</v>
      </c>
      <c r="K235" s="1">
        <f t="shared" si="185"/>
        <v>0</v>
      </c>
      <c r="L235" s="1">
        <f t="shared" si="185"/>
        <v>0</v>
      </c>
      <c r="M235" s="1">
        <f t="shared" si="185"/>
        <v>0</v>
      </c>
      <c r="N235" s="1">
        <f t="shared" si="185"/>
        <v>0</v>
      </c>
      <c r="O235" s="1">
        <f t="shared" si="185"/>
        <v>0</v>
      </c>
      <c r="P235" s="1">
        <f t="shared" si="185"/>
        <v>0</v>
      </c>
      <c r="Q235" s="1">
        <f t="shared" si="185"/>
        <v>0</v>
      </c>
      <c r="R235" s="1">
        <f t="shared" si="185"/>
        <v>0</v>
      </c>
      <c r="S235" s="1">
        <f t="shared" si="185"/>
        <v>0</v>
      </c>
      <c r="T235" s="1">
        <f t="shared" si="185"/>
        <v>0</v>
      </c>
      <c r="U235" s="1">
        <f t="shared" si="185"/>
        <v>0</v>
      </c>
      <c r="V235" s="1">
        <f t="shared" si="185"/>
        <v>0</v>
      </c>
      <c r="W235" s="1">
        <f t="shared" si="185"/>
        <v>0</v>
      </c>
      <c r="X235" s="1">
        <f t="shared" si="185"/>
        <v>0</v>
      </c>
      <c r="Y235" s="1">
        <f t="shared" si="185"/>
        <v>0</v>
      </c>
      <c r="Z235" s="1">
        <f t="shared" si="185"/>
        <v>0</v>
      </c>
      <c r="AA235" s="1">
        <f t="shared" si="185"/>
        <v>0</v>
      </c>
      <c r="AB235" s="1">
        <f t="shared" si="185"/>
        <v>0</v>
      </c>
      <c r="AC235" s="1">
        <f t="shared" si="185"/>
        <v>0</v>
      </c>
      <c r="AD235" s="1">
        <f t="shared" si="185"/>
        <v>0</v>
      </c>
      <c r="AE235" s="1">
        <f t="shared" si="185"/>
        <v>0</v>
      </c>
      <c r="AF235" s="1">
        <f t="shared" si="185"/>
        <v>0</v>
      </c>
      <c r="AG235" s="1">
        <f t="shared" si="185"/>
        <v>0</v>
      </c>
      <c r="AH235" s="1">
        <f t="shared" si="185"/>
        <v>0</v>
      </c>
      <c r="AI235" s="1">
        <f t="shared" si="185"/>
        <v>0</v>
      </c>
      <c r="AJ235" s="1">
        <f t="shared" si="185"/>
        <v>0</v>
      </c>
    </row>
    <row r="236" s="1" customFormat="1" spans="2:5">
      <c r="B236" s="2"/>
      <c r="D236" s="3"/>
      <c r="E236" s="3"/>
    </row>
    <row r="237" s="1" customFormat="1" ht="14.5" spans="1:36">
      <c r="A237" s="4" t="s">
        <v>74</v>
      </c>
      <c r="B237" s="5" t="s">
        <v>7</v>
      </c>
      <c r="C237" s="4" t="s">
        <v>19</v>
      </c>
      <c r="D237" s="6" t="s">
        <v>24</v>
      </c>
      <c r="E237" s="3"/>
      <c r="F237" s="7">
        <v>0.1214628</v>
      </c>
      <c r="G237" s="7">
        <v>0.69302376</v>
      </c>
      <c r="H237" s="7">
        <v>0.91007184</v>
      </c>
      <c r="I237" s="7">
        <v>0.88800432</v>
      </c>
      <c r="J237" s="7">
        <v>0.84447888</v>
      </c>
      <c r="K237" s="7">
        <v>0.8612124</v>
      </c>
      <c r="L237" s="7">
        <v>0.89163144</v>
      </c>
      <c r="M237" s="7">
        <v>0.86109048</v>
      </c>
      <c r="N237" s="7">
        <v>0.78498192</v>
      </c>
      <c r="O237" s="7">
        <v>0.78266544</v>
      </c>
      <c r="P237" s="7">
        <v>0.78495144</v>
      </c>
      <c r="Q237" s="7">
        <v>0.78053184</v>
      </c>
      <c r="R237" s="7">
        <v>0.7594092</v>
      </c>
      <c r="S237" s="7">
        <v>0.81095088</v>
      </c>
      <c r="T237" s="7">
        <v>0.84286344</v>
      </c>
      <c r="U237" s="7">
        <v>0.89897712</v>
      </c>
      <c r="V237" s="7">
        <v>0.94896432</v>
      </c>
      <c r="W237" s="7">
        <v>0.90428064</v>
      </c>
      <c r="X237" s="7">
        <v>0.86560152</v>
      </c>
      <c r="Y237" s="7">
        <v>0.88489536</v>
      </c>
      <c r="Z237" s="7">
        <v>0.93113352</v>
      </c>
      <c r="AA237" s="7">
        <v>0.87322152</v>
      </c>
      <c r="AB237" s="7">
        <v>0.793242</v>
      </c>
      <c r="AC237" s="7">
        <v>0.73926192</v>
      </c>
      <c r="AD237" s="7">
        <v>0.8042148</v>
      </c>
      <c r="AE237" s="7">
        <v>0.71143368</v>
      </c>
      <c r="AF237" s="7">
        <v>0.72685656</v>
      </c>
      <c r="AG237" s="7">
        <v>0.75751944</v>
      </c>
      <c r="AH237" s="7">
        <v>0.858774</v>
      </c>
      <c r="AI237" s="7">
        <v>0.84524088</v>
      </c>
      <c r="AJ237" s="7">
        <v>0.8060436</v>
      </c>
    </row>
    <row r="238" s="1" customFormat="1" ht="16" customHeight="1" spans="1:36">
      <c r="A238" s="4" t="str">
        <f t="shared" ref="A238:A240" si="186">A237</f>
        <v>3-1-r</v>
      </c>
      <c r="B238" s="5" t="s">
        <v>10</v>
      </c>
      <c r="C238" s="4" t="str">
        <f t="shared" ref="C238:C240" si="187">C237</f>
        <v>right side</v>
      </c>
      <c r="D238" s="6" t="s">
        <v>25</v>
      </c>
      <c r="E238" s="3"/>
      <c r="F238" s="1">
        <v>0.084097368</v>
      </c>
      <c r="G238" s="1">
        <v>0.084097368</v>
      </c>
      <c r="H238" s="1">
        <v>0.084097368</v>
      </c>
      <c r="I238" s="1">
        <v>0.084097368</v>
      </c>
      <c r="J238" s="1">
        <v>0.084097368</v>
      </c>
      <c r="K238" s="1">
        <v>0.084097368</v>
      </c>
      <c r="L238" s="1">
        <v>0.084097368</v>
      </c>
      <c r="M238" s="1">
        <v>0.084097368</v>
      </c>
      <c r="N238" s="1">
        <v>0.084097368</v>
      </c>
      <c r="O238" s="1">
        <v>0.084097368</v>
      </c>
      <c r="P238" s="1">
        <v>0.084097368</v>
      </c>
      <c r="Q238" s="1">
        <v>0.084097368</v>
      </c>
      <c r="R238" s="1">
        <v>0.084097368</v>
      </c>
      <c r="S238" s="1">
        <v>0.084097368</v>
      </c>
      <c r="T238" s="1">
        <v>0.084097368</v>
      </c>
      <c r="U238" s="1">
        <v>0.084097368</v>
      </c>
      <c r="V238" s="1">
        <v>0.084097368</v>
      </c>
      <c r="W238" s="1">
        <v>0.084097368</v>
      </c>
      <c r="X238" s="1">
        <v>0.084097368</v>
      </c>
      <c r="Y238" s="1">
        <v>0.084097368</v>
      </c>
      <c r="Z238" s="1">
        <v>0.084097368</v>
      </c>
      <c r="AA238" s="1">
        <v>0.084097368</v>
      </c>
      <c r="AB238" s="1">
        <v>0.084097368</v>
      </c>
      <c r="AC238" s="1">
        <v>0.084097368</v>
      </c>
      <c r="AD238" s="1">
        <v>0.084097368</v>
      </c>
      <c r="AE238" s="1">
        <v>0.084097368</v>
      </c>
      <c r="AF238" s="1">
        <v>0.084097368</v>
      </c>
      <c r="AG238" s="1">
        <v>0.084097368</v>
      </c>
      <c r="AH238" s="1">
        <v>0.084097368</v>
      </c>
      <c r="AI238" s="1">
        <v>0.084097368</v>
      </c>
      <c r="AJ238" s="1">
        <v>0.084097368</v>
      </c>
    </row>
    <row r="239" s="1" customFormat="1" spans="1:36">
      <c r="A239" s="4" t="str">
        <f t="shared" si="186"/>
        <v>3-1-r</v>
      </c>
      <c r="B239" s="5" t="s">
        <v>12</v>
      </c>
      <c r="C239" s="4" t="str">
        <f t="shared" si="187"/>
        <v>right side</v>
      </c>
      <c r="D239" s="6" t="s">
        <v>26</v>
      </c>
      <c r="E239" s="3"/>
      <c r="F239" s="1">
        <f t="shared" ref="F239:AJ239" si="188">F237-F238</f>
        <v>0.037365432</v>
      </c>
      <c r="G239" s="1">
        <f t="shared" si="188"/>
        <v>0.608926392</v>
      </c>
      <c r="H239" s="1">
        <f t="shared" si="188"/>
        <v>0.825974472</v>
      </c>
      <c r="I239" s="1">
        <f t="shared" si="188"/>
        <v>0.803906952</v>
      </c>
      <c r="J239" s="1">
        <f t="shared" si="188"/>
        <v>0.760381512</v>
      </c>
      <c r="K239" s="1">
        <f t="shared" si="188"/>
        <v>0.777115032</v>
      </c>
      <c r="L239" s="1">
        <f t="shared" si="188"/>
        <v>0.807534072</v>
      </c>
      <c r="M239" s="1">
        <f t="shared" si="188"/>
        <v>0.776993112</v>
      </c>
      <c r="N239" s="1">
        <f t="shared" si="188"/>
        <v>0.700884552</v>
      </c>
      <c r="O239" s="1">
        <f t="shared" si="188"/>
        <v>0.698568072</v>
      </c>
      <c r="P239" s="1">
        <f t="shared" si="188"/>
        <v>0.700854072</v>
      </c>
      <c r="Q239" s="1">
        <f t="shared" si="188"/>
        <v>0.696434472</v>
      </c>
      <c r="R239" s="1">
        <f t="shared" si="188"/>
        <v>0.675311832</v>
      </c>
      <c r="S239" s="1">
        <f t="shared" si="188"/>
        <v>0.726853512</v>
      </c>
      <c r="T239" s="1">
        <f t="shared" si="188"/>
        <v>0.758766072</v>
      </c>
      <c r="U239" s="1">
        <f t="shared" si="188"/>
        <v>0.814879752</v>
      </c>
      <c r="V239" s="1">
        <f t="shared" si="188"/>
        <v>0.864866952</v>
      </c>
      <c r="W239" s="1">
        <f t="shared" si="188"/>
        <v>0.820183272</v>
      </c>
      <c r="X239" s="1">
        <f t="shared" si="188"/>
        <v>0.781504152</v>
      </c>
      <c r="Y239" s="1">
        <f t="shared" si="188"/>
        <v>0.800797992</v>
      </c>
      <c r="Z239" s="1">
        <f t="shared" si="188"/>
        <v>0.847036152</v>
      </c>
      <c r="AA239" s="1">
        <f t="shared" si="188"/>
        <v>0.789124152</v>
      </c>
      <c r="AB239" s="1">
        <f t="shared" si="188"/>
        <v>0.709144632</v>
      </c>
      <c r="AC239" s="1">
        <f t="shared" si="188"/>
        <v>0.655164552</v>
      </c>
      <c r="AD239" s="1">
        <f t="shared" si="188"/>
        <v>0.720117432</v>
      </c>
      <c r="AE239" s="1">
        <f t="shared" si="188"/>
        <v>0.627336312</v>
      </c>
      <c r="AF239" s="1">
        <f t="shared" si="188"/>
        <v>0.642759192</v>
      </c>
      <c r="AG239" s="1">
        <f t="shared" si="188"/>
        <v>0.673422072</v>
      </c>
      <c r="AH239" s="1">
        <f t="shared" si="188"/>
        <v>0.774676632</v>
      </c>
      <c r="AI239" s="1">
        <f t="shared" si="188"/>
        <v>0.761143512</v>
      </c>
      <c r="AJ239" s="1">
        <f t="shared" si="188"/>
        <v>0.721946232</v>
      </c>
    </row>
    <row r="240" s="1" customFormat="1" spans="1:36">
      <c r="A240" s="4" t="str">
        <f t="shared" si="186"/>
        <v>3-1-r</v>
      </c>
      <c r="B240" s="5" t="s">
        <v>16</v>
      </c>
      <c r="C240" s="4" t="str">
        <f t="shared" si="187"/>
        <v>right side</v>
      </c>
      <c r="D240" s="8" t="s">
        <v>15</v>
      </c>
      <c r="E240" s="3">
        <f>SUM(F240:AJ240)/31*100</f>
        <v>0</v>
      </c>
      <c r="F240" s="1">
        <f t="shared" ref="F240:AJ240" si="189">IF(F239&lt;=0,1,0)</f>
        <v>0</v>
      </c>
      <c r="G240" s="1">
        <f t="shared" si="189"/>
        <v>0</v>
      </c>
      <c r="H240" s="1">
        <f t="shared" si="189"/>
        <v>0</v>
      </c>
      <c r="I240" s="1">
        <f t="shared" si="189"/>
        <v>0</v>
      </c>
      <c r="J240" s="1">
        <f t="shared" si="189"/>
        <v>0</v>
      </c>
      <c r="K240" s="1">
        <f t="shared" si="189"/>
        <v>0</v>
      </c>
      <c r="L240" s="1">
        <f t="shared" si="189"/>
        <v>0</v>
      </c>
      <c r="M240" s="1">
        <f t="shared" si="189"/>
        <v>0</v>
      </c>
      <c r="N240" s="1">
        <f t="shared" si="189"/>
        <v>0</v>
      </c>
      <c r="O240" s="1">
        <f t="shared" si="189"/>
        <v>0</v>
      </c>
      <c r="P240" s="1">
        <f t="shared" si="189"/>
        <v>0</v>
      </c>
      <c r="Q240" s="1">
        <f t="shared" si="189"/>
        <v>0</v>
      </c>
      <c r="R240" s="1">
        <f t="shared" si="189"/>
        <v>0</v>
      </c>
      <c r="S240" s="1">
        <f t="shared" si="189"/>
        <v>0</v>
      </c>
      <c r="T240" s="1">
        <f t="shared" si="189"/>
        <v>0</v>
      </c>
      <c r="U240" s="1">
        <f t="shared" si="189"/>
        <v>0</v>
      </c>
      <c r="V240" s="1">
        <f t="shared" si="189"/>
        <v>0</v>
      </c>
      <c r="W240" s="1">
        <f t="shared" si="189"/>
        <v>0</v>
      </c>
      <c r="X240" s="1">
        <f t="shared" si="189"/>
        <v>0</v>
      </c>
      <c r="Y240" s="1">
        <f t="shared" si="189"/>
        <v>0</v>
      </c>
      <c r="Z240" s="1">
        <f t="shared" si="189"/>
        <v>0</v>
      </c>
      <c r="AA240" s="1">
        <f t="shared" si="189"/>
        <v>0</v>
      </c>
      <c r="AB240" s="1">
        <f t="shared" si="189"/>
        <v>0</v>
      </c>
      <c r="AC240" s="1">
        <f t="shared" si="189"/>
        <v>0</v>
      </c>
      <c r="AD240" s="1">
        <f t="shared" si="189"/>
        <v>0</v>
      </c>
      <c r="AE240" s="1">
        <f t="shared" si="189"/>
        <v>0</v>
      </c>
      <c r="AF240" s="1">
        <f t="shared" si="189"/>
        <v>0</v>
      </c>
      <c r="AG240" s="1">
        <f t="shared" si="189"/>
        <v>0</v>
      </c>
      <c r="AH240" s="1">
        <f t="shared" si="189"/>
        <v>0</v>
      </c>
      <c r="AI240" s="1">
        <f t="shared" si="189"/>
        <v>0</v>
      </c>
      <c r="AJ240" s="1">
        <f t="shared" si="189"/>
        <v>0</v>
      </c>
    </row>
    <row r="242" s="1" customFormat="1" ht="14.5" spans="1:36">
      <c r="A242" s="4" t="s">
        <v>75</v>
      </c>
      <c r="B242" s="5" t="s">
        <v>7</v>
      </c>
      <c r="C242" s="4" t="s">
        <v>8</v>
      </c>
      <c r="D242" s="6" t="s">
        <v>24</v>
      </c>
      <c r="E242" s="3"/>
      <c r="F242" s="7">
        <v>0.348996</v>
      </c>
      <c r="G242" s="7">
        <v>0.79787496</v>
      </c>
      <c r="H242" s="7">
        <v>0.87242904</v>
      </c>
      <c r="I242" s="7">
        <v>0.8939784</v>
      </c>
      <c r="J242" s="7">
        <v>0.84396072</v>
      </c>
      <c r="K242" s="7">
        <v>0.76556616</v>
      </c>
      <c r="L242" s="7">
        <v>0.76635864</v>
      </c>
      <c r="M242" s="7">
        <v>0.80461104</v>
      </c>
      <c r="N242" s="7">
        <v>0.7976616</v>
      </c>
      <c r="O242" s="7">
        <v>0.79686912</v>
      </c>
      <c r="P242" s="7">
        <v>0.78586584</v>
      </c>
      <c r="Q242" s="7">
        <v>0.76602336</v>
      </c>
      <c r="R242" s="7">
        <v>0.77443584</v>
      </c>
      <c r="S242" s="7">
        <v>0.7961376</v>
      </c>
      <c r="T242" s="7">
        <v>0.82424016</v>
      </c>
      <c r="U242" s="7">
        <v>0.81140808</v>
      </c>
      <c r="V242" s="7">
        <v>0.79449168</v>
      </c>
      <c r="W242" s="7">
        <v>0.77391768</v>
      </c>
      <c r="X242" s="7">
        <v>0.77138784</v>
      </c>
      <c r="Y242" s="7">
        <v>0.84173568</v>
      </c>
      <c r="Z242" s="7">
        <v>0.9428988</v>
      </c>
      <c r="AA242" s="7">
        <v>0.88553544</v>
      </c>
      <c r="AB242" s="7">
        <v>0.83695032</v>
      </c>
      <c r="AC242" s="7">
        <v>0.87517224</v>
      </c>
      <c r="AD242" s="7">
        <v>0.8523732</v>
      </c>
      <c r="AE242" s="7">
        <v>0.81744312</v>
      </c>
      <c r="AF242" s="7">
        <v>0.74819256</v>
      </c>
      <c r="AG242" s="7">
        <v>0.7418832</v>
      </c>
      <c r="AH242" s="7">
        <v>0.71387208</v>
      </c>
      <c r="AI242" s="7">
        <v>0.79708248</v>
      </c>
      <c r="AJ242" s="7">
        <v>0.73679304</v>
      </c>
    </row>
    <row r="243" s="1" customFormat="1" ht="15" customHeight="1" spans="1:36">
      <c r="A243" s="4" t="str">
        <f t="shared" ref="A243:A245" si="190">A242</f>
        <v>3-4-l</v>
      </c>
      <c r="B243" s="5" t="s">
        <v>10</v>
      </c>
      <c r="C243" s="4" t="str">
        <f t="shared" ref="C243:C245" si="191">C242</f>
        <v>left side</v>
      </c>
      <c r="D243" s="6" t="s">
        <v>25</v>
      </c>
      <c r="E243" s="3"/>
      <c r="F243" s="1">
        <v>0.084097368</v>
      </c>
      <c r="G243" s="1">
        <v>0.084097368</v>
      </c>
      <c r="H243" s="1">
        <v>0.084097368</v>
      </c>
      <c r="I243" s="1">
        <v>0.084097368</v>
      </c>
      <c r="J243" s="1">
        <v>0.084097368</v>
      </c>
      <c r="K243" s="1">
        <v>0.084097368</v>
      </c>
      <c r="L243" s="1">
        <v>0.084097368</v>
      </c>
      <c r="M243" s="1">
        <v>0.084097368</v>
      </c>
      <c r="N243" s="1">
        <v>0.084097368</v>
      </c>
      <c r="O243" s="1">
        <v>0.084097368</v>
      </c>
      <c r="P243" s="1">
        <v>0.084097368</v>
      </c>
      <c r="Q243" s="1">
        <v>0.084097368</v>
      </c>
      <c r="R243" s="1">
        <v>0.084097368</v>
      </c>
      <c r="S243" s="1">
        <v>0.084097368</v>
      </c>
      <c r="T243" s="1">
        <v>0.084097368</v>
      </c>
      <c r="U243" s="1">
        <v>0.084097368</v>
      </c>
      <c r="V243" s="1">
        <v>0.084097368</v>
      </c>
      <c r="W243" s="1">
        <v>0.084097368</v>
      </c>
      <c r="X243" s="1">
        <v>0.084097368</v>
      </c>
      <c r="Y243" s="1">
        <v>0.084097368</v>
      </c>
      <c r="Z243" s="1">
        <v>0.084097368</v>
      </c>
      <c r="AA243" s="1">
        <v>0.084097368</v>
      </c>
      <c r="AB243" s="1">
        <v>0.084097368</v>
      </c>
      <c r="AC243" s="1">
        <v>0.084097368</v>
      </c>
      <c r="AD243" s="1">
        <v>0.084097368</v>
      </c>
      <c r="AE243" s="1">
        <v>0.084097368</v>
      </c>
      <c r="AF243" s="1">
        <v>0.084097368</v>
      </c>
      <c r="AG243" s="1">
        <v>0.084097368</v>
      </c>
      <c r="AH243" s="1">
        <v>0.084097368</v>
      </c>
      <c r="AI243" s="1">
        <v>0.084097368</v>
      </c>
      <c r="AJ243" s="1">
        <v>0.084097368</v>
      </c>
    </row>
    <row r="244" s="1" customFormat="1" spans="1:36">
      <c r="A244" s="4" t="str">
        <f t="shared" si="190"/>
        <v>3-4-l</v>
      </c>
      <c r="B244" s="5" t="s">
        <v>12</v>
      </c>
      <c r="C244" s="4" t="str">
        <f t="shared" si="191"/>
        <v>left side</v>
      </c>
      <c r="D244" s="6" t="s">
        <v>26</v>
      </c>
      <c r="E244" s="3"/>
      <c r="F244" s="1">
        <f t="shared" ref="F244:AJ244" si="192">F242-F243</f>
        <v>0.264898632</v>
      </c>
      <c r="G244" s="1">
        <f t="shared" si="192"/>
        <v>0.713777592</v>
      </c>
      <c r="H244" s="1">
        <f t="shared" si="192"/>
        <v>0.788331672</v>
      </c>
      <c r="I244" s="1">
        <f t="shared" si="192"/>
        <v>0.809881032</v>
      </c>
      <c r="J244" s="1">
        <f t="shared" si="192"/>
        <v>0.759863352</v>
      </c>
      <c r="K244" s="1">
        <f t="shared" si="192"/>
        <v>0.681468792</v>
      </c>
      <c r="L244" s="1">
        <f t="shared" si="192"/>
        <v>0.682261272</v>
      </c>
      <c r="M244" s="1">
        <f t="shared" si="192"/>
        <v>0.720513672</v>
      </c>
      <c r="N244" s="1">
        <f t="shared" si="192"/>
        <v>0.713564232</v>
      </c>
      <c r="O244" s="1">
        <f t="shared" si="192"/>
        <v>0.712771752</v>
      </c>
      <c r="P244" s="1">
        <f t="shared" si="192"/>
        <v>0.701768472</v>
      </c>
      <c r="Q244" s="1">
        <f t="shared" si="192"/>
        <v>0.681925992</v>
      </c>
      <c r="R244" s="1">
        <f t="shared" si="192"/>
        <v>0.690338472</v>
      </c>
      <c r="S244" s="1">
        <f t="shared" si="192"/>
        <v>0.712040232</v>
      </c>
      <c r="T244" s="1">
        <f t="shared" si="192"/>
        <v>0.740142792</v>
      </c>
      <c r="U244" s="1">
        <f t="shared" si="192"/>
        <v>0.727310712</v>
      </c>
      <c r="V244" s="1">
        <f t="shared" si="192"/>
        <v>0.710394312</v>
      </c>
      <c r="W244" s="1">
        <f t="shared" si="192"/>
        <v>0.689820312</v>
      </c>
      <c r="X244" s="1">
        <f t="shared" si="192"/>
        <v>0.687290472</v>
      </c>
      <c r="Y244" s="1">
        <f t="shared" si="192"/>
        <v>0.757638312</v>
      </c>
      <c r="Z244" s="1">
        <f t="shared" si="192"/>
        <v>0.858801432</v>
      </c>
      <c r="AA244" s="1">
        <f t="shared" si="192"/>
        <v>0.801438072</v>
      </c>
      <c r="AB244" s="1">
        <f t="shared" si="192"/>
        <v>0.752852952</v>
      </c>
      <c r="AC244" s="1">
        <f t="shared" si="192"/>
        <v>0.791074872</v>
      </c>
      <c r="AD244" s="1">
        <f t="shared" si="192"/>
        <v>0.768275832</v>
      </c>
      <c r="AE244" s="1">
        <f t="shared" si="192"/>
        <v>0.733345752</v>
      </c>
      <c r="AF244" s="1">
        <f t="shared" si="192"/>
        <v>0.664095192</v>
      </c>
      <c r="AG244" s="1">
        <f t="shared" si="192"/>
        <v>0.657785832</v>
      </c>
      <c r="AH244" s="1">
        <f t="shared" si="192"/>
        <v>0.629774712</v>
      </c>
      <c r="AI244" s="1">
        <f t="shared" si="192"/>
        <v>0.712985112</v>
      </c>
      <c r="AJ244" s="1">
        <f t="shared" si="192"/>
        <v>0.652695672</v>
      </c>
    </row>
    <row r="245" s="1" customFormat="1" spans="1:36">
      <c r="A245" s="4" t="str">
        <f t="shared" si="190"/>
        <v>3-4-l</v>
      </c>
      <c r="B245" s="5" t="s">
        <v>16</v>
      </c>
      <c r="C245" s="4" t="str">
        <f t="shared" si="191"/>
        <v>left side</v>
      </c>
      <c r="D245" s="8" t="s">
        <v>15</v>
      </c>
      <c r="E245" s="3">
        <f>SUM(F245:AJ245)/31*100</f>
        <v>0</v>
      </c>
      <c r="F245" s="1">
        <f t="shared" ref="F245:AJ245" si="193">IF(F244&lt;=0,1,0)</f>
        <v>0</v>
      </c>
      <c r="G245" s="1">
        <f t="shared" si="193"/>
        <v>0</v>
      </c>
      <c r="H245" s="1">
        <f t="shared" si="193"/>
        <v>0</v>
      </c>
      <c r="I245" s="1">
        <f t="shared" si="193"/>
        <v>0</v>
      </c>
      <c r="J245" s="1">
        <f t="shared" si="193"/>
        <v>0</v>
      </c>
      <c r="K245" s="1">
        <f t="shared" si="193"/>
        <v>0</v>
      </c>
      <c r="L245" s="1">
        <f t="shared" si="193"/>
        <v>0</v>
      </c>
      <c r="M245" s="1">
        <f t="shared" si="193"/>
        <v>0</v>
      </c>
      <c r="N245" s="1">
        <f t="shared" si="193"/>
        <v>0</v>
      </c>
      <c r="O245" s="1">
        <f t="shared" si="193"/>
        <v>0</v>
      </c>
      <c r="P245" s="1">
        <f t="shared" si="193"/>
        <v>0</v>
      </c>
      <c r="Q245" s="1">
        <f t="shared" si="193"/>
        <v>0</v>
      </c>
      <c r="R245" s="1">
        <f t="shared" si="193"/>
        <v>0</v>
      </c>
      <c r="S245" s="1">
        <f t="shared" si="193"/>
        <v>0</v>
      </c>
      <c r="T245" s="1">
        <f t="shared" si="193"/>
        <v>0</v>
      </c>
      <c r="U245" s="1">
        <f t="shared" si="193"/>
        <v>0</v>
      </c>
      <c r="V245" s="1">
        <f t="shared" si="193"/>
        <v>0</v>
      </c>
      <c r="W245" s="1">
        <f t="shared" si="193"/>
        <v>0</v>
      </c>
      <c r="X245" s="1">
        <f t="shared" si="193"/>
        <v>0</v>
      </c>
      <c r="Y245" s="1">
        <f t="shared" si="193"/>
        <v>0</v>
      </c>
      <c r="Z245" s="1">
        <f t="shared" si="193"/>
        <v>0</v>
      </c>
      <c r="AA245" s="1">
        <f t="shared" si="193"/>
        <v>0</v>
      </c>
      <c r="AB245" s="1">
        <f t="shared" si="193"/>
        <v>0</v>
      </c>
      <c r="AC245" s="1">
        <f t="shared" si="193"/>
        <v>0</v>
      </c>
      <c r="AD245" s="1">
        <f t="shared" si="193"/>
        <v>0</v>
      </c>
      <c r="AE245" s="1">
        <f t="shared" si="193"/>
        <v>0</v>
      </c>
      <c r="AF245" s="1">
        <f t="shared" si="193"/>
        <v>0</v>
      </c>
      <c r="AG245" s="1">
        <f t="shared" si="193"/>
        <v>0</v>
      </c>
      <c r="AH245" s="1">
        <f t="shared" si="193"/>
        <v>0</v>
      </c>
      <c r="AI245" s="1">
        <f t="shared" si="193"/>
        <v>0</v>
      </c>
      <c r="AJ245" s="1">
        <f t="shared" si="193"/>
        <v>0</v>
      </c>
    </row>
    <row r="246" s="1" customFormat="1" spans="2:5">
      <c r="B246" s="2"/>
      <c r="D246" s="3"/>
      <c r="E246" s="3"/>
    </row>
    <row r="247" s="1" customFormat="1" ht="14.5" spans="1:36">
      <c r="A247" s="4" t="s">
        <v>76</v>
      </c>
      <c r="B247" s="5" t="s">
        <v>7</v>
      </c>
      <c r="C247" s="4" t="s">
        <v>19</v>
      </c>
      <c r="D247" s="6" t="s">
        <v>24</v>
      </c>
      <c r="E247" s="3"/>
      <c r="F247" s="7">
        <v>0.56476392</v>
      </c>
      <c r="G247" s="7">
        <v>0.91732608</v>
      </c>
      <c r="H247" s="7">
        <v>1.04564688</v>
      </c>
      <c r="I247" s="7">
        <v>0.99312984</v>
      </c>
      <c r="J247" s="7">
        <v>0.89300304</v>
      </c>
      <c r="K247" s="7">
        <v>0.8552688</v>
      </c>
      <c r="L247" s="7">
        <v>0.83381088</v>
      </c>
      <c r="M247" s="7">
        <v>0.8491728</v>
      </c>
      <c r="N247" s="7">
        <v>0.8235696</v>
      </c>
      <c r="O247" s="7">
        <v>0.81786984</v>
      </c>
      <c r="P247" s="7">
        <v>0.81963768</v>
      </c>
      <c r="Q247" s="7">
        <v>0.85447632</v>
      </c>
      <c r="R247" s="7">
        <v>0.87130128</v>
      </c>
      <c r="S247" s="7">
        <v>0.86560152</v>
      </c>
      <c r="T247" s="7">
        <v>0.88023192</v>
      </c>
      <c r="U247" s="7">
        <v>0.83222592</v>
      </c>
      <c r="V247" s="7">
        <v>0.78202536</v>
      </c>
      <c r="W247" s="7">
        <v>0.79662528</v>
      </c>
      <c r="X247" s="7">
        <v>0.85532976</v>
      </c>
      <c r="Y247" s="7">
        <v>0.9354312</v>
      </c>
      <c r="Z247" s="7">
        <v>0.92723208</v>
      </c>
      <c r="AA247" s="7">
        <v>0.86922864</v>
      </c>
      <c r="AB247" s="7">
        <v>0.82731864</v>
      </c>
      <c r="AC247" s="7">
        <v>0.82960464</v>
      </c>
      <c r="AD247" s="7">
        <v>0.8804148</v>
      </c>
      <c r="AE247" s="7">
        <v>0.80912208</v>
      </c>
      <c r="AF247" s="7">
        <v>0.76940664</v>
      </c>
      <c r="AG247" s="7">
        <v>0.75389232</v>
      </c>
      <c r="AH247" s="7">
        <v>0.77016864</v>
      </c>
      <c r="AI247" s="7">
        <v>0.84740496</v>
      </c>
      <c r="AJ247" s="7">
        <v>0.88199976</v>
      </c>
    </row>
    <row r="248" s="1" customFormat="1" ht="16" customHeight="1" spans="1:36">
      <c r="A248" s="4" t="str">
        <f t="shared" ref="A248:A250" si="194">A247</f>
        <v>3-4-r</v>
      </c>
      <c r="B248" s="5" t="s">
        <v>10</v>
      </c>
      <c r="C248" s="4" t="str">
        <f t="shared" ref="C248:C250" si="195">C247</f>
        <v>right side</v>
      </c>
      <c r="D248" s="6" t="s">
        <v>25</v>
      </c>
      <c r="E248" s="3"/>
      <c r="F248" s="1">
        <v>0.084097368</v>
      </c>
      <c r="G248" s="1">
        <v>0.084097368</v>
      </c>
      <c r="H248" s="1">
        <v>0.084097368</v>
      </c>
      <c r="I248" s="1">
        <v>0.084097368</v>
      </c>
      <c r="J248" s="1">
        <v>0.084097368</v>
      </c>
      <c r="K248" s="1">
        <v>0.084097368</v>
      </c>
      <c r="L248" s="1">
        <v>0.084097368</v>
      </c>
      <c r="M248" s="1">
        <v>0.084097368</v>
      </c>
      <c r="N248" s="1">
        <v>0.084097368</v>
      </c>
      <c r="O248" s="1">
        <v>0.084097368</v>
      </c>
      <c r="P248" s="1">
        <v>0.084097368</v>
      </c>
      <c r="Q248" s="1">
        <v>0.084097368</v>
      </c>
      <c r="R248" s="1">
        <v>0.084097368</v>
      </c>
      <c r="S248" s="1">
        <v>0.084097368</v>
      </c>
      <c r="T248" s="1">
        <v>0.084097368</v>
      </c>
      <c r="U248" s="1">
        <v>0.084097368</v>
      </c>
      <c r="V248" s="1">
        <v>0.084097368</v>
      </c>
      <c r="W248" s="1">
        <v>0.084097368</v>
      </c>
      <c r="X248" s="1">
        <v>0.084097368</v>
      </c>
      <c r="Y248" s="1">
        <v>0.084097368</v>
      </c>
      <c r="Z248" s="1">
        <v>0.084097368</v>
      </c>
      <c r="AA248" s="1">
        <v>0.084097368</v>
      </c>
      <c r="AB248" s="1">
        <v>0.084097368</v>
      </c>
      <c r="AC248" s="1">
        <v>0.084097368</v>
      </c>
      <c r="AD248" s="1">
        <v>0.084097368</v>
      </c>
      <c r="AE248" s="1">
        <v>0.084097368</v>
      </c>
      <c r="AF248" s="1">
        <v>0.084097368</v>
      </c>
      <c r="AG248" s="1">
        <v>0.084097368</v>
      </c>
      <c r="AH248" s="1">
        <v>0.084097368</v>
      </c>
      <c r="AI248" s="1">
        <v>0.084097368</v>
      </c>
      <c r="AJ248" s="1">
        <v>0.084097368</v>
      </c>
    </row>
    <row r="249" s="1" customFormat="1" spans="1:36">
      <c r="A249" s="4" t="str">
        <f t="shared" si="194"/>
        <v>3-4-r</v>
      </c>
      <c r="B249" s="5" t="s">
        <v>12</v>
      </c>
      <c r="C249" s="4" t="str">
        <f t="shared" si="195"/>
        <v>right side</v>
      </c>
      <c r="D249" s="6" t="s">
        <v>26</v>
      </c>
      <c r="E249" s="3"/>
      <c r="F249" s="1">
        <f t="shared" ref="F249:AJ249" si="196">F247-F248</f>
        <v>0.480666552</v>
      </c>
      <c r="G249" s="1">
        <f t="shared" si="196"/>
        <v>0.833228712</v>
      </c>
      <c r="H249" s="1">
        <f t="shared" si="196"/>
        <v>0.961549512</v>
      </c>
      <c r="I249" s="1">
        <f t="shared" si="196"/>
        <v>0.909032472</v>
      </c>
      <c r="J249" s="1">
        <f t="shared" si="196"/>
        <v>0.808905672</v>
      </c>
      <c r="K249" s="1">
        <f t="shared" si="196"/>
        <v>0.771171432</v>
      </c>
      <c r="L249" s="1">
        <f t="shared" si="196"/>
        <v>0.749713512</v>
      </c>
      <c r="M249" s="1">
        <f t="shared" si="196"/>
        <v>0.765075432</v>
      </c>
      <c r="N249" s="1">
        <f t="shared" si="196"/>
        <v>0.739472232</v>
      </c>
      <c r="O249" s="1">
        <f t="shared" si="196"/>
        <v>0.733772472</v>
      </c>
      <c r="P249" s="1">
        <f t="shared" si="196"/>
        <v>0.735540312</v>
      </c>
      <c r="Q249" s="1">
        <f t="shared" si="196"/>
        <v>0.770378952</v>
      </c>
      <c r="R249" s="1">
        <f t="shared" si="196"/>
        <v>0.787203912</v>
      </c>
      <c r="S249" s="1">
        <f t="shared" si="196"/>
        <v>0.781504152</v>
      </c>
      <c r="T249" s="1">
        <f t="shared" si="196"/>
        <v>0.796134552</v>
      </c>
      <c r="U249" s="1">
        <f t="shared" si="196"/>
        <v>0.748128552</v>
      </c>
      <c r="V249" s="1">
        <f t="shared" si="196"/>
        <v>0.697927992</v>
      </c>
      <c r="W249" s="1">
        <f t="shared" si="196"/>
        <v>0.712527912</v>
      </c>
      <c r="X249" s="1">
        <f t="shared" si="196"/>
        <v>0.771232392</v>
      </c>
      <c r="Y249" s="1">
        <f t="shared" si="196"/>
        <v>0.851333832</v>
      </c>
      <c r="Z249" s="1">
        <f t="shared" si="196"/>
        <v>0.843134712</v>
      </c>
      <c r="AA249" s="1">
        <f t="shared" si="196"/>
        <v>0.785131272</v>
      </c>
      <c r="AB249" s="1">
        <f t="shared" si="196"/>
        <v>0.743221272</v>
      </c>
      <c r="AC249" s="1">
        <f t="shared" si="196"/>
        <v>0.745507272</v>
      </c>
      <c r="AD249" s="1">
        <f t="shared" si="196"/>
        <v>0.796317432</v>
      </c>
      <c r="AE249" s="1">
        <f t="shared" si="196"/>
        <v>0.725024712</v>
      </c>
      <c r="AF249" s="1">
        <f t="shared" si="196"/>
        <v>0.685309272</v>
      </c>
      <c r="AG249" s="1">
        <f t="shared" si="196"/>
        <v>0.669794952</v>
      </c>
      <c r="AH249" s="1">
        <f t="shared" si="196"/>
        <v>0.686071272</v>
      </c>
      <c r="AI249" s="1">
        <f t="shared" si="196"/>
        <v>0.763307592</v>
      </c>
      <c r="AJ249" s="1">
        <f t="shared" si="196"/>
        <v>0.797902392</v>
      </c>
    </row>
    <row r="250" s="1" customFormat="1" spans="1:36">
      <c r="A250" s="4" t="str">
        <f t="shared" si="194"/>
        <v>3-4-r</v>
      </c>
      <c r="B250" s="5" t="s">
        <v>16</v>
      </c>
      <c r="C250" s="4" t="str">
        <f t="shared" si="195"/>
        <v>right side</v>
      </c>
      <c r="D250" s="8" t="s">
        <v>15</v>
      </c>
      <c r="E250" s="3">
        <f>SUM(F250:AJ250)/31*100</f>
        <v>0</v>
      </c>
      <c r="F250" s="1">
        <f t="shared" ref="F250:AJ250" si="197">IF(F249&lt;=0,1,0)</f>
        <v>0</v>
      </c>
      <c r="G250" s="1">
        <f t="shared" si="197"/>
        <v>0</v>
      </c>
      <c r="H250" s="1">
        <f t="shared" si="197"/>
        <v>0</v>
      </c>
      <c r="I250" s="1">
        <f t="shared" si="197"/>
        <v>0</v>
      </c>
      <c r="J250" s="1">
        <f t="shared" si="197"/>
        <v>0</v>
      </c>
      <c r="K250" s="1">
        <f t="shared" si="197"/>
        <v>0</v>
      </c>
      <c r="L250" s="1">
        <f t="shared" si="197"/>
        <v>0</v>
      </c>
      <c r="M250" s="1">
        <f t="shared" si="197"/>
        <v>0</v>
      </c>
      <c r="N250" s="1">
        <f t="shared" si="197"/>
        <v>0</v>
      </c>
      <c r="O250" s="1">
        <f t="shared" si="197"/>
        <v>0</v>
      </c>
      <c r="P250" s="1">
        <f t="shared" si="197"/>
        <v>0</v>
      </c>
      <c r="Q250" s="1">
        <f t="shared" si="197"/>
        <v>0</v>
      </c>
      <c r="R250" s="1">
        <f t="shared" si="197"/>
        <v>0</v>
      </c>
      <c r="S250" s="1">
        <f t="shared" si="197"/>
        <v>0</v>
      </c>
      <c r="T250" s="1">
        <f t="shared" si="197"/>
        <v>0</v>
      </c>
      <c r="U250" s="1">
        <f t="shared" si="197"/>
        <v>0</v>
      </c>
      <c r="V250" s="1">
        <f t="shared" si="197"/>
        <v>0</v>
      </c>
      <c r="W250" s="1">
        <f t="shared" si="197"/>
        <v>0</v>
      </c>
      <c r="X250" s="1">
        <f t="shared" si="197"/>
        <v>0</v>
      </c>
      <c r="Y250" s="1">
        <f t="shared" si="197"/>
        <v>0</v>
      </c>
      <c r="Z250" s="1">
        <f t="shared" si="197"/>
        <v>0</v>
      </c>
      <c r="AA250" s="1">
        <f t="shared" si="197"/>
        <v>0</v>
      </c>
      <c r="AB250" s="1">
        <f t="shared" si="197"/>
        <v>0</v>
      </c>
      <c r="AC250" s="1">
        <f t="shared" si="197"/>
        <v>0</v>
      </c>
      <c r="AD250" s="1">
        <f t="shared" si="197"/>
        <v>0</v>
      </c>
      <c r="AE250" s="1">
        <f t="shared" si="197"/>
        <v>0</v>
      </c>
      <c r="AF250" s="1">
        <f t="shared" si="197"/>
        <v>0</v>
      </c>
      <c r="AG250" s="1">
        <f t="shared" si="197"/>
        <v>0</v>
      </c>
      <c r="AH250" s="1">
        <f t="shared" si="197"/>
        <v>0</v>
      </c>
      <c r="AI250" s="1">
        <f t="shared" si="197"/>
        <v>0</v>
      </c>
      <c r="AJ250" s="1">
        <f t="shared" si="197"/>
        <v>0</v>
      </c>
    </row>
    <row r="251" s="1" customFormat="1" spans="1:5">
      <c r="A251" s="4"/>
      <c r="B251" s="5"/>
      <c r="C251" s="4"/>
      <c r="D251" s="8"/>
      <c r="E251" s="3"/>
    </row>
    <row r="252" s="1" customFormat="1" ht="14.5" spans="1:36">
      <c r="A252" s="4" t="s">
        <v>77</v>
      </c>
      <c r="B252" s="5" t="s">
        <v>7</v>
      </c>
      <c r="C252" s="4" t="s">
        <v>8</v>
      </c>
      <c r="D252" s="6" t="s">
        <v>24</v>
      </c>
      <c r="E252" s="3"/>
      <c r="F252" s="7">
        <v>0.5027676</v>
      </c>
      <c r="G252" s="7">
        <v>0.77111352</v>
      </c>
      <c r="H252" s="7">
        <v>0.97112328</v>
      </c>
      <c r="I252" s="7">
        <v>0.9823704</v>
      </c>
      <c r="J252" s="7">
        <v>0.86672928</v>
      </c>
      <c r="K252" s="7">
        <v>0.94856808</v>
      </c>
      <c r="L252" s="7">
        <v>0.96115632</v>
      </c>
      <c r="M252" s="7">
        <v>0.84807552</v>
      </c>
      <c r="N252" s="7">
        <v>0.85560408</v>
      </c>
      <c r="O252" s="7">
        <v>0.9259824</v>
      </c>
      <c r="P252" s="7">
        <v>0.9240012</v>
      </c>
      <c r="Q252" s="7">
        <v>0.87373968</v>
      </c>
      <c r="R252" s="7">
        <v>0.8368284</v>
      </c>
      <c r="S252" s="7">
        <v>0.81375504</v>
      </c>
      <c r="T252" s="7">
        <v>0.8052816</v>
      </c>
      <c r="U252" s="7">
        <v>0.8400288</v>
      </c>
      <c r="V252" s="7">
        <v>0.854202</v>
      </c>
      <c r="W252" s="7">
        <v>0.87946992</v>
      </c>
      <c r="X252" s="7">
        <v>0.89233248</v>
      </c>
      <c r="Y252" s="7">
        <v>0.8714232</v>
      </c>
      <c r="Z252" s="7">
        <v>0.88648032</v>
      </c>
      <c r="AA252" s="7">
        <v>0.86636352</v>
      </c>
      <c r="AB252" s="7">
        <v>0.87072216</v>
      </c>
      <c r="AC252" s="7">
        <v>0.95405448</v>
      </c>
      <c r="AD252" s="7">
        <v>0.93500448</v>
      </c>
      <c r="AE252" s="7">
        <v>0.81680304</v>
      </c>
      <c r="AF252" s="7">
        <v>0.93220032</v>
      </c>
      <c r="AG252" s="7">
        <v>0.89074752</v>
      </c>
      <c r="AH252" s="7">
        <v>0.90178128</v>
      </c>
      <c r="AI252" s="7">
        <v>0.8942832</v>
      </c>
      <c r="AJ252" s="7">
        <v>0.86657688</v>
      </c>
    </row>
    <row r="253" s="1" customFormat="1" ht="15" customHeight="1" spans="1:36">
      <c r="A253" s="4" t="str">
        <f t="shared" ref="A253:A255" si="198">A252</f>
        <v>3-5-l</v>
      </c>
      <c r="B253" s="5" t="s">
        <v>10</v>
      </c>
      <c r="C253" s="4" t="str">
        <f t="shared" ref="C253:C255" si="199">C252</f>
        <v>left side</v>
      </c>
      <c r="D253" s="6" t="s">
        <v>25</v>
      </c>
      <c r="E253" s="3"/>
      <c r="F253" s="1">
        <v>0.084097368</v>
      </c>
      <c r="G253" s="1">
        <v>0.084097368</v>
      </c>
      <c r="H253" s="1">
        <v>0.084097368</v>
      </c>
      <c r="I253" s="1">
        <v>0.084097368</v>
      </c>
      <c r="J253" s="1">
        <v>0.084097368</v>
      </c>
      <c r="K253" s="1">
        <v>0.084097368</v>
      </c>
      <c r="L253" s="1">
        <v>0.084097368</v>
      </c>
      <c r="M253" s="1">
        <v>0.084097368</v>
      </c>
      <c r="N253" s="1">
        <v>0.084097368</v>
      </c>
      <c r="O253" s="1">
        <v>0.084097368</v>
      </c>
      <c r="P253" s="1">
        <v>0.084097368</v>
      </c>
      <c r="Q253" s="1">
        <v>0.084097368</v>
      </c>
      <c r="R253" s="1">
        <v>0.084097368</v>
      </c>
      <c r="S253" s="1">
        <v>0.084097368</v>
      </c>
      <c r="T253" s="1">
        <v>0.084097368</v>
      </c>
      <c r="U253" s="1">
        <v>0.084097368</v>
      </c>
      <c r="V253" s="1">
        <v>0.084097368</v>
      </c>
      <c r="W253" s="1">
        <v>0.084097368</v>
      </c>
      <c r="X253" s="1">
        <v>0.084097368</v>
      </c>
      <c r="Y253" s="1">
        <v>0.084097368</v>
      </c>
      <c r="Z253" s="1">
        <v>0.084097368</v>
      </c>
      <c r="AA253" s="1">
        <v>0.084097368</v>
      </c>
      <c r="AB253" s="1">
        <v>0.084097368</v>
      </c>
      <c r="AC253" s="1">
        <v>0.084097368</v>
      </c>
      <c r="AD253" s="1">
        <v>0.084097368</v>
      </c>
      <c r="AE253" s="1">
        <v>0.084097368</v>
      </c>
      <c r="AF253" s="1">
        <v>0.084097368</v>
      </c>
      <c r="AG253" s="1">
        <v>0.084097368</v>
      </c>
      <c r="AH253" s="1">
        <v>0.084097368</v>
      </c>
      <c r="AI253" s="1">
        <v>0.084097368</v>
      </c>
      <c r="AJ253" s="1">
        <v>0.084097368</v>
      </c>
    </row>
    <row r="254" s="1" customFormat="1" spans="1:36">
      <c r="A254" s="4" t="str">
        <f t="shared" si="198"/>
        <v>3-5-l</v>
      </c>
      <c r="B254" s="5" t="s">
        <v>12</v>
      </c>
      <c r="C254" s="4" t="str">
        <f t="shared" si="199"/>
        <v>left side</v>
      </c>
      <c r="D254" s="6" t="s">
        <v>26</v>
      </c>
      <c r="E254" s="3"/>
      <c r="F254" s="1">
        <f t="shared" ref="F254:AJ254" si="200">F252-F253</f>
        <v>0.418670232</v>
      </c>
      <c r="G254" s="1">
        <f t="shared" si="200"/>
        <v>0.687016152</v>
      </c>
      <c r="H254" s="1">
        <f t="shared" si="200"/>
        <v>0.887025912</v>
      </c>
      <c r="I254" s="1">
        <f t="shared" si="200"/>
        <v>0.898273032</v>
      </c>
      <c r="J254" s="1">
        <f t="shared" si="200"/>
        <v>0.782631912</v>
      </c>
      <c r="K254" s="1">
        <f t="shared" si="200"/>
        <v>0.864470712</v>
      </c>
      <c r="L254" s="1">
        <f t="shared" si="200"/>
        <v>0.877058952</v>
      </c>
      <c r="M254" s="1">
        <f t="shared" si="200"/>
        <v>0.763978152</v>
      </c>
      <c r="N254" s="1">
        <f t="shared" si="200"/>
        <v>0.771506712</v>
      </c>
      <c r="O254" s="1">
        <f t="shared" si="200"/>
        <v>0.841885032</v>
      </c>
      <c r="P254" s="1">
        <f t="shared" si="200"/>
        <v>0.839903832</v>
      </c>
      <c r="Q254" s="1">
        <f t="shared" si="200"/>
        <v>0.789642312</v>
      </c>
      <c r="R254" s="1">
        <f t="shared" si="200"/>
        <v>0.752731032</v>
      </c>
      <c r="S254" s="1">
        <f t="shared" si="200"/>
        <v>0.729657672</v>
      </c>
      <c r="T254" s="1">
        <f t="shared" si="200"/>
        <v>0.721184232</v>
      </c>
      <c r="U254" s="1">
        <f t="shared" si="200"/>
        <v>0.755931432</v>
      </c>
      <c r="V254" s="1">
        <f t="shared" si="200"/>
        <v>0.770104632</v>
      </c>
      <c r="W254" s="1">
        <f t="shared" si="200"/>
        <v>0.795372552</v>
      </c>
      <c r="X254" s="1">
        <f t="shared" si="200"/>
        <v>0.808235112</v>
      </c>
      <c r="Y254" s="1">
        <f t="shared" si="200"/>
        <v>0.787325832</v>
      </c>
      <c r="Z254" s="1">
        <f t="shared" si="200"/>
        <v>0.802382952</v>
      </c>
      <c r="AA254" s="1">
        <f t="shared" si="200"/>
        <v>0.782266152</v>
      </c>
      <c r="AB254" s="1">
        <f t="shared" si="200"/>
        <v>0.786624792</v>
      </c>
      <c r="AC254" s="1">
        <f t="shared" si="200"/>
        <v>0.869957112</v>
      </c>
      <c r="AD254" s="1">
        <f t="shared" si="200"/>
        <v>0.850907112</v>
      </c>
      <c r="AE254" s="1">
        <f t="shared" si="200"/>
        <v>0.732705672</v>
      </c>
      <c r="AF254" s="1">
        <f t="shared" si="200"/>
        <v>0.848102952</v>
      </c>
      <c r="AG254" s="1">
        <f t="shared" si="200"/>
        <v>0.806650152</v>
      </c>
      <c r="AH254" s="1">
        <f t="shared" si="200"/>
        <v>0.817683912</v>
      </c>
      <c r="AI254" s="1">
        <f t="shared" si="200"/>
        <v>0.810185832</v>
      </c>
      <c r="AJ254" s="1">
        <f t="shared" si="200"/>
        <v>0.782479512</v>
      </c>
    </row>
    <row r="255" s="1" customFormat="1" spans="1:36">
      <c r="A255" s="4" t="str">
        <f t="shared" si="198"/>
        <v>3-5-l</v>
      </c>
      <c r="B255" s="5" t="s">
        <v>16</v>
      </c>
      <c r="C255" s="4" t="str">
        <f t="shared" si="199"/>
        <v>left side</v>
      </c>
      <c r="D255" s="8" t="s">
        <v>15</v>
      </c>
      <c r="E255" s="3">
        <f>SUM(F255:AJ255)/31*100</f>
        <v>0</v>
      </c>
      <c r="F255" s="1">
        <f t="shared" ref="F255:AJ255" si="201">IF(F254&lt;=0,1,0)</f>
        <v>0</v>
      </c>
      <c r="G255" s="1">
        <f t="shared" si="201"/>
        <v>0</v>
      </c>
      <c r="H255" s="1">
        <f t="shared" si="201"/>
        <v>0</v>
      </c>
      <c r="I255" s="1">
        <f t="shared" si="201"/>
        <v>0</v>
      </c>
      <c r="J255" s="1">
        <f t="shared" si="201"/>
        <v>0</v>
      </c>
      <c r="K255" s="1">
        <f t="shared" si="201"/>
        <v>0</v>
      </c>
      <c r="L255" s="1">
        <f t="shared" si="201"/>
        <v>0</v>
      </c>
      <c r="M255" s="1">
        <f t="shared" si="201"/>
        <v>0</v>
      </c>
      <c r="N255" s="1">
        <f t="shared" si="201"/>
        <v>0</v>
      </c>
      <c r="O255" s="1">
        <f t="shared" si="201"/>
        <v>0</v>
      </c>
      <c r="P255" s="1">
        <f t="shared" si="201"/>
        <v>0</v>
      </c>
      <c r="Q255" s="1">
        <f t="shared" si="201"/>
        <v>0</v>
      </c>
      <c r="R255" s="1">
        <f t="shared" si="201"/>
        <v>0</v>
      </c>
      <c r="S255" s="1">
        <f t="shared" si="201"/>
        <v>0</v>
      </c>
      <c r="T255" s="1">
        <f t="shared" si="201"/>
        <v>0</v>
      </c>
      <c r="U255" s="1">
        <f t="shared" si="201"/>
        <v>0</v>
      </c>
      <c r="V255" s="1">
        <f t="shared" si="201"/>
        <v>0</v>
      </c>
      <c r="W255" s="1">
        <f t="shared" si="201"/>
        <v>0</v>
      </c>
      <c r="X255" s="1">
        <f t="shared" si="201"/>
        <v>0</v>
      </c>
      <c r="Y255" s="1">
        <f t="shared" si="201"/>
        <v>0</v>
      </c>
      <c r="Z255" s="1">
        <f t="shared" si="201"/>
        <v>0</v>
      </c>
      <c r="AA255" s="1">
        <f t="shared" si="201"/>
        <v>0</v>
      </c>
      <c r="AB255" s="1">
        <f t="shared" si="201"/>
        <v>0</v>
      </c>
      <c r="AC255" s="1">
        <f t="shared" si="201"/>
        <v>0</v>
      </c>
      <c r="AD255" s="1">
        <f t="shared" si="201"/>
        <v>0</v>
      </c>
      <c r="AE255" s="1">
        <f t="shared" si="201"/>
        <v>0</v>
      </c>
      <c r="AF255" s="1">
        <f t="shared" si="201"/>
        <v>0</v>
      </c>
      <c r="AG255" s="1">
        <f t="shared" si="201"/>
        <v>0</v>
      </c>
      <c r="AH255" s="1">
        <f t="shared" si="201"/>
        <v>0</v>
      </c>
      <c r="AI255" s="1">
        <f t="shared" si="201"/>
        <v>0</v>
      </c>
      <c r="AJ255" s="1">
        <f t="shared" si="201"/>
        <v>0</v>
      </c>
    </row>
    <row r="256" s="1" customFormat="1" spans="2:5">
      <c r="B256" s="2"/>
      <c r="C256" s="1"/>
      <c r="D256" s="3"/>
      <c r="E256" s="3"/>
    </row>
    <row r="257" s="1" customFormat="1" ht="14.5" spans="1:36">
      <c r="A257" s="4" t="s">
        <v>78</v>
      </c>
      <c r="B257" s="5" t="s">
        <v>7</v>
      </c>
      <c r="C257" s="4" t="s">
        <v>19</v>
      </c>
      <c r="D257" s="6" t="s">
        <v>24</v>
      </c>
      <c r="E257" s="3"/>
      <c r="F257" s="7">
        <v>0.08805672</v>
      </c>
      <c r="G257" s="7">
        <v>0.68387976</v>
      </c>
      <c r="H257" s="7">
        <v>1.19320056</v>
      </c>
      <c r="I257" s="7">
        <v>1.18225824</v>
      </c>
      <c r="J257" s="7">
        <v>1.1326368</v>
      </c>
      <c r="K257" s="7">
        <v>0.95429832</v>
      </c>
      <c r="L257" s="7">
        <v>0.87946992</v>
      </c>
      <c r="M257" s="7">
        <v>0.91589352</v>
      </c>
      <c r="N257" s="7">
        <v>0.87343488</v>
      </c>
      <c r="O257" s="7">
        <v>0.87261192</v>
      </c>
      <c r="P257" s="7">
        <v>0.8202168</v>
      </c>
      <c r="Q257" s="7">
        <v>0.81256632</v>
      </c>
      <c r="R257" s="7">
        <v>0.83326224</v>
      </c>
      <c r="S257" s="7">
        <v>0.83338416</v>
      </c>
      <c r="T257" s="7">
        <v>0.7967472</v>
      </c>
      <c r="U257" s="7">
        <v>0.88379808</v>
      </c>
      <c r="V257" s="7">
        <v>0.96569784</v>
      </c>
      <c r="W257" s="7">
        <v>1.01519736</v>
      </c>
      <c r="X257" s="7">
        <v>0.97042224</v>
      </c>
      <c r="Y257" s="7">
        <v>0.87590376</v>
      </c>
      <c r="Z257" s="7">
        <v>0.78940152</v>
      </c>
      <c r="AA257" s="7">
        <v>0.90915744</v>
      </c>
      <c r="AB257" s="7">
        <v>0.89449656</v>
      </c>
      <c r="AC257" s="7">
        <v>0.94814136</v>
      </c>
      <c r="AD257" s="7">
        <v>0.9317736</v>
      </c>
      <c r="AE257" s="7">
        <v>0.97575624</v>
      </c>
      <c r="AF257" s="7">
        <v>1.08597192</v>
      </c>
      <c r="AG257" s="7">
        <v>0.71725536</v>
      </c>
      <c r="AH257" s="7">
        <v>0.09089136</v>
      </c>
      <c r="AI257" s="7">
        <v>0.15663672</v>
      </c>
      <c r="AJ257" s="7">
        <v>0.92531184</v>
      </c>
    </row>
    <row r="258" s="1" customFormat="1" ht="16" customHeight="1" spans="1:36">
      <c r="A258" s="4" t="str">
        <f t="shared" ref="A258:A260" si="202">A257</f>
        <v>3-5-r</v>
      </c>
      <c r="B258" s="5" t="s">
        <v>10</v>
      </c>
      <c r="C258" s="4" t="str">
        <f t="shared" ref="C258:C260" si="203">C257</f>
        <v>right side</v>
      </c>
      <c r="D258" s="6" t="s">
        <v>25</v>
      </c>
      <c r="E258" s="3"/>
      <c r="F258" s="1">
        <v>0.084097368</v>
      </c>
      <c r="G258" s="1">
        <v>0.084097368</v>
      </c>
      <c r="H258" s="1">
        <v>0.084097368</v>
      </c>
      <c r="I258" s="1">
        <v>0.084097368</v>
      </c>
      <c r="J258" s="1">
        <v>0.084097368</v>
      </c>
      <c r="K258" s="1">
        <v>0.084097368</v>
      </c>
      <c r="L258" s="1">
        <v>0.084097368</v>
      </c>
      <c r="M258" s="1">
        <v>0.084097368</v>
      </c>
      <c r="N258" s="1">
        <v>0.084097368</v>
      </c>
      <c r="O258" s="1">
        <v>0.084097368</v>
      </c>
      <c r="P258" s="1">
        <v>0.084097368</v>
      </c>
      <c r="Q258" s="1">
        <v>0.084097368</v>
      </c>
      <c r="R258" s="1">
        <v>0.084097368</v>
      </c>
      <c r="S258" s="1">
        <v>0.084097368</v>
      </c>
      <c r="T258" s="1">
        <v>0.084097368</v>
      </c>
      <c r="U258" s="1">
        <v>0.084097368</v>
      </c>
      <c r="V258" s="1">
        <v>0.084097368</v>
      </c>
      <c r="W258" s="1">
        <v>0.084097368</v>
      </c>
      <c r="X258" s="1">
        <v>0.084097368</v>
      </c>
      <c r="Y258" s="1">
        <v>0.084097368</v>
      </c>
      <c r="Z258" s="1">
        <v>0.084097368</v>
      </c>
      <c r="AA258" s="1">
        <v>0.084097368</v>
      </c>
      <c r="AB258" s="1">
        <v>0.084097368</v>
      </c>
      <c r="AC258" s="1">
        <v>0.084097368</v>
      </c>
      <c r="AD258" s="1">
        <v>0.084097368</v>
      </c>
      <c r="AE258" s="1">
        <v>0.084097368</v>
      </c>
      <c r="AF258" s="1">
        <v>0.084097368</v>
      </c>
      <c r="AG258" s="1">
        <v>0.084097368</v>
      </c>
      <c r="AH258" s="1">
        <v>0.084097368</v>
      </c>
      <c r="AI258" s="1">
        <v>0.084097368</v>
      </c>
      <c r="AJ258" s="1">
        <v>0.084097368</v>
      </c>
    </row>
    <row r="259" s="1" customFormat="1" spans="1:36">
      <c r="A259" s="4" t="str">
        <f t="shared" si="202"/>
        <v>3-5-r</v>
      </c>
      <c r="B259" s="5" t="s">
        <v>12</v>
      </c>
      <c r="C259" s="4" t="str">
        <f t="shared" si="203"/>
        <v>right side</v>
      </c>
      <c r="D259" s="6" t="s">
        <v>26</v>
      </c>
      <c r="E259" s="3"/>
      <c r="F259" s="1">
        <f t="shared" ref="F259:AJ259" si="204">F257-F258</f>
        <v>0.003959352</v>
      </c>
      <c r="G259" s="1">
        <f t="shared" si="204"/>
        <v>0.599782392</v>
      </c>
      <c r="H259" s="1">
        <f t="shared" si="204"/>
        <v>1.109103192</v>
      </c>
      <c r="I259" s="1">
        <f t="shared" si="204"/>
        <v>1.098160872</v>
      </c>
      <c r="J259" s="1">
        <f t="shared" si="204"/>
        <v>1.048539432</v>
      </c>
      <c r="K259" s="1">
        <f t="shared" si="204"/>
        <v>0.870200952</v>
      </c>
      <c r="L259" s="1">
        <f t="shared" si="204"/>
        <v>0.795372552</v>
      </c>
      <c r="M259" s="1">
        <f t="shared" si="204"/>
        <v>0.831796152</v>
      </c>
      <c r="N259" s="1">
        <f t="shared" si="204"/>
        <v>0.789337512</v>
      </c>
      <c r="O259" s="1">
        <f t="shared" si="204"/>
        <v>0.788514552</v>
      </c>
      <c r="P259" s="1">
        <f t="shared" si="204"/>
        <v>0.736119432</v>
      </c>
      <c r="Q259" s="1">
        <f t="shared" si="204"/>
        <v>0.728468952</v>
      </c>
      <c r="R259" s="1">
        <f t="shared" si="204"/>
        <v>0.749164872</v>
      </c>
      <c r="S259" s="1">
        <f t="shared" si="204"/>
        <v>0.749286792</v>
      </c>
      <c r="T259" s="1">
        <f t="shared" si="204"/>
        <v>0.712649832</v>
      </c>
      <c r="U259" s="1">
        <f t="shared" si="204"/>
        <v>0.799700712</v>
      </c>
      <c r="V259" s="1">
        <f t="shared" si="204"/>
        <v>0.881600472</v>
      </c>
      <c r="W259" s="1">
        <f t="shared" si="204"/>
        <v>0.931099992</v>
      </c>
      <c r="X259" s="1">
        <f t="shared" si="204"/>
        <v>0.886324872</v>
      </c>
      <c r="Y259" s="1">
        <f t="shared" si="204"/>
        <v>0.791806392</v>
      </c>
      <c r="Z259" s="1">
        <f t="shared" si="204"/>
        <v>0.705304152</v>
      </c>
      <c r="AA259" s="1">
        <f t="shared" si="204"/>
        <v>0.825060072</v>
      </c>
      <c r="AB259" s="1">
        <f t="shared" si="204"/>
        <v>0.810399192</v>
      </c>
      <c r="AC259" s="1">
        <f t="shared" si="204"/>
        <v>0.864043992</v>
      </c>
      <c r="AD259" s="1">
        <f t="shared" si="204"/>
        <v>0.847676232</v>
      </c>
      <c r="AE259" s="1">
        <f t="shared" si="204"/>
        <v>0.891658872</v>
      </c>
      <c r="AF259" s="1">
        <f t="shared" si="204"/>
        <v>1.001874552</v>
      </c>
      <c r="AG259" s="1">
        <f t="shared" si="204"/>
        <v>0.633157992</v>
      </c>
      <c r="AH259" s="1">
        <f t="shared" si="204"/>
        <v>0.006793992</v>
      </c>
      <c r="AI259" s="1">
        <f t="shared" si="204"/>
        <v>0.072539352</v>
      </c>
      <c r="AJ259" s="1">
        <f t="shared" si="204"/>
        <v>0.841214472</v>
      </c>
    </row>
    <row r="260" s="1" customFormat="1" spans="1:36">
      <c r="A260" s="4" t="str">
        <f t="shared" si="202"/>
        <v>3-5-r</v>
      </c>
      <c r="B260" s="5" t="s">
        <v>16</v>
      </c>
      <c r="C260" s="4" t="str">
        <f t="shared" si="203"/>
        <v>right side</v>
      </c>
      <c r="D260" s="8" t="s">
        <v>15</v>
      </c>
      <c r="E260" s="3">
        <f>SUM(F260:AJ260)/31*100</f>
        <v>0</v>
      </c>
      <c r="F260" s="1">
        <f t="shared" ref="F260:AJ260" si="205">IF(F259&lt;=0,1,0)</f>
        <v>0</v>
      </c>
      <c r="G260" s="1">
        <f t="shared" si="205"/>
        <v>0</v>
      </c>
      <c r="H260" s="1">
        <f t="shared" si="205"/>
        <v>0</v>
      </c>
      <c r="I260" s="1">
        <f t="shared" si="205"/>
        <v>0</v>
      </c>
      <c r="J260" s="1">
        <f t="shared" si="205"/>
        <v>0</v>
      </c>
      <c r="K260" s="1">
        <f t="shared" si="205"/>
        <v>0</v>
      </c>
      <c r="L260" s="1">
        <f t="shared" si="205"/>
        <v>0</v>
      </c>
      <c r="M260" s="1">
        <f t="shared" si="205"/>
        <v>0</v>
      </c>
      <c r="N260" s="1">
        <f t="shared" si="205"/>
        <v>0</v>
      </c>
      <c r="O260" s="1">
        <f t="shared" si="205"/>
        <v>0</v>
      </c>
      <c r="P260" s="1">
        <f t="shared" si="205"/>
        <v>0</v>
      </c>
      <c r="Q260" s="1">
        <f t="shared" si="205"/>
        <v>0</v>
      </c>
      <c r="R260" s="1">
        <f t="shared" si="205"/>
        <v>0</v>
      </c>
      <c r="S260" s="1">
        <f t="shared" si="205"/>
        <v>0</v>
      </c>
      <c r="T260" s="1">
        <f t="shared" si="205"/>
        <v>0</v>
      </c>
      <c r="U260" s="1">
        <f t="shared" si="205"/>
        <v>0</v>
      </c>
      <c r="V260" s="1">
        <f t="shared" si="205"/>
        <v>0</v>
      </c>
      <c r="W260" s="1">
        <f t="shared" si="205"/>
        <v>0</v>
      </c>
      <c r="X260" s="1">
        <f t="shared" si="205"/>
        <v>0</v>
      </c>
      <c r="Y260" s="1">
        <f t="shared" si="205"/>
        <v>0</v>
      </c>
      <c r="Z260" s="1">
        <f t="shared" si="205"/>
        <v>0</v>
      </c>
      <c r="AA260" s="1">
        <f t="shared" si="205"/>
        <v>0</v>
      </c>
      <c r="AB260" s="1">
        <f t="shared" si="205"/>
        <v>0</v>
      </c>
      <c r="AC260" s="1">
        <f t="shared" si="205"/>
        <v>0</v>
      </c>
      <c r="AD260" s="1">
        <f t="shared" si="205"/>
        <v>0</v>
      </c>
      <c r="AE260" s="1">
        <f t="shared" si="205"/>
        <v>0</v>
      </c>
      <c r="AF260" s="1">
        <f t="shared" si="205"/>
        <v>0</v>
      </c>
      <c r="AG260" s="1">
        <f t="shared" si="205"/>
        <v>0</v>
      </c>
      <c r="AH260" s="1">
        <f t="shared" si="205"/>
        <v>0</v>
      </c>
      <c r="AI260" s="1">
        <f t="shared" si="205"/>
        <v>0</v>
      </c>
      <c r="AJ260" s="1">
        <f t="shared" si="205"/>
        <v>0</v>
      </c>
    </row>
    <row r="262" s="1" customFormat="1" ht="14.5" spans="1:36">
      <c r="A262" s="4" t="s">
        <v>79</v>
      </c>
      <c r="B262" s="5" t="s">
        <v>7</v>
      </c>
      <c r="C262" s="4" t="s">
        <v>8</v>
      </c>
      <c r="D262" s="6" t="s">
        <v>24</v>
      </c>
      <c r="E262" s="3"/>
      <c r="F262" s="7">
        <v>0.42056304</v>
      </c>
      <c r="G262" s="7">
        <v>0.84118704</v>
      </c>
      <c r="H262" s="7">
        <v>0.91717368</v>
      </c>
      <c r="I262" s="7">
        <v>0.84710016</v>
      </c>
      <c r="J262" s="7">
        <v>0.77550264</v>
      </c>
      <c r="K262" s="7">
        <v>0.86170008</v>
      </c>
      <c r="L262" s="7">
        <v>0.89973912</v>
      </c>
      <c r="M262" s="7">
        <v>0.86145624</v>
      </c>
      <c r="N262" s="7">
        <v>0.85807296</v>
      </c>
      <c r="O262" s="7">
        <v>0.88340184</v>
      </c>
      <c r="P262" s="7">
        <v>0.8523732</v>
      </c>
      <c r="Q262" s="7">
        <v>0.82116168</v>
      </c>
      <c r="R262" s="7">
        <v>0.83463384</v>
      </c>
      <c r="S262" s="7">
        <v>0.85651848</v>
      </c>
      <c r="T262" s="7">
        <v>0.86868</v>
      </c>
      <c r="U262" s="7">
        <v>0.89446608</v>
      </c>
      <c r="V262" s="7">
        <v>0.89166192</v>
      </c>
      <c r="W262" s="7">
        <v>0.8746236</v>
      </c>
      <c r="X262" s="7">
        <v>0.90717624</v>
      </c>
      <c r="Y262" s="7">
        <v>0.93442536</v>
      </c>
      <c r="Z262" s="7">
        <v>0.92394024</v>
      </c>
      <c r="AA262" s="7">
        <v>0.89312496</v>
      </c>
      <c r="AB262" s="7">
        <v>0.86465664</v>
      </c>
      <c r="AC262" s="7">
        <v>0.85517736</v>
      </c>
      <c r="AD262" s="7">
        <v>0.89723976</v>
      </c>
      <c r="AE262" s="7">
        <v>0.89562432</v>
      </c>
      <c r="AF262" s="7">
        <v>0.84115656</v>
      </c>
      <c r="AG262" s="7">
        <v>0.79467456</v>
      </c>
      <c r="AH262" s="7">
        <v>0.86362032</v>
      </c>
      <c r="AI262" s="7">
        <v>0.92528136</v>
      </c>
      <c r="AJ262" s="7">
        <v>0.9172956</v>
      </c>
    </row>
    <row r="263" s="1" customFormat="1" ht="15" customHeight="1" spans="1:36">
      <c r="A263" s="4" t="str">
        <f t="shared" ref="A263:A265" si="206">A262</f>
        <v>3-6-l</v>
      </c>
      <c r="B263" s="5" t="s">
        <v>10</v>
      </c>
      <c r="C263" s="4" t="str">
        <f t="shared" ref="C263:C265" si="207">C262</f>
        <v>left side</v>
      </c>
      <c r="D263" s="6" t="s">
        <v>25</v>
      </c>
      <c r="E263" s="3"/>
      <c r="F263" s="1">
        <v>0.084097368</v>
      </c>
      <c r="G263" s="1">
        <v>0.084097368</v>
      </c>
      <c r="H263" s="1">
        <v>0.084097368</v>
      </c>
      <c r="I263" s="1">
        <v>0.084097368</v>
      </c>
      <c r="J263" s="1">
        <v>0.084097368</v>
      </c>
      <c r="K263" s="1">
        <v>0.084097368</v>
      </c>
      <c r="L263" s="1">
        <v>0.084097368</v>
      </c>
      <c r="M263" s="1">
        <v>0.084097368</v>
      </c>
      <c r="N263" s="1">
        <v>0.084097368</v>
      </c>
      <c r="O263" s="1">
        <v>0.084097368</v>
      </c>
      <c r="P263" s="1">
        <v>0.084097368</v>
      </c>
      <c r="Q263" s="1">
        <v>0.084097368</v>
      </c>
      <c r="R263" s="1">
        <v>0.084097368</v>
      </c>
      <c r="S263" s="1">
        <v>0.084097368</v>
      </c>
      <c r="T263" s="1">
        <v>0.084097368</v>
      </c>
      <c r="U263" s="1">
        <v>0.084097368</v>
      </c>
      <c r="V263" s="1">
        <v>0.084097368</v>
      </c>
      <c r="W263" s="1">
        <v>0.084097368</v>
      </c>
      <c r="X263" s="1">
        <v>0.084097368</v>
      </c>
      <c r="Y263" s="1">
        <v>0.084097368</v>
      </c>
      <c r="Z263" s="1">
        <v>0.084097368</v>
      </c>
      <c r="AA263" s="1">
        <v>0.084097368</v>
      </c>
      <c r="AB263" s="1">
        <v>0.084097368</v>
      </c>
      <c r="AC263" s="1">
        <v>0.084097368</v>
      </c>
      <c r="AD263" s="1">
        <v>0.084097368</v>
      </c>
      <c r="AE263" s="1">
        <v>0.084097368</v>
      </c>
      <c r="AF263" s="1">
        <v>0.084097368</v>
      </c>
      <c r="AG263" s="1">
        <v>0.084097368</v>
      </c>
      <c r="AH263" s="1">
        <v>0.084097368</v>
      </c>
      <c r="AI263" s="1">
        <v>0.084097368</v>
      </c>
      <c r="AJ263" s="1">
        <v>0.084097368</v>
      </c>
    </row>
    <row r="264" s="1" customFormat="1" spans="1:36">
      <c r="A264" s="4" t="str">
        <f t="shared" si="206"/>
        <v>3-6-l</v>
      </c>
      <c r="B264" s="5" t="s">
        <v>12</v>
      </c>
      <c r="C264" s="4" t="str">
        <f t="shared" si="207"/>
        <v>left side</v>
      </c>
      <c r="D264" s="6" t="s">
        <v>26</v>
      </c>
      <c r="E264" s="3"/>
      <c r="F264" s="1">
        <f t="shared" ref="F264:AJ264" si="208">F262-F263</f>
        <v>0.336465672</v>
      </c>
      <c r="G264" s="1">
        <f t="shared" si="208"/>
        <v>0.757089672</v>
      </c>
      <c r="H264" s="1">
        <f t="shared" si="208"/>
        <v>0.833076312</v>
      </c>
      <c r="I264" s="1">
        <f t="shared" si="208"/>
        <v>0.763002792</v>
      </c>
      <c r="J264" s="1">
        <f t="shared" si="208"/>
        <v>0.691405272</v>
      </c>
      <c r="K264" s="1">
        <f t="shared" si="208"/>
        <v>0.777602712</v>
      </c>
      <c r="L264" s="1">
        <f t="shared" si="208"/>
        <v>0.815641752</v>
      </c>
      <c r="M264" s="1">
        <f t="shared" si="208"/>
        <v>0.777358872</v>
      </c>
      <c r="N264" s="1">
        <f t="shared" si="208"/>
        <v>0.773975592</v>
      </c>
      <c r="O264" s="1">
        <f t="shared" si="208"/>
        <v>0.799304472</v>
      </c>
      <c r="P264" s="1">
        <f t="shared" si="208"/>
        <v>0.768275832</v>
      </c>
      <c r="Q264" s="1">
        <f t="shared" si="208"/>
        <v>0.737064312</v>
      </c>
      <c r="R264" s="1">
        <f t="shared" si="208"/>
        <v>0.750536472</v>
      </c>
      <c r="S264" s="1">
        <f t="shared" si="208"/>
        <v>0.772421112</v>
      </c>
      <c r="T264" s="1">
        <f t="shared" si="208"/>
        <v>0.784582632</v>
      </c>
      <c r="U264" s="1">
        <f t="shared" si="208"/>
        <v>0.810368712</v>
      </c>
      <c r="V264" s="1">
        <f t="shared" si="208"/>
        <v>0.807564552</v>
      </c>
      <c r="W264" s="1">
        <f t="shared" si="208"/>
        <v>0.790526232</v>
      </c>
      <c r="X264" s="1">
        <f t="shared" si="208"/>
        <v>0.823078872</v>
      </c>
      <c r="Y264" s="1">
        <f t="shared" si="208"/>
        <v>0.850327992</v>
      </c>
      <c r="Z264" s="1">
        <f t="shared" si="208"/>
        <v>0.839842872</v>
      </c>
      <c r="AA264" s="1">
        <f t="shared" si="208"/>
        <v>0.809027592</v>
      </c>
      <c r="AB264" s="1">
        <f t="shared" si="208"/>
        <v>0.780559272</v>
      </c>
      <c r="AC264" s="1">
        <f t="shared" si="208"/>
        <v>0.771079992</v>
      </c>
      <c r="AD264" s="1">
        <f t="shared" si="208"/>
        <v>0.813142392</v>
      </c>
      <c r="AE264" s="1">
        <f t="shared" si="208"/>
        <v>0.811526952</v>
      </c>
      <c r="AF264" s="1">
        <f t="shared" si="208"/>
        <v>0.757059192</v>
      </c>
      <c r="AG264" s="1">
        <f t="shared" si="208"/>
        <v>0.710577192</v>
      </c>
      <c r="AH264" s="1">
        <f t="shared" si="208"/>
        <v>0.779522952</v>
      </c>
      <c r="AI264" s="1">
        <f t="shared" si="208"/>
        <v>0.841183992</v>
      </c>
      <c r="AJ264" s="1">
        <f t="shared" si="208"/>
        <v>0.833198232</v>
      </c>
    </row>
    <row r="265" s="1" customFormat="1" spans="1:36">
      <c r="A265" s="4" t="str">
        <f t="shared" si="206"/>
        <v>3-6-l</v>
      </c>
      <c r="B265" s="5" t="s">
        <v>16</v>
      </c>
      <c r="C265" s="4" t="str">
        <f t="shared" si="207"/>
        <v>left side</v>
      </c>
      <c r="D265" s="8" t="s">
        <v>15</v>
      </c>
      <c r="E265" s="3">
        <f>SUM(F265:AJ265)/31*100</f>
        <v>0</v>
      </c>
      <c r="F265" s="1">
        <f t="shared" ref="F265:AJ265" si="209">IF(F264&lt;=0,1,0)</f>
        <v>0</v>
      </c>
      <c r="G265" s="1">
        <f t="shared" si="209"/>
        <v>0</v>
      </c>
      <c r="H265" s="1">
        <f t="shared" si="209"/>
        <v>0</v>
      </c>
      <c r="I265" s="1">
        <f t="shared" si="209"/>
        <v>0</v>
      </c>
      <c r="J265" s="1">
        <f t="shared" si="209"/>
        <v>0</v>
      </c>
      <c r="K265" s="1">
        <f t="shared" si="209"/>
        <v>0</v>
      </c>
      <c r="L265" s="1">
        <f t="shared" si="209"/>
        <v>0</v>
      </c>
      <c r="M265" s="1">
        <f t="shared" si="209"/>
        <v>0</v>
      </c>
      <c r="N265" s="1">
        <f t="shared" si="209"/>
        <v>0</v>
      </c>
      <c r="O265" s="1">
        <f t="shared" si="209"/>
        <v>0</v>
      </c>
      <c r="P265" s="1">
        <f t="shared" si="209"/>
        <v>0</v>
      </c>
      <c r="Q265" s="1">
        <f t="shared" si="209"/>
        <v>0</v>
      </c>
      <c r="R265" s="1">
        <f t="shared" si="209"/>
        <v>0</v>
      </c>
      <c r="S265" s="1">
        <f t="shared" si="209"/>
        <v>0</v>
      </c>
      <c r="T265" s="1">
        <f t="shared" si="209"/>
        <v>0</v>
      </c>
      <c r="U265" s="1">
        <f t="shared" si="209"/>
        <v>0</v>
      </c>
      <c r="V265" s="1">
        <f t="shared" si="209"/>
        <v>0</v>
      </c>
      <c r="W265" s="1">
        <f t="shared" si="209"/>
        <v>0</v>
      </c>
      <c r="X265" s="1">
        <f t="shared" si="209"/>
        <v>0</v>
      </c>
      <c r="Y265" s="1">
        <f t="shared" si="209"/>
        <v>0</v>
      </c>
      <c r="Z265" s="1">
        <f t="shared" si="209"/>
        <v>0</v>
      </c>
      <c r="AA265" s="1">
        <f t="shared" si="209"/>
        <v>0</v>
      </c>
      <c r="AB265" s="1">
        <f t="shared" si="209"/>
        <v>0</v>
      </c>
      <c r="AC265" s="1">
        <f t="shared" si="209"/>
        <v>0</v>
      </c>
      <c r="AD265" s="1">
        <f t="shared" si="209"/>
        <v>0</v>
      </c>
      <c r="AE265" s="1">
        <f t="shared" si="209"/>
        <v>0</v>
      </c>
      <c r="AF265" s="1">
        <f t="shared" si="209"/>
        <v>0</v>
      </c>
      <c r="AG265" s="1">
        <f t="shared" si="209"/>
        <v>0</v>
      </c>
      <c r="AH265" s="1">
        <f t="shared" si="209"/>
        <v>0</v>
      </c>
      <c r="AI265" s="1">
        <f t="shared" si="209"/>
        <v>0</v>
      </c>
      <c r="AJ265" s="1">
        <f t="shared" si="209"/>
        <v>0</v>
      </c>
    </row>
    <row r="266" s="1" customFormat="1" spans="2:5">
      <c r="B266" s="2"/>
      <c r="D266" s="3"/>
      <c r="E266" s="3"/>
    </row>
    <row r="267" s="1" customFormat="1" ht="14.5" spans="1:36">
      <c r="A267" s="4" t="s">
        <v>80</v>
      </c>
      <c r="B267" s="5" t="s">
        <v>7</v>
      </c>
      <c r="C267" s="4" t="s">
        <v>19</v>
      </c>
      <c r="D267" s="6" t="s">
        <v>24</v>
      </c>
      <c r="E267" s="3"/>
      <c r="F267" s="7">
        <v>0.27169872</v>
      </c>
      <c r="G267" s="7">
        <v>0.73453752</v>
      </c>
      <c r="H267" s="7">
        <v>0.9579864</v>
      </c>
      <c r="I267" s="7">
        <v>0.95609664</v>
      </c>
      <c r="J267" s="7">
        <v>0.93991176</v>
      </c>
      <c r="K267" s="7">
        <v>0.9508236</v>
      </c>
      <c r="L267" s="7">
        <v>0.93156024</v>
      </c>
      <c r="M267" s="7">
        <v>0.9259824</v>
      </c>
      <c r="N267" s="7">
        <v>0.93244416</v>
      </c>
      <c r="O267" s="7">
        <v>0.92497656</v>
      </c>
      <c r="P267" s="7">
        <v>0.88980264</v>
      </c>
      <c r="Q267" s="7">
        <v>0.91659456</v>
      </c>
      <c r="R267" s="7">
        <v>0.91138248</v>
      </c>
      <c r="S267" s="7">
        <v>0.92253816</v>
      </c>
      <c r="T267" s="7">
        <v>0.863346</v>
      </c>
      <c r="U267" s="7">
        <v>0.91016328</v>
      </c>
      <c r="V267" s="7">
        <v>0.9488424</v>
      </c>
      <c r="W267" s="7">
        <v>0.87712296</v>
      </c>
      <c r="X267" s="7">
        <v>0.89998296</v>
      </c>
      <c r="Y267" s="7">
        <v>0.85472016</v>
      </c>
      <c r="Z267" s="7">
        <v>0.90095832</v>
      </c>
      <c r="AA267" s="7">
        <v>0.97651824</v>
      </c>
      <c r="AB267" s="7">
        <v>0.89327736</v>
      </c>
      <c r="AC267" s="7">
        <v>0.90226896</v>
      </c>
      <c r="AD267" s="7">
        <v>0.89388696</v>
      </c>
      <c r="AE267" s="7">
        <v>0.83853528</v>
      </c>
      <c r="AF267" s="7">
        <v>0.81128616</v>
      </c>
      <c r="AG267" s="7">
        <v>0.84021168</v>
      </c>
      <c r="AH267" s="7">
        <v>0.89723976</v>
      </c>
      <c r="AI267" s="7">
        <v>0.97112328</v>
      </c>
      <c r="AJ267" s="7">
        <v>0.277368</v>
      </c>
    </row>
    <row r="268" s="1" customFormat="1" ht="16" customHeight="1" spans="1:36">
      <c r="A268" s="4" t="str">
        <f t="shared" ref="A268:A270" si="210">A267</f>
        <v>3-6-r</v>
      </c>
      <c r="B268" s="5" t="s">
        <v>10</v>
      </c>
      <c r="C268" s="4" t="str">
        <f t="shared" ref="C268:C270" si="211">C267</f>
        <v>right side</v>
      </c>
      <c r="D268" s="6" t="s">
        <v>25</v>
      </c>
      <c r="E268" s="3"/>
      <c r="F268" s="1">
        <v>0.084097368</v>
      </c>
      <c r="G268" s="1">
        <v>0.084097368</v>
      </c>
      <c r="H268" s="1">
        <v>0.084097368</v>
      </c>
      <c r="I268" s="1">
        <v>0.084097368</v>
      </c>
      <c r="J268" s="1">
        <v>0.084097368</v>
      </c>
      <c r="K268" s="1">
        <v>0.084097368</v>
      </c>
      <c r="L268" s="1">
        <v>0.084097368</v>
      </c>
      <c r="M268" s="1">
        <v>0.084097368</v>
      </c>
      <c r="N268" s="1">
        <v>0.084097368</v>
      </c>
      <c r="O268" s="1">
        <v>0.084097368</v>
      </c>
      <c r="P268" s="1">
        <v>0.084097368</v>
      </c>
      <c r="Q268" s="1">
        <v>0.084097368</v>
      </c>
      <c r="R268" s="1">
        <v>0.084097368</v>
      </c>
      <c r="S268" s="1">
        <v>0.084097368</v>
      </c>
      <c r="T268" s="1">
        <v>0.084097368</v>
      </c>
      <c r="U268" s="1">
        <v>0.084097368</v>
      </c>
      <c r="V268" s="1">
        <v>0.084097368</v>
      </c>
      <c r="W268" s="1">
        <v>0.084097368</v>
      </c>
      <c r="X268" s="1">
        <v>0.084097368</v>
      </c>
      <c r="Y268" s="1">
        <v>0.084097368</v>
      </c>
      <c r="Z268" s="1">
        <v>0.084097368</v>
      </c>
      <c r="AA268" s="1">
        <v>0.084097368</v>
      </c>
      <c r="AB268" s="1">
        <v>0.084097368</v>
      </c>
      <c r="AC268" s="1">
        <v>0.084097368</v>
      </c>
      <c r="AD268" s="1">
        <v>0.084097368</v>
      </c>
      <c r="AE268" s="1">
        <v>0.084097368</v>
      </c>
      <c r="AF268" s="1">
        <v>0.084097368</v>
      </c>
      <c r="AG268" s="1">
        <v>0.084097368</v>
      </c>
      <c r="AH268" s="1">
        <v>0.084097368</v>
      </c>
      <c r="AI268" s="1">
        <v>0.084097368</v>
      </c>
      <c r="AJ268" s="1">
        <v>0.084097368</v>
      </c>
    </row>
    <row r="269" s="1" customFormat="1" spans="1:36">
      <c r="A269" s="4" t="str">
        <f t="shared" si="210"/>
        <v>3-6-r</v>
      </c>
      <c r="B269" s="5" t="s">
        <v>12</v>
      </c>
      <c r="C269" s="4" t="str">
        <f t="shared" si="211"/>
        <v>right side</v>
      </c>
      <c r="D269" s="6" t="s">
        <v>26</v>
      </c>
      <c r="E269" s="3"/>
      <c r="F269" s="1">
        <f t="shared" ref="F269:AJ269" si="212">F267-F268</f>
        <v>0.187601352</v>
      </c>
      <c r="G269" s="1">
        <f t="shared" si="212"/>
        <v>0.650440152</v>
      </c>
      <c r="H269" s="1">
        <f t="shared" si="212"/>
        <v>0.873889032</v>
      </c>
      <c r="I269" s="1">
        <f t="shared" si="212"/>
        <v>0.871999272</v>
      </c>
      <c r="J269" s="1">
        <f t="shared" si="212"/>
        <v>0.855814392</v>
      </c>
      <c r="K269" s="1">
        <f t="shared" si="212"/>
        <v>0.866726232</v>
      </c>
      <c r="L269" s="1">
        <f t="shared" si="212"/>
        <v>0.847462872</v>
      </c>
      <c r="M269" s="1">
        <f t="shared" si="212"/>
        <v>0.841885032</v>
      </c>
      <c r="N269" s="1">
        <f t="shared" si="212"/>
        <v>0.848346792</v>
      </c>
      <c r="O269" s="1">
        <f t="shared" si="212"/>
        <v>0.840879192</v>
      </c>
      <c r="P269" s="1">
        <f t="shared" si="212"/>
        <v>0.805705272</v>
      </c>
      <c r="Q269" s="1">
        <f t="shared" si="212"/>
        <v>0.832497192</v>
      </c>
      <c r="R269" s="1">
        <f t="shared" si="212"/>
        <v>0.827285112</v>
      </c>
      <c r="S269" s="1">
        <f t="shared" si="212"/>
        <v>0.838440792</v>
      </c>
      <c r="T269" s="1">
        <f t="shared" si="212"/>
        <v>0.779248632</v>
      </c>
      <c r="U269" s="1">
        <f t="shared" si="212"/>
        <v>0.826065912</v>
      </c>
      <c r="V269" s="1">
        <f t="shared" si="212"/>
        <v>0.864745032</v>
      </c>
      <c r="W269" s="1">
        <f t="shared" si="212"/>
        <v>0.793025592</v>
      </c>
      <c r="X269" s="1">
        <f t="shared" si="212"/>
        <v>0.815885592</v>
      </c>
      <c r="Y269" s="1">
        <f t="shared" si="212"/>
        <v>0.770622792</v>
      </c>
      <c r="Z269" s="1">
        <f t="shared" si="212"/>
        <v>0.816860952</v>
      </c>
      <c r="AA269" s="1">
        <f t="shared" si="212"/>
        <v>0.892420872</v>
      </c>
      <c r="AB269" s="1">
        <f t="shared" si="212"/>
        <v>0.809179992</v>
      </c>
      <c r="AC269" s="1">
        <f t="shared" si="212"/>
        <v>0.818171592</v>
      </c>
      <c r="AD269" s="1">
        <f t="shared" si="212"/>
        <v>0.809789592</v>
      </c>
      <c r="AE269" s="1">
        <f t="shared" si="212"/>
        <v>0.754437912</v>
      </c>
      <c r="AF269" s="1">
        <f t="shared" si="212"/>
        <v>0.727188792</v>
      </c>
      <c r="AG269" s="1">
        <f t="shared" si="212"/>
        <v>0.756114312</v>
      </c>
      <c r="AH269" s="1">
        <f t="shared" si="212"/>
        <v>0.813142392</v>
      </c>
      <c r="AI269" s="1">
        <f t="shared" si="212"/>
        <v>0.887025912</v>
      </c>
      <c r="AJ269" s="1">
        <f t="shared" si="212"/>
        <v>0.193270632</v>
      </c>
    </row>
    <row r="270" s="1" customFormat="1" spans="1:36">
      <c r="A270" s="4" t="str">
        <f t="shared" si="210"/>
        <v>3-6-r</v>
      </c>
      <c r="B270" s="5" t="s">
        <v>16</v>
      </c>
      <c r="C270" s="4" t="str">
        <f t="shared" si="211"/>
        <v>right side</v>
      </c>
      <c r="D270" s="8" t="s">
        <v>15</v>
      </c>
      <c r="E270" s="3">
        <f>SUM(F270:AJ270)/31*100</f>
        <v>0</v>
      </c>
      <c r="F270" s="1">
        <f t="shared" ref="F270:AJ270" si="213">IF(F269&lt;=0,1,0)</f>
        <v>0</v>
      </c>
      <c r="G270" s="1">
        <f t="shared" si="213"/>
        <v>0</v>
      </c>
      <c r="H270" s="1">
        <f t="shared" si="213"/>
        <v>0</v>
      </c>
      <c r="I270" s="1">
        <f t="shared" si="213"/>
        <v>0</v>
      </c>
      <c r="J270" s="1">
        <f t="shared" si="213"/>
        <v>0</v>
      </c>
      <c r="K270" s="1">
        <f t="shared" si="213"/>
        <v>0</v>
      </c>
      <c r="L270" s="1">
        <f t="shared" si="213"/>
        <v>0</v>
      </c>
      <c r="M270" s="1">
        <f t="shared" si="213"/>
        <v>0</v>
      </c>
      <c r="N270" s="1">
        <f t="shared" si="213"/>
        <v>0</v>
      </c>
      <c r="O270" s="1">
        <f t="shared" si="213"/>
        <v>0</v>
      </c>
      <c r="P270" s="1">
        <f t="shared" si="213"/>
        <v>0</v>
      </c>
      <c r="Q270" s="1">
        <f t="shared" si="213"/>
        <v>0</v>
      </c>
      <c r="R270" s="1">
        <f t="shared" si="213"/>
        <v>0</v>
      </c>
      <c r="S270" s="1">
        <f t="shared" si="213"/>
        <v>0</v>
      </c>
      <c r="T270" s="1">
        <f t="shared" si="213"/>
        <v>0</v>
      </c>
      <c r="U270" s="1">
        <f t="shared" si="213"/>
        <v>0</v>
      </c>
      <c r="V270" s="1">
        <f t="shared" si="213"/>
        <v>0</v>
      </c>
      <c r="W270" s="1">
        <f t="shared" si="213"/>
        <v>0</v>
      </c>
      <c r="X270" s="1">
        <f t="shared" si="213"/>
        <v>0</v>
      </c>
      <c r="Y270" s="1">
        <f t="shared" si="213"/>
        <v>0</v>
      </c>
      <c r="Z270" s="1">
        <f t="shared" si="213"/>
        <v>0</v>
      </c>
      <c r="AA270" s="1">
        <f t="shared" si="213"/>
        <v>0</v>
      </c>
      <c r="AB270" s="1">
        <f t="shared" si="213"/>
        <v>0</v>
      </c>
      <c r="AC270" s="1">
        <f t="shared" si="213"/>
        <v>0</v>
      </c>
      <c r="AD270" s="1">
        <f t="shared" si="213"/>
        <v>0</v>
      </c>
      <c r="AE270" s="1">
        <f t="shared" si="213"/>
        <v>0</v>
      </c>
      <c r="AF270" s="1">
        <f t="shared" si="213"/>
        <v>0</v>
      </c>
      <c r="AG270" s="1">
        <f t="shared" si="213"/>
        <v>0</v>
      </c>
      <c r="AH270" s="1">
        <f t="shared" si="213"/>
        <v>0</v>
      </c>
      <c r="AI270" s="1">
        <f t="shared" si="213"/>
        <v>0</v>
      </c>
      <c r="AJ270" s="1">
        <f t="shared" si="213"/>
        <v>0</v>
      </c>
    </row>
    <row r="272" s="1" customFormat="1" ht="14.5" spans="1:36">
      <c r="A272" s="4" t="s">
        <v>81</v>
      </c>
      <c r="B272" s="5" t="s">
        <v>7</v>
      </c>
      <c r="C272" s="4" t="s">
        <v>8</v>
      </c>
      <c r="D272" s="6" t="s">
        <v>24</v>
      </c>
      <c r="E272" s="3"/>
      <c r="F272" s="7">
        <v>0.49990248</v>
      </c>
      <c r="G272" s="7">
        <v>1.01150928</v>
      </c>
      <c r="H272" s="7">
        <v>1.08258864</v>
      </c>
      <c r="I272" s="7">
        <v>1.02178104</v>
      </c>
      <c r="J272" s="7">
        <v>0.98721672</v>
      </c>
      <c r="K272" s="7">
        <v>0.989838</v>
      </c>
      <c r="L272" s="7">
        <v>0.9729216</v>
      </c>
      <c r="M272" s="7">
        <v>0.96359472</v>
      </c>
      <c r="N272" s="7">
        <v>0.9863328</v>
      </c>
      <c r="O272" s="7">
        <v>1.01608128</v>
      </c>
      <c r="P272" s="7">
        <v>1.0672572</v>
      </c>
      <c r="Q272" s="7">
        <v>1.09292136</v>
      </c>
      <c r="R272" s="7">
        <v>1.07862624</v>
      </c>
      <c r="S272" s="7">
        <v>1.07539536</v>
      </c>
      <c r="T272" s="7">
        <v>1.0582656</v>
      </c>
      <c r="U272" s="7">
        <v>1.00129848</v>
      </c>
      <c r="V272" s="7">
        <v>1.00230432</v>
      </c>
      <c r="W272" s="7">
        <v>0.9986772</v>
      </c>
      <c r="X272" s="7">
        <v>0.95609664</v>
      </c>
      <c r="Y272" s="7">
        <v>0.95454216</v>
      </c>
      <c r="Z272" s="7">
        <v>0.9389364</v>
      </c>
      <c r="AA272" s="7">
        <v>0.954024</v>
      </c>
      <c r="AB272" s="7">
        <v>0.96478344</v>
      </c>
      <c r="AC272" s="7">
        <v>0.93469968</v>
      </c>
      <c r="AD272" s="7">
        <v>0.96191832</v>
      </c>
      <c r="AE272" s="7">
        <v>0.99352608</v>
      </c>
      <c r="AF272" s="7">
        <v>0.95109792</v>
      </c>
      <c r="AG272" s="7">
        <v>0.93067632</v>
      </c>
      <c r="AH272" s="7">
        <v>0.98791776</v>
      </c>
      <c r="AI272" s="7">
        <v>0.9988296</v>
      </c>
      <c r="AJ272" s="7">
        <v>1.02644448</v>
      </c>
    </row>
    <row r="273" s="1" customFormat="1" ht="15" customHeight="1" spans="1:36">
      <c r="A273" s="4" t="str">
        <f t="shared" ref="A273:A275" si="214">A272</f>
        <v>3-7-l</v>
      </c>
      <c r="B273" s="5" t="s">
        <v>10</v>
      </c>
      <c r="C273" s="4" t="str">
        <f t="shared" ref="C273:C275" si="215">C272</f>
        <v>left side</v>
      </c>
      <c r="D273" s="6" t="s">
        <v>25</v>
      </c>
      <c r="E273" s="3"/>
      <c r="F273" s="1">
        <v>0.084097368</v>
      </c>
      <c r="G273" s="1">
        <v>0.084097368</v>
      </c>
      <c r="H273" s="1">
        <v>0.084097368</v>
      </c>
      <c r="I273" s="1">
        <v>0.084097368</v>
      </c>
      <c r="J273" s="1">
        <v>0.084097368</v>
      </c>
      <c r="K273" s="1">
        <v>0.084097368</v>
      </c>
      <c r="L273" s="1">
        <v>0.084097368</v>
      </c>
      <c r="M273" s="1">
        <v>0.084097368</v>
      </c>
      <c r="N273" s="1">
        <v>0.084097368</v>
      </c>
      <c r="O273" s="1">
        <v>0.084097368</v>
      </c>
      <c r="P273" s="1">
        <v>0.084097368</v>
      </c>
      <c r="Q273" s="1">
        <v>0.084097368</v>
      </c>
      <c r="R273" s="1">
        <v>0.084097368</v>
      </c>
      <c r="S273" s="1">
        <v>0.084097368</v>
      </c>
      <c r="T273" s="1">
        <v>0.084097368</v>
      </c>
      <c r="U273" s="1">
        <v>0.084097368</v>
      </c>
      <c r="V273" s="1">
        <v>0.084097368</v>
      </c>
      <c r="W273" s="1">
        <v>0.084097368</v>
      </c>
      <c r="X273" s="1">
        <v>0.084097368</v>
      </c>
      <c r="Y273" s="1">
        <v>0.084097368</v>
      </c>
      <c r="Z273" s="1">
        <v>0.084097368</v>
      </c>
      <c r="AA273" s="1">
        <v>0.084097368</v>
      </c>
      <c r="AB273" s="1">
        <v>0.084097368</v>
      </c>
      <c r="AC273" s="1">
        <v>0.084097368</v>
      </c>
      <c r="AD273" s="1">
        <v>0.084097368</v>
      </c>
      <c r="AE273" s="1">
        <v>0.084097368</v>
      </c>
      <c r="AF273" s="1">
        <v>0.084097368</v>
      </c>
      <c r="AG273" s="1">
        <v>0.084097368</v>
      </c>
      <c r="AH273" s="1">
        <v>0.084097368</v>
      </c>
      <c r="AI273" s="1">
        <v>0.084097368</v>
      </c>
      <c r="AJ273" s="1">
        <v>0.084097368</v>
      </c>
    </row>
    <row r="274" s="1" customFormat="1" spans="1:36">
      <c r="A274" s="4" t="str">
        <f t="shared" si="214"/>
        <v>3-7-l</v>
      </c>
      <c r="B274" s="5" t="s">
        <v>12</v>
      </c>
      <c r="C274" s="4" t="str">
        <f t="shared" si="215"/>
        <v>left side</v>
      </c>
      <c r="D274" s="6" t="s">
        <v>26</v>
      </c>
      <c r="E274" s="3"/>
      <c r="F274" s="1">
        <f t="shared" ref="F274:AJ274" si="216">F272-F273</f>
        <v>0.415805112</v>
      </c>
      <c r="G274" s="1">
        <f t="shared" si="216"/>
        <v>0.927411912</v>
      </c>
      <c r="H274" s="1">
        <f t="shared" si="216"/>
        <v>0.998491272</v>
      </c>
      <c r="I274" s="1">
        <f t="shared" si="216"/>
        <v>0.937683672</v>
      </c>
      <c r="J274" s="1">
        <f t="shared" si="216"/>
        <v>0.903119352</v>
      </c>
      <c r="K274" s="1">
        <f t="shared" si="216"/>
        <v>0.905740632</v>
      </c>
      <c r="L274" s="1">
        <f t="shared" si="216"/>
        <v>0.888824232</v>
      </c>
      <c r="M274" s="1">
        <f t="shared" si="216"/>
        <v>0.879497352</v>
      </c>
      <c r="N274" s="1">
        <f t="shared" si="216"/>
        <v>0.902235432</v>
      </c>
      <c r="O274" s="1">
        <f t="shared" si="216"/>
        <v>0.931983912</v>
      </c>
      <c r="P274" s="1">
        <f t="shared" si="216"/>
        <v>0.983159832</v>
      </c>
      <c r="Q274" s="1">
        <f t="shared" si="216"/>
        <v>1.008823992</v>
      </c>
      <c r="R274" s="1">
        <f t="shared" si="216"/>
        <v>0.994528872</v>
      </c>
      <c r="S274" s="1">
        <f t="shared" si="216"/>
        <v>0.991297992</v>
      </c>
      <c r="T274" s="1">
        <f t="shared" si="216"/>
        <v>0.974168232</v>
      </c>
      <c r="U274" s="1">
        <f t="shared" si="216"/>
        <v>0.917201112</v>
      </c>
      <c r="V274" s="1">
        <f t="shared" si="216"/>
        <v>0.918206952</v>
      </c>
      <c r="W274" s="1">
        <f t="shared" si="216"/>
        <v>0.914579832</v>
      </c>
      <c r="X274" s="1">
        <f t="shared" si="216"/>
        <v>0.871999272</v>
      </c>
      <c r="Y274" s="1">
        <f t="shared" si="216"/>
        <v>0.870444792</v>
      </c>
      <c r="Z274" s="1">
        <f t="shared" si="216"/>
        <v>0.854839032</v>
      </c>
      <c r="AA274" s="1">
        <f t="shared" si="216"/>
        <v>0.869926632</v>
      </c>
      <c r="AB274" s="1">
        <f t="shared" si="216"/>
        <v>0.880686072</v>
      </c>
      <c r="AC274" s="1">
        <f t="shared" si="216"/>
        <v>0.850602312</v>
      </c>
      <c r="AD274" s="1">
        <f t="shared" si="216"/>
        <v>0.877820952</v>
      </c>
      <c r="AE274" s="1">
        <f t="shared" si="216"/>
        <v>0.909428712</v>
      </c>
      <c r="AF274" s="1">
        <f t="shared" si="216"/>
        <v>0.867000552</v>
      </c>
      <c r="AG274" s="1">
        <f t="shared" si="216"/>
        <v>0.846578952</v>
      </c>
      <c r="AH274" s="1">
        <f t="shared" si="216"/>
        <v>0.903820392</v>
      </c>
      <c r="AI274" s="1">
        <f t="shared" si="216"/>
        <v>0.914732232</v>
      </c>
      <c r="AJ274" s="1">
        <f t="shared" si="216"/>
        <v>0.942347112</v>
      </c>
    </row>
    <row r="275" s="1" customFormat="1" spans="1:36">
      <c r="A275" s="4" t="str">
        <f t="shared" si="214"/>
        <v>3-7-l</v>
      </c>
      <c r="B275" s="5" t="s">
        <v>16</v>
      </c>
      <c r="C275" s="4" t="str">
        <f t="shared" si="215"/>
        <v>left side</v>
      </c>
      <c r="D275" s="8" t="s">
        <v>15</v>
      </c>
      <c r="E275" s="3">
        <f>SUM(F275:AJ275)/31*100</f>
        <v>0</v>
      </c>
      <c r="F275" s="1">
        <f t="shared" ref="F275:AJ275" si="217">IF(F274&lt;=0,1,0)</f>
        <v>0</v>
      </c>
      <c r="G275" s="1">
        <f t="shared" si="217"/>
        <v>0</v>
      </c>
      <c r="H275" s="1">
        <f t="shared" si="217"/>
        <v>0</v>
      </c>
      <c r="I275" s="1">
        <f t="shared" si="217"/>
        <v>0</v>
      </c>
      <c r="J275" s="1">
        <f t="shared" si="217"/>
        <v>0</v>
      </c>
      <c r="K275" s="1">
        <f t="shared" si="217"/>
        <v>0</v>
      </c>
      <c r="L275" s="1">
        <f t="shared" si="217"/>
        <v>0</v>
      </c>
      <c r="M275" s="1">
        <f t="shared" si="217"/>
        <v>0</v>
      </c>
      <c r="N275" s="1">
        <f t="shared" si="217"/>
        <v>0</v>
      </c>
      <c r="O275" s="1">
        <f t="shared" si="217"/>
        <v>0</v>
      </c>
      <c r="P275" s="1">
        <f t="shared" si="217"/>
        <v>0</v>
      </c>
      <c r="Q275" s="1">
        <f t="shared" si="217"/>
        <v>0</v>
      </c>
      <c r="R275" s="1">
        <f t="shared" si="217"/>
        <v>0</v>
      </c>
      <c r="S275" s="1">
        <f t="shared" si="217"/>
        <v>0</v>
      </c>
      <c r="T275" s="1">
        <f t="shared" si="217"/>
        <v>0</v>
      </c>
      <c r="U275" s="1">
        <f t="shared" si="217"/>
        <v>0</v>
      </c>
      <c r="V275" s="1">
        <f t="shared" si="217"/>
        <v>0</v>
      </c>
      <c r="W275" s="1">
        <f t="shared" si="217"/>
        <v>0</v>
      </c>
      <c r="X275" s="1">
        <f t="shared" si="217"/>
        <v>0</v>
      </c>
      <c r="Y275" s="1">
        <f t="shared" si="217"/>
        <v>0</v>
      </c>
      <c r="Z275" s="1">
        <f t="shared" si="217"/>
        <v>0</v>
      </c>
      <c r="AA275" s="1">
        <f t="shared" si="217"/>
        <v>0</v>
      </c>
      <c r="AB275" s="1">
        <f t="shared" si="217"/>
        <v>0</v>
      </c>
      <c r="AC275" s="1">
        <f t="shared" si="217"/>
        <v>0</v>
      </c>
      <c r="AD275" s="1">
        <f t="shared" si="217"/>
        <v>0</v>
      </c>
      <c r="AE275" s="1">
        <f t="shared" si="217"/>
        <v>0</v>
      </c>
      <c r="AF275" s="1">
        <f t="shared" si="217"/>
        <v>0</v>
      </c>
      <c r="AG275" s="1">
        <f t="shared" si="217"/>
        <v>0</v>
      </c>
      <c r="AH275" s="1">
        <f t="shared" si="217"/>
        <v>0</v>
      </c>
      <c r="AI275" s="1">
        <f t="shared" si="217"/>
        <v>0</v>
      </c>
      <c r="AJ275" s="1">
        <f t="shared" si="217"/>
        <v>0</v>
      </c>
    </row>
    <row r="276" s="1" customFormat="1" spans="2:5">
      <c r="B276" s="2"/>
      <c r="D276" s="3"/>
      <c r="E276" s="3"/>
    </row>
    <row r="277" s="1" customFormat="1" ht="14.5" spans="1:36">
      <c r="A277" s="4" t="s">
        <v>82</v>
      </c>
      <c r="B277" s="5" t="s">
        <v>7</v>
      </c>
      <c r="C277" s="4" t="s">
        <v>19</v>
      </c>
      <c r="D277" s="6" t="s">
        <v>24</v>
      </c>
      <c r="E277" s="3"/>
      <c r="F277" s="7">
        <v>0.37103304</v>
      </c>
      <c r="G277" s="7">
        <v>0.89239344</v>
      </c>
      <c r="H277" s="7">
        <v>1.03802688</v>
      </c>
      <c r="I277" s="7">
        <v>0.9904476</v>
      </c>
      <c r="J277" s="7">
        <v>0.96856296</v>
      </c>
      <c r="K277" s="7">
        <v>0.95698056</v>
      </c>
      <c r="L277" s="7">
        <v>0.91308936</v>
      </c>
      <c r="M277" s="7">
        <v>0.96527112</v>
      </c>
      <c r="N277" s="7">
        <v>0.9956292</v>
      </c>
      <c r="O277" s="7">
        <v>0.94433136</v>
      </c>
      <c r="P277" s="7">
        <v>0.99681792</v>
      </c>
      <c r="Q277" s="7">
        <v>0.97984056</v>
      </c>
      <c r="R277" s="7">
        <v>0.87465408</v>
      </c>
      <c r="S277" s="7">
        <v>0.89970864</v>
      </c>
      <c r="T277" s="7">
        <v>0.97660968</v>
      </c>
      <c r="U277" s="7">
        <v>0.99916488</v>
      </c>
      <c r="V277" s="7">
        <v>0.97828608</v>
      </c>
      <c r="W277" s="7">
        <v>0.97758504</v>
      </c>
      <c r="X277" s="7">
        <v>0.99584256</v>
      </c>
      <c r="Y277" s="7">
        <v>0.96764856</v>
      </c>
      <c r="Z277" s="7">
        <v>0.9089136</v>
      </c>
      <c r="AA277" s="7">
        <v>0.91080336</v>
      </c>
      <c r="AB277" s="7">
        <v>0.9145524</v>
      </c>
      <c r="AC277" s="7">
        <v>0.86234016</v>
      </c>
      <c r="AD277" s="7">
        <v>0.87078312</v>
      </c>
      <c r="AE277" s="7">
        <v>0.87428832</v>
      </c>
      <c r="AF277" s="7">
        <v>0.89007696</v>
      </c>
      <c r="AG277" s="7">
        <v>0.81460848</v>
      </c>
      <c r="AH277" s="7">
        <v>0.53727096</v>
      </c>
      <c r="AI277" s="7">
        <v>0.34863024</v>
      </c>
      <c r="AJ277" s="7">
        <v>0.48329088</v>
      </c>
    </row>
    <row r="278" s="1" customFormat="1" ht="16" customHeight="1" spans="1:36">
      <c r="A278" s="4" t="str">
        <f t="shared" ref="A278:A280" si="218">A277</f>
        <v>3-7-r</v>
      </c>
      <c r="B278" s="5" t="s">
        <v>10</v>
      </c>
      <c r="C278" s="4" t="str">
        <f t="shared" ref="C278:C280" si="219">C277</f>
        <v>right side</v>
      </c>
      <c r="D278" s="6" t="s">
        <v>25</v>
      </c>
      <c r="E278" s="3"/>
      <c r="F278" s="1">
        <v>0.084097368</v>
      </c>
      <c r="G278" s="1">
        <v>0.084097368</v>
      </c>
      <c r="H278" s="1">
        <v>0.084097368</v>
      </c>
      <c r="I278" s="1">
        <v>0.084097368</v>
      </c>
      <c r="J278" s="1">
        <v>0.084097368</v>
      </c>
      <c r="K278" s="1">
        <v>0.084097368</v>
      </c>
      <c r="L278" s="1">
        <v>0.084097368</v>
      </c>
      <c r="M278" s="1">
        <v>0.084097368</v>
      </c>
      <c r="N278" s="1">
        <v>0.084097368</v>
      </c>
      <c r="O278" s="1">
        <v>0.084097368</v>
      </c>
      <c r="P278" s="1">
        <v>0.084097368</v>
      </c>
      <c r="Q278" s="1">
        <v>0.084097368</v>
      </c>
      <c r="R278" s="1">
        <v>0.084097368</v>
      </c>
      <c r="S278" s="1">
        <v>0.084097368</v>
      </c>
      <c r="T278" s="1">
        <v>0.084097368</v>
      </c>
      <c r="U278" s="1">
        <v>0.084097368</v>
      </c>
      <c r="V278" s="1">
        <v>0.084097368</v>
      </c>
      <c r="W278" s="1">
        <v>0.084097368</v>
      </c>
      <c r="X278" s="1">
        <v>0.084097368</v>
      </c>
      <c r="Y278" s="1">
        <v>0.084097368</v>
      </c>
      <c r="Z278" s="1">
        <v>0.084097368</v>
      </c>
      <c r="AA278" s="1">
        <v>0.084097368</v>
      </c>
      <c r="AB278" s="1">
        <v>0.084097368</v>
      </c>
      <c r="AC278" s="1">
        <v>0.084097368</v>
      </c>
      <c r="AD278" s="1">
        <v>0.084097368</v>
      </c>
      <c r="AE278" s="1">
        <v>0.084097368</v>
      </c>
      <c r="AF278" s="1">
        <v>0.084097368</v>
      </c>
      <c r="AG278" s="1">
        <v>0.084097368</v>
      </c>
      <c r="AH278" s="1">
        <v>0.084097368</v>
      </c>
      <c r="AI278" s="1">
        <v>0.084097368</v>
      </c>
      <c r="AJ278" s="1">
        <v>0.084097368</v>
      </c>
    </row>
    <row r="279" s="1" customFormat="1" spans="1:36">
      <c r="A279" s="4" t="str">
        <f t="shared" si="218"/>
        <v>3-7-r</v>
      </c>
      <c r="B279" s="5" t="s">
        <v>12</v>
      </c>
      <c r="C279" s="4" t="str">
        <f t="shared" si="219"/>
        <v>right side</v>
      </c>
      <c r="D279" s="6" t="s">
        <v>26</v>
      </c>
      <c r="E279" s="3"/>
      <c r="F279" s="1">
        <f t="shared" ref="F279:AJ279" si="220">F277-F278</f>
        <v>0.286935672</v>
      </c>
      <c r="G279" s="1">
        <f t="shared" si="220"/>
        <v>0.808296072</v>
      </c>
      <c r="H279" s="1">
        <f t="shared" si="220"/>
        <v>0.953929512</v>
      </c>
      <c r="I279" s="1">
        <f t="shared" si="220"/>
        <v>0.906350232</v>
      </c>
      <c r="J279" s="1">
        <f t="shared" si="220"/>
        <v>0.884465592</v>
      </c>
      <c r="K279" s="1">
        <f t="shared" si="220"/>
        <v>0.872883192</v>
      </c>
      <c r="L279" s="1">
        <f t="shared" si="220"/>
        <v>0.828991992</v>
      </c>
      <c r="M279" s="1">
        <f t="shared" si="220"/>
        <v>0.881173752</v>
      </c>
      <c r="N279" s="1">
        <f t="shared" si="220"/>
        <v>0.911531832</v>
      </c>
      <c r="O279" s="1">
        <f t="shared" si="220"/>
        <v>0.860233992</v>
      </c>
      <c r="P279" s="1">
        <f t="shared" si="220"/>
        <v>0.912720552</v>
      </c>
      <c r="Q279" s="1">
        <f t="shared" si="220"/>
        <v>0.895743192</v>
      </c>
      <c r="R279" s="1">
        <f t="shared" si="220"/>
        <v>0.790556712</v>
      </c>
      <c r="S279" s="1">
        <f t="shared" si="220"/>
        <v>0.815611272</v>
      </c>
      <c r="T279" s="1">
        <f t="shared" si="220"/>
        <v>0.892512312</v>
      </c>
      <c r="U279" s="1">
        <f t="shared" si="220"/>
        <v>0.915067512</v>
      </c>
      <c r="V279" s="1">
        <f t="shared" si="220"/>
        <v>0.894188712</v>
      </c>
      <c r="W279" s="1">
        <f t="shared" si="220"/>
        <v>0.893487672</v>
      </c>
      <c r="X279" s="1">
        <f t="shared" si="220"/>
        <v>0.911745192</v>
      </c>
      <c r="Y279" s="1">
        <f t="shared" si="220"/>
        <v>0.883551192</v>
      </c>
      <c r="Z279" s="1">
        <f t="shared" si="220"/>
        <v>0.824816232</v>
      </c>
      <c r="AA279" s="1">
        <f t="shared" si="220"/>
        <v>0.826705992</v>
      </c>
      <c r="AB279" s="1">
        <f t="shared" si="220"/>
        <v>0.830455032</v>
      </c>
      <c r="AC279" s="1">
        <f t="shared" si="220"/>
        <v>0.778242792</v>
      </c>
      <c r="AD279" s="1">
        <f t="shared" si="220"/>
        <v>0.786685752</v>
      </c>
      <c r="AE279" s="1">
        <f t="shared" si="220"/>
        <v>0.790190952</v>
      </c>
      <c r="AF279" s="1">
        <f t="shared" si="220"/>
        <v>0.805979592</v>
      </c>
      <c r="AG279" s="1">
        <f t="shared" si="220"/>
        <v>0.730511112</v>
      </c>
      <c r="AH279" s="1">
        <f t="shared" si="220"/>
        <v>0.453173592</v>
      </c>
      <c r="AI279" s="1">
        <f t="shared" si="220"/>
        <v>0.264532872</v>
      </c>
      <c r="AJ279" s="1">
        <f t="shared" si="220"/>
        <v>0.399193512</v>
      </c>
    </row>
    <row r="280" s="1" customFormat="1" spans="1:36">
      <c r="A280" s="4" t="str">
        <f t="shared" si="218"/>
        <v>3-7-r</v>
      </c>
      <c r="B280" s="5" t="s">
        <v>16</v>
      </c>
      <c r="C280" s="4" t="str">
        <f t="shared" si="219"/>
        <v>right side</v>
      </c>
      <c r="D280" s="8" t="s">
        <v>15</v>
      </c>
      <c r="E280" s="3">
        <f>SUM(F280:AJ280)/31*100</f>
        <v>0</v>
      </c>
      <c r="F280" s="1">
        <f t="shared" ref="F280:AJ280" si="221">IF(F279&lt;=0,1,0)</f>
        <v>0</v>
      </c>
      <c r="G280" s="1">
        <f t="shared" si="221"/>
        <v>0</v>
      </c>
      <c r="H280" s="1">
        <f t="shared" si="221"/>
        <v>0</v>
      </c>
      <c r="I280" s="1">
        <f t="shared" si="221"/>
        <v>0</v>
      </c>
      <c r="J280" s="1">
        <f t="shared" si="221"/>
        <v>0</v>
      </c>
      <c r="K280" s="1">
        <f t="shared" si="221"/>
        <v>0</v>
      </c>
      <c r="L280" s="1">
        <f t="shared" si="221"/>
        <v>0</v>
      </c>
      <c r="M280" s="1">
        <f t="shared" si="221"/>
        <v>0</v>
      </c>
      <c r="N280" s="1">
        <f t="shared" si="221"/>
        <v>0</v>
      </c>
      <c r="O280" s="1">
        <f t="shared" si="221"/>
        <v>0</v>
      </c>
      <c r="P280" s="1">
        <f t="shared" si="221"/>
        <v>0</v>
      </c>
      <c r="Q280" s="1">
        <f t="shared" si="221"/>
        <v>0</v>
      </c>
      <c r="R280" s="1">
        <f t="shared" si="221"/>
        <v>0</v>
      </c>
      <c r="S280" s="1">
        <f t="shared" si="221"/>
        <v>0</v>
      </c>
      <c r="T280" s="1">
        <f t="shared" si="221"/>
        <v>0</v>
      </c>
      <c r="U280" s="1">
        <f t="shared" si="221"/>
        <v>0</v>
      </c>
      <c r="V280" s="1">
        <f t="shared" si="221"/>
        <v>0</v>
      </c>
      <c r="W280" s="1">
        <f t="shared" si="221"/>
        <v>0</v>
      </c>
      <c r="X280" s="1">
        <f t="shared" si="221"/>
        <v>0</v>
      </c>
      <c r="Y280" s="1">
        <f t="shared" si="221"/>
        <v>0</v>
      </c>
      <c r="Z280" s="1">
        <f t="shared" si="221"/>
        <v>0</v>
      </c>
      <c r="AA280" s="1">
        <f t="shared" si="221"/>
        <v>0</v>
      </c>
      <c r="AB280" s="1">
        <f t="shared" si="221"/>
        <v>0</v>
      </c>
      <c r="AC280" s="1">
        <f t="shared" si="221"/>
        <v>0</v>
      </c>
      <c r="AD280" s="1">
        <f t="shared" si="221"/>
        <v>0</v>
      </c>
      <c r="AE280" s="1">
        <f t="shared" si="221"/>
        <v>0</v>
      </c>
      <c r="AF280" s="1">
        <f t="shared" si="221"/>
        <v>0</v>
      </c>
      <c r="AG280" s="1">
        <f t="shared" si="221"/>
        <v>0</v>
      </c>
      <c r="AH280" s="1">
        <f t="shared" si="221"/>
        <v>0</v>
      </c>
      <c r="AI280" s="1">
        <f t="shared" si="221"/>
        <v>0</v>
      </c>
      <c r="AJ280" s="1">
        <f t="shared" si="221"/>
        <v>0</v>
      </c>
    </row>
    <row r="282" s="1" customFormat="1" ht="14.5" spans="1:36">
      <c r="A282" s="4" t="s">
        <v>83</v>
      </c>
      <c r="B282" s="5" t="s">
        <v>7</v>
      </c>
      <c r="C282" s="4" t="s">
        <v>8</v>
      </c>
      <c r="D282" s="6" t="s">
        <v>24</v>
      </c>
      <c r="E282" s="3"/>
      <c r="F282" s="7">
        <v>0.53696616</v>
      </c>
      <c r="G282" s="7">
        <v>0.91549728</v>
      </c>
      <c r="H282" s="7">
        <v>0.9558528</v>
      </c>
      <c r="I282" s="7">
        <v>0.96969072</v>
      </c>
      <c r="J282" s="7">
        <v>0.97386648</v>
      </c>
      <c r="K282" s="7">
        <v>1.01370384</v>
      </c>
      <c r="L282" s="7">
        <v>0.93457776</v>
      </c>
      <c r="M282" s="7">
        <v>0.94652592</v>
      </c>
      <c r="N282" s="7">
        <v>0.90717624</v>
      </c>
      <c r="O282" s="7">
        <v>1.01553264</v>
      </c>
      <c r="P282" s="7">
        <v>0.9381744</v>
      </c>
      <c r="Q282" s="7">
        <v>0.90674952</v>
      </c>
      <c r="R282" s="7">
        <v>0.96795336</v>
      </c>
      <c r="S282" s="7">
        <v>0.91059</v>
      </c>
      <c r="T282" s="7">
        <v>0.99447096</v>
      </c>
      <c r="U282" s="7">
        <v>0.9381744</v>
      </c>
      <c r="V282" s="7">
        <v>0.93073728</v>
      </c>
      <c r="W282" s="7">
        <v>0.99544632</v>
      </c>
      <c r="X282" s="7">
        <v>1.03092504</v>
      </c>
      <c r="Y282" s="7">
        <v>0.98483928</v>
      </c>
      <c r="Z282" s="7">
        <v>0.97660968</v>
      </c>
      <c r="AA282" s="7">
        <v>1.03211376</v>
      </c>
      <c r="AB282" s="7">
        <v>1.04768904</v>
      </c>
      <c r="AC282" s="7">
        <v>1.02208584</v>
      </c>
      <c r="AD282" s="7">
        <v>0.93540072</v>
      </c>
      <c r="AE282" s="7">
        <v>0.94192344</v>
      </c>
      <c r="AF282" s="7">
        <v>1.02022656</v>
      </c>
      <c r="AG282" s="7">
        <v>1.06372152</v>
      </c>
      <c r="AH282" s="7">
        <v>1.05537</v>
      </c>
      <c r="AI282" s="7">
        <v>1.00718112</v>
      </c>
      <c r="AJ282" s="7">
        <v>0.97295208</v>
      </c>
    </row>
    <row r="283" s="1" customFormat="1" ht="15" customHeight="1" spans="1:36">
      <c r="A283" s="4" t="str">
        <f t="shared" ref="A283:A285" si="222">A282</f>
        <v>3-10-l</v>
      </c>
      <c r="B283" s="5" t="s">
        <v>10</v>
      </c>
      <c r="C283" s="4" t="str">
        <f t="shared" ref="C283:C285" si="223">C282</f>
        <v>left side</v>
      </c>
      <c r="D283" s="6" t="s">
        <v>25</v>
      </c>
      <c r="E283" s="3"/>
      <c r="F283" s="1">
        <v>0.084097368</v>
      </c>
      <c r="G283" s="1">
        <v>0.084097368</v>
      </c>
      <c r="H283" s="1">
        <v>0.084097368</v>
      </c>
      <c r="I283" s="1">
        <v>0.084097368</v>
      </c>
      <c r="J283" s="1">
        <v>0.084097368</v>
      </c>
      <c r="K283" s="1">
        <v>0.084097368</v>
      </c>
      <c r="L283" s="1">
        <v>0.084097368</v>
      </c>
      <c r="M283" s="1">
        <v>0.084097368</v>
      </c>
      <c r="N283" s="1">
        <v>0.084097368</v>
      </c>
      <c r="O283" s="1">
        <v>0.084097368</v>
      </c>
      <c r="P283" s="1">
        <v>0.084097368</v>
      </c>
      <c r="Q283" s="1">
        <v>0.084097368</v>
      </c>
      <c r="R283" s="1">
        <v>0.084097368</v>
      </c>
      <c r="S283" s="1">
        <v>0.084097368</v>
      </c>
      <c r="T283" s="1">
        <v>0.084097368</v>
      </c>
      <c r="U283" s="1">
        <v>0.084097368</v>
      </c>
      <c r="V283" s="1">
        <v>0.084097368</v>
      </c>
      <c r="W283" s="1">
        <v>0.084097368</v>
      </c>
      <c r="X283" s="1">
        <v>0.084097368</v>
      </c>
      <c r="Y283" s="1">
        <v>0.084097368</v>
      </c>
      <c r="Z283" s="1">
        <v>0.084097368</v>
      </c>
      <c r="AA283" s="1">
        <v>0.084097368</v>
      </c>
      <c r="AB283" s="1">
        <v>0.084097368</v>
      </c>
      <c r="AC283" s="1">
        <v>0.084097368</v>
      </c>
      <c r="AD283" s="1">
        <v>0.084097368</v>
      </c>
      <c r="AE283" s="1">
        <v>0.084097368</v>
      </c>
      <c r="AF283" s="1">
        <v>0.084097368</v>
      </c>
      <c r="AG283" s="1">
        <v>0.084097368</v>
      </c>
      <c r="AH283" s="1">
        <v>0.084097368</v>
      </c>
      <c r="AI283" s="1">
        <v>0.084097368</v>
      </c>
      <c r="AJ283" s="1">
        <v>0.084097368</v>
      </c>
    </row>
    <row r="284" s="1" customFormat="1" spans="1:36">
      <c r="A284" s="4" t="str">
        <f t="shared" si="222"/>
        <v>3-10-l</v>
      </c>
      <c r="B284" s="5" t="s">
        <v>12</v>
      </c>
      <c r="C284" s="4" t="str">
        <f t="shared" si="223"/>
        <v>left side</v>
      </c>
      <c r="D284" s="6" t="s">
        <v>26</v>
      </c>
      <c r="E284" s="3"/>
      <c r="F284" s="1">
        <f t="shared" ref="F284:AJ284" si="224">F282-F283</f>
        <v>0.452868792</v>
      </c>
      <c r="G284" s="1">
        <f t="shared" si="224"/>
        <v>0.831399912</v>
      </c>
      <c r="H284" s="1">
        <f t="shared" si="224"/>
        <v>0.871755432</v>
      </c>
      <c r="I284" s="1">
        <f t="shared" si="224"/>
        <v>0.885593352</v>
      </c>
      <c r="J284" s="1">
        <f t="shared" si="224"/>
        <v>0.889769112</v>
      </c>
      <c r="K284" s="1">
        <f t="shared" si="224"/>
        <v>0.929606472</v>
      </c>
      <c r="L284" s="1">
        <f t="shared" si="224"/>
        <v>0.850480392</v>
      </c>
      <c r="M284" s="1">
        <f t="shared" si="224"/>
        <v>0.862428552</v>
      </c>
      <c r="N284" s="1">
        <f t="shared" si="224"/>
        <v>0.823078872</v>
      </c>
      <c r="O284" s="1">
        <f t="shared" si="224"/>
        <v>0.931435272</v>
      </c>
      <c r="P284" s="1">
        <f t="shared" si="224"/>
        <v>0.854077032</v>
      </c>
      <c r="Q284" s="1">
        <f t="shared" si="224"/>
        <v>0.822652152</v>
      </c>
      <c r="R284" s="1">
        <f t="shared" si="224"/>
        <v>0.883855992</v>
      </c>
      <c r="S284" s="1">
        <f t="shared" si="224"/>
        <v>0.826492632</v>
      </c>
      <c r="T284" s="1">
        <f t="shared" si="224"/>
        <v>0.910373592</v>
      </c>
      <c r="U284" s="1">
        <f t="shared" si="224"/>
        <v>0.854077032</v>
      </c>
      <c r="V284" s="1">
        <f t="shared" si="224"/>
        <v>0.846639912</v>
      </c>
      <c r="W284" s="1">
        <f t="shared" si="224"/>
        <v>0.911348952</v>
      </c>
      <c r="X284" s="1">
        <f t="shared" si="224"/>
        <v>0.946827672</v>
      </c>
      <c r="Y284" s="1">
        <f t="shared" si="224"/>
        <v>0.900741912</v>
      </c>
      <c r="Z284" s="1">
        <f t="shared" si="224"/>
        <v>0.892512312</v>
      </c>
      <c r="AA284" s="1">
        <f t="shared" si="224"/>
        <v>0.948016392</v>
      </c>
      <c r="AB284" s="1">
        <f t="shared" si="224"/>
        <v>0.963591672</v>
      </c>
      <c r="AC284" s="1">
        <f t="shared" si="224"/>
        <v>0.937988472</v>
      </c>
      <c r="AD284" s="1">
        <f t="shared" si="224"/>
        <v>0.851303352</v>
      </c>
      <c r="AE284" s="1">
        <f t="shared" si="224"/>
        <v>0.857826072</v>
      </c>
      <c r="AF284" s="1">
        <f t="shared" si="224"/>
        <v>0.936129192</v>
      </c>
      <c r="AG284" s="1">
        <f t="shared" si="224"/>
        <v>0.979624152</v>
      </c>
      <c r="AH284" s="1">
        <f t="shared" si="224"/>
        <v>0.971272632</v>
      </c>
      <c r="AI284" s="1">
        <f t="shared" si="224"/>
        <v>0.923083752</v>
      </c>
      <c r="AJ284" s="1">
        <f t="shared" si="224"/>
        <v>0.888854712</v>
      </c>
    </row>
    <row r="285" s="1" customFormat="1" spans="1:36">
      <c r="A285" s="4" t="str">
        <f t="shared" si="222"/>
        <v>3-10-l</v>
      </c>
      <c r="B285" s="5" t="s">
        <v>16</v>
      </c>
      <c r="C285" s="4" t="str">
        <f t="shared" si="223"/>
        <v>left side</v>
      </c>
      <c r="D285" s="8" t="s">
        <v>15</v>
      </c>
      <c r="E285" s="3">
        <f>SUM(F285:AJ285)/31*100</f>
        <v>0</v>
      </c>
      <c r="F285" s="1">
        <f t="shared" ref="F285:AJ285" si="225">IF(F284&lt;=0,1,0)</f>
        <v>0</v>
      </c>
      <c r="G285" s="1">
        <f t="shared" si="225"/>
        <v>0</v>
      </c>
      <c r="H285" s="1">
        <f t="shared" si="225"/>
        <v>0</v>
      </c>
      <c r="I285" s="1">
        <f t="shared" si="225"/>
        <v>0</v>
      </c>
      <c r="J285" s="1">
        <f t="shared" si="225"/>
        <v>0</v>
      </c>
      <c r="K285" s="1">
        <f t="shared" si="225"/>
        <v>0</v>
      </c>
      <c r="L285" s="1">
        <f t="shared" si="225"/>
        <v>0</v>
      </c>
      <c r="M285" s="1">
        <f t="shared" si="225"/>
        <v>0</v>
      </c>
      <c r="N285" s="1">
        <f t="shared" si="225"/>
        <v>0</v>
      </c>
      <c r="O285" s="1">
        <f t="shared" si="225"/>
        <v>0</v>
      </c>
      <c r="P285" s="1">
        <f t="shared" si="225"/>
        <v>0</v>
      </c>
      <c r="Q285" s="1">
        <f t="shared" si="225"/>
        <v>0</v>
      </c>
      <c r="R285" s="1">
        <f t="shared" si="225"/>
        <v>0</v>
      </c>
      <c r="S285" s="1">
        <f t="shared" si="225"/>
        <v>0</v>
      </c>
      <c r="T285" s="1">
        <f t="shared" si="225"/>
        <v>0</v>
      </c>
      <c r="U285" s="1">
        <f t="shared" si="225"/>
        <v>0</v>
      </c>
      <c r="V285" s="1">
        <f t="shared" si="225"/>
        <v>0</v>
      </c>
      <c r="W285" s="1">
        <f t="shared" si="225"/>
        <v>0</v>
      </c>
      <c r="X285" s="1">
        <f t="shared" si="225"/>
        <v>0</v>
      </c>
      <c r="Y285" s="1">
        <f t="shared" si="225"/>
        <v>0</v>
      </c>
      <c r="Z285" s="1">
        <f t="shared" si="225"/>
        <v>0</v>
      </c>
      <c r="AA285" s="1">
        <f t="shared" si="225"/>
        <v>0</v>
      </c>
      <c r="AB285" s="1">
        <f t="shared" si="225"/>
        <v>0</v>
      </c>
      <c r="AC285" s="1">
        <f t="shared" si="225"/>
        <v>0</v>
      </c>
      <c r="AD285" s="1">
        <f t="shared" si="225"/>
        <v>0</v>
      </c>
      <c r="AE285" s="1">
        <f t="shared" si="225"/>
        <v>0</v>
      </c>
      <c r="AF285" s="1">
        <f t="shared" si="225"/>
        <v>0</v>
      </c>
      <c r="AG285" s="1">
        <f t="shared" si="225"/>
        <v>0</v>
      </c>
      <c r="AH285" s="1">
        <f t="shared" si="225"/>
        <v>0</v>
      </c>
      <c r="AI285" s="1">
        <f t="shared" si="225"/>
        <v>0</v>
      </c>
      <c r="AJ285" s="1">
        <f t="shared" si="225"/>
        <v>0</v>
      </c>
    </row>
    <row r="286" s="1" customFormat="1" spans="2:5">
      <c r="B286" s="2"/>
      <c r="D286" s="3"/>
      <c r="E286" s="3"/>
    </row>
    <row r="287" s="1" customFormat="1" ht="14.5" spans="1:36">
      <c r="A287" s="4" t="s">
        <v>84</v>
      </c>
      <c r="B287" s="5" t="s">
        <v>7</v>
      </c>
      <c r="C287" s="4" t="s">
        <v>19</v>
      </c>
      <c r="D287" s="6" t="s">
        <v>24</v>
      </c>
      <c r="E287" s="3"/>
      <c r="F287" s="7">
        <v>0.84435696</v>
      </c>
      <c r="G287" s="7">
        <v>0.97660968</v>
      </c>
      <c r="H287" s="7">
        <v>1.00273104</v>
      </c>
      <c r="I287" s="7">
        <v>0.96328992</v>
      </c>
      <c r="J287" s="7">
        <v>0.97883472</v>
      </c>
      <c r="K287" s="7">
        <v>0.98045016</v>
      </c>
      <c r="L287" s="7">
        <v>0.9110472</v>
      </c>
      <c r="M287" s="7">
        <v>0.88099392</v>
      </c>
      <c r="N287" s="7">
        <v>0.88373712</v>
      </c>
      <c r="O287" s="7">
        <v>0.90903552</v>
      </c>
      <c r="P287" s="7">
        <v>0.92022168</v>
      </c>
      <c r="Q287" s="7">
        <v>0.93945456</v>
      </c>
      <c r="R287" s="7">
        <v>0.92579952</v>
      </c>
      <c r="S287" s="7">
        <v>0.93530928</v>
      </c>
      <c r="T287" s="7">
        <v>0.92137992</v>
      </c>
      <c r="U287" s="7">
        <v>0.9838944</v>
      </c>
      <c r="V287" s="7">
        <v>1.02431088</v>
      </c>
      <c r="W287" s="7">
        <v>0.988314</v>
      </c>
      <c r="X287" s="7">
        <v>0.97624392</v>
      </c>
      <c r="Y287" s="7">
        <v>0.98227896</v>
      </c>
      <c r="Z287" s="7">
        <v>0.97843848</v>
      </c>
      <c r="AA287" s="7">
        <v>0.98002344</v>
      </c>
      <c r="AB287" s="7">
        <v>0.96557592</v>
      </c>
      <c r="AC287" s="7">
        <v>0.96914208</v>
      </c>
      <c r="AD287" s="7">
        <v>0.9880092</v>
      </c>
      <c r="AE287" s="7">
        <v>0.93918024</v>
      </c>
      <c r="AF287" s="7">
        <v>0.9287256</v>
      </c>
      <c r="AG287" s="7">
        <v>0.94676976</v>
      </c>
      <c r="AH287" s="7">
        <v>0.92848176</v>
      </c>
      <c r="AI287" s="7">
        <v>0.92839032</v>
      </c>
      <c r="AJ287" s="7">
        <v>0.95454216</v>
      </c>
    </row>
    <row r="288" s="1" customFormat="1" ht="16" customHeight="1" spans="1:36">
      <c r="A288" s="4" t="str">
        <f t="shared" ref="A288:A290" si="226">A287</f>
        <v>3-10-r</v>
      </c>
      <c r="B288" s="5" t="s">
        <v>10</v>
      </c>
      <c r="C288" s="4" t="str">
        <f t="shared" ref="C288:C290" si="227">C287</f>
        <v>right side</v>
      </c>
      <c r="D288" s="6" t="s">
        <v>25</v>
      </c>
      <c r="E288" s="3"/>
      <c r="F288" s="1">
        <v>0.084097368</v>
      </c>
      <c r="G288" s="1">
        <v>0.084097368</v>
      </c>
      <c r="H288" s="1">
        <v>0.084097368</v>
      </c>
      <c r="I288" s="1">
        <v>0.084097368</v>
      </c>
      <c r="J288" s="1">
        <v>0.084097368</v>
      </c>
      <c r="K288" s="1">
        <v>0.084097368</v>
      </c>
      <c r="L288" s="1">
        <v>0.084097368</v>
      </c>
      <c r="M288" s="1">
        <v>0.084097368</v>
      </c>
      <c r="N288" s="1">
        <v>0.084097368</v>
      </c>
      <c r="O288" s="1">
        <v>0.084097368</v>
      </c>
      <c r="P288" s="1">
        <v>0.084097368</v>
      </c>
      <c r="Q288" s="1">
        <v>0.084097368</v>
      </c>
      <c r="R288" s="1">
        <v>0.084097368</v>
      </c>
      <c r="S288" s="1">
        <v>0.084097368</v>
      </c>
      <c r="T288" s="1">
        <v>0.084097368</v>
      </c>
      <c r="U288" s="1">
        <v>0.084097368</v>
      </c>
      <c r="V288" s="1">
        <v>0.084097368</v>
      </c>
      <c r="W288" s="1">
        <v>0.084097368</v>
      </c>
      <c r="X288" s="1">
        <v>0.084097368</v>
      </c>
      <c r="Y288" s="1">
        <v>0.084097368</v>
      </c>
      <c r="Z288" s="1">
        <v>0.084097368</v>
      </c>
      <c r="AA288" s="1">
        <v>0.084097368</v>
      </c>
      <c r="AB288" s="1">
        <v>0.084097368</v>
      </c>
      <c r="AC288" s="1">
        <v>0.084097368</v>
      </c>
      <c r="AD288" s="1">
        <v>0.084097368</v>
      </c>
      <c r="AE288" s="1">
        <v>0.084097368</v>
      </c>
      <c r="AF288" s="1">
        <v>0.084097368</v>
      </c>
      <c r="AG288" s="1">
        <v>0.084097368</v>
      </c>
      <c r="AH288" s="1">
        <v>0.084097368</v>
      </c>
      <c r="AI288" s="1">
        <v>0.084097368</v>
      </c>
      <c r="AJ288" s="1">
        <v>0.084097368</v>
      </c>
    </row>
    <row r="289" s="1" customFormat="1" spans="1:36">
      <c r="A289" s="4" t="str">
        <f t="shared" si="226"/>
        <v>3-10-r</v>
      </c>
      <c r="B289" s="5" t="s">
        <v>12</v>
      </c>
      <c r="C289" s="4" t="str">
        <f t="shared" si="227"/>
        <v>right side</v>
      </c>
      <c r="D289" s="6" t="s">
        <v>26</v>
      </c>
      <c r="E289" s="3"/>
      <c r="F289" s="1">
        <f t="shared" ref="F289:AJ289" si="228">F287-F288</f>
        <v>0.760259592</v>
      </c>
      <c r="G289" s="1">
        <f t="shared" si="228"/>
        <v>0.892512312</v>
      </c>
      <c r="H289" s="1">
        <f t="shared" si="228"/>
        <v>0.918633672</v>
      </c>
      <c r="I289" s="1">
        <f t="shared" si="228"/>
        <v>0.879192552</v>
      </c>
      <c r="J289" s="1">
        <f t="shared" si="228"/>
        <v>0.894737352</v>
      </c>
      <c r="K289" s="1">
        <f t="shared" si="228"/>
        <v>0.896352792</v>
      </c>
      <c r="L289" s="1">
        <f t="shared" si="228"/>
        <v>0.826949832</v>
      </c>
      <c r="M289" s="1">
        <f t="shared" si="228"/>
        <v>0.796896552</v>
      </c>
      <c r="N289" s="1">
        <f t="shared" si="228"/>
        <v>0.799639752</v>
      </c>
      <c r="O289" s="1">
        <f t="shared" si="228"/>
        <v>0.824938152</v>
      </c>
      <c r="P289" s="1">
        <f t="shared" si="228"/>
        <v>0.836124312</v>
      </c>
      <c r="Q289" s="1">
        <f t="shared" si="228"/>
        <v>0.855357192</v>
      </c>
      <c r="R289" s="1">
        <f t="shared" si="228"/>
        <v>0.841702152</v>
      </c>
      <c r="S289" s="1">
        <f t="shared" si="228"/>
        <v>0.851211912</v>
      </c>
      <c r="T289" s="1">
        <f t="shared" si="228"/>
        <v>0.837282552</v>
      </c>
      <c r="U289" s="1">
        <f t="shared" si="228"/>
        <v>0.899797032</v>
      </c>
      <c r="V289" s="1">
        <f t="shared" si="228"/>
        <v>0.940213512</v>
      </c>
      <c r="W289" s="1">
        <f t="shared" si="228"/>
        <v>0.904216632</v>
      </c>
      <c r="X289" s="1">
        <f t="shared" si="228"/>
        <v>0.892146552</v>
      </c>
      <c r="Y289" s="1">
        <f t="shared" si="228"/>
        <v>0.898181592</v>
      </c>
      <c r="Z289" s="1">
        <f t="shared" si="228"/>
        <v>0.894341112</v>
      </c>
      <c r="AA289" s="1">
        <f t="shared" si="228"/>
        <v>0.895926072</v>
      </c>
      <c r="AB289" s="1">
        <f t="shared" si="228"/>
        <v>0.881478552</v>
      </c>
      <c r="AC289" s="1">
        <f t="shared" si="228"/>
        <v>0.885044712</v>
      </c>
      <c r="AD289" s="1">
        <f t="shared" si="228"/>
        <v>0.903911832</v>
      </c>
      <c r="AE289" s="1">
        <f t="shared" si="228"/>
        <v>0.855082872</v>
      </c>
      <c r="AF289" s="1">
        <f t="shared" si="228"/>
        <v>0.844628232</v>
      </c>
      <c r="AG289" s="1">
        <f t="shared" si="228"/>
        <v>0.862672392</v>
      </c>
      <c r="AH289" s="1">
        <f t="shared" si="228"/>
        <v>0.844384392</v>
      </c>
      <c r="AI289" s="1">
        <f t="shared" si="228"/>
        <v>0.844292952</v>
      </c>
      <c r="AJ289" s="1">
        <f t="shared" si="228"/>
        <v>0.870444792</v>
      </c>
    </row>
    <row r="290" s="1" customFormat="1" spans="1:36">
      <c r="A290" s="4" t="str">
        <f t="shared" si="226"/>
        <v>3-10-r</v>
      </c>
      <c r="B290" s="5" t="s">
        <v>16</v>
      </c>
      <c r="C290" s="4" t="str">
        <f t="shared" si="227"/>
        <v>right side</v>
      </c>
      <c r="D290" s="8" t="s">
        <v>15</v>
      </c>
      <c r="E290" s="3">
        <f>SUM(F290:AJ290)/31*100</f>
        <v>0</v>
      </c>
      <c r="F290" s="1">
        <f t="shared" ref="F290:AJ290" si="229">IF(F289&lt;=0,1,0)</f>
        <v>0</v>
      </c>
      <c r="G290" s="1">
        <f t="shared" si="229"/>
        <v>0</v>
      </c>
      <c r="H290" s="1">
        <f t="shared" si="229"/>
        <v>0</v>
      </c>
      <c r="I290" s="1">
        <f t="shared" si="229"/>
        <v>0</v>
      </c>
      <c r="J290" s="1">
        <f t="shared" si="229"/>
        <v>0</v>
      </c>
      <c r="K290" s="1">
        <f t="shared" si="229"/>
        <v>0</v>
      </c>
      <c r="L290" s="1">
        <f t="shared" si="229"/>
        <v>0</v>
      </c>
      <c r="M290" s="1">
        <f t="shared" si="229"/>
        <v>0</v>
      </c>
      <c r="N290" s="1">
        <f t="shared" si="229"/>
        <v>0</v>
      </c>
      <c r="O290" s="1">
        <f t="shared" si="229"/>
        <v>0</v>
      </c>
      <c r="P290" s="1">
        <f t="shared" si="229"/>
        <v>0</v>
      </c>
      <c r="Q290" s="1">
        <f t="shared" si="229"/>
        <v>0</v>
      </c>
      <c r="R290" s="1">
        <f t="shared" si="229"/>
        <v>0</v>
      </c>
      <c r="S290" s="1">
        <f t="shared" si="229"/>
        <v>0</v>
      </c>
      <c r="T290" s="1">
        <f t="shared" si="229"/>
        <v>0</v>
      </c>
      <c r="U290" s="1">
        <f t="shared" si="229"/>
        <v>0</v>
      </c>
      <c r="V290" s="1">
        <f t="shared" si="229"/>
        <v>0</v>
      </c>
      <c r="W290" s="1">
        <f t="shared" si="229"/>
        <v>0</v>
      </c>
      <c r="X290" s="1">
        <f t="shared" si="229"/>
        <v>0</v>
      </c>
      <c r="Y290" s="1">
        <f t="shared" si="229"/>
        <v>0</v>
      </c>
      <c r="Z290" s="1">
        <f t="shared" si="229"/>
        <v>0</v>
      </c>
      <c r="AA290" s="1">
        <f t="shared" si="229"/>
        <v>0</v>
      </c>
      <c r="AB290" s="1">
        <f t="shared" si="229"/>
        <v>0</v>
      </c>
      <c r="AC290" s="1">
        <f t="shared" si="229"/>
        <v>0</v>
      </c>
      <c r="AD290" s="1">
        <f t="shared" si="229"/>
        <v>0</v>
      </c>
      <c r="AE290" s="1">
        <f t="shared" si="229"/>
        <v>0</v>
      </c>
      <c r="AF290" s="1">
        <f t="shared" si="229"/>
        <v>0</v>
      </c>
      <c r="AG290" s="1">
        <f t="shared" si="229"/>
        <v>0</v>
      </c>
      <c r="AH290" s="1">
        <f t="shared" si="229"/>
        <v>0</v>
      </c>
      <c r="AI290" s="1">
        <f t="shared" si="229"/>
        <v>0</v>
      </c>
      <c r="AJ290" s="1">
        <f t="shared" si="229"/>
        <v>0</v>
      </c>
    </row>
    <row r="292" s="1" customFormat="1" ht="14.5" spans="1:36">
      <c r="A292" s="4" t="s">
        <v>85</v>
      </c>
      <c r="B292" s="5" t="s">
        <v>7</v>
      </c>
      <c r="C292" s="4" t="s">
        <v>8</v>
      </c>
      <c r="D292" s="6" t="s">
        <v>24</v>
      </c>
      <c r="E292" s="3"/>
      <c r="F292" s="7">
        <v>0.22731984</v>
      </c>
      <c r="G292" s="7">
        <v>0.70628256</v>
      </c>
      <c r="H292" s="7">
        <v>0.93357192</v>
      </c>
      <c r="I292" s="7">
        <v>0.9291828</v>
      </c>
      <c r="J292" s="7">
        <v>0.91391232</v>
      </c>
      <c r="K292" s="7">
        <v>0.94405704</v>
      </c>
      <c r="L292" s="7">
        <v>0.9869424</v>
      </c>
      <c r="M292" s="7">
        <v>1.05198672</v>
      </c>
      <c r="N292" s="7">
        <v>1.07219496</v>
      </c>
      <c r="O292" s="7">
        <v>1.06487976</v>
      </c>
      <c r="P292" s="7">
        <v>1.0407396</v>
      </c>
      <c r="Q292" s="7">
        <v>0.99846384</v>
      </c>
      <c r="R292" s="7">
        <v>0.99666552</v>
      </c>
      <c r="S292" s="7">
        <v>1.00971096</v>
      </c>
      <c r="T292" s="7">
        <v>1.03476552</v>
      </c>
      <c r="U292" s="7">
        <v>1.02339648</v>
      </c>
      <c r="V292" s="7">
        <v>1.03272336</v>
      </c>
      <c r="W292" s="7">
        <v>1.00273104</v>
      </c>
      <c r="X292" s="7">
        <v>0.92205048</v>
      </c>
      <c r="Y292" s="7">
        <v>1.07585256</v>
      </c>
      <c r="Z292" s="7">
        <v>1.05918</v>
      </c>
      <c r="AA292" s="7">
        <v>0.99331272</v>
      </c>
      <c r="AB292" s="7">
        <v>0.9841992</v>
      </c>
      <c r="AC292" s="7">
        <v>0.95039688</v>
      </c>
      <c r="AD292" s="7">
        <v>0.99575112</v>
      </c>
      <c r="AE292" s="7">
        <v>1.02089712</v>
      </c>
      <c r="AF292" s="7">
        <v>1.01495352</v>
      </c>
      <c r="AG292" s="7">
        <v>1.01562408</v>
      </c>
      <c r="AH292" s="7">
        <v>1.04189784</v>
      </c>
      <c r="AI292" s="7">
        <v>1.01062536</v>
      </c>
      <c r="AJ292" s="7">
        <v>0.66799968</v>
      </c>
    </row>
    <row r="293" s="1" customFormat="1" ht="15" customHeight="1" spans="1:36">
      <c r="A293" s="4" t="str">
        <f t="shared" ref="A293:A295" si="230">A292</f>
        <v>3-12-l</v>
      </c>
      <c r="B293" s="5" t="s">
        <v>10</v>
      </c>
      <c r="C293" s="4" t="str">
        <f t="shared" ref="C293:C295" si="231">C292</f>
        <v>left side</v>
      </c>
      <c r="D293" s="6" t="s">
        <v>25</v>
      </c>
      <c r="E293" s="3"/>
      <c r="F293" s="1">
        <v>0.084097368</v>
      </c>
      <c r="G293" s="1">
        <v>0.084097368</v>
      </c>
      <c r="H293" s="1">
        <v>0.084097368</v>
      </c>
      <c r="I293" s="1">
        <v>0.084097368</v>
      </c>
      <c r="J293" s="1">
        <v>0.084097368</v>
      </c>
      <c r="K293" s="1">
        <v>0.084097368</v>
      </c>
      <c r="L293" s="1">
        <v>0.084097368</v>
      </c>
      <c r="M293" s="1">
        <v>0.084097368</v>
      </c>
      <c r="N293" s="1">
        <v>0.084097368</v>
      </c>
      <c r="O293" s="1">
        <v>0.084097368</v>
      </c>
      <c r="P293" s="1">
        <v>0.084097368</v>
      </c>
      <c r="Q293" s="1">
        <v>0.084097368</v>
      </c>
      <c r="R293" s="1">
        <v>0.084097368</v>
      </c>
      <c r="S293" s="1">
        <v>0.084097368</v>
      </c>
      <c r="T293" s="1">
        <v>0.084097368</v>
      </c>
      <c r="U293" s="1">
        <v>0.084097368</v>
      </c>
      <c r="V293" s="1">
        <v>0.084097368</v>
      </c>
      <c r="W293" s="1">
        <v>0.084097368</v>
      </c>
      <c r="X293" s="1">
        <v>0.084097368</v>
      </c>
      <c r="Y293" s="1">
        <v>0.084097368</v>
      </c>
      <c r="Z293" s="1">
        <v>0.084097368</v>
      </c>
      <c r="AA293" s="1">
        <v>0.084097368</v>
      </c>
      <c r="AB293" s="1">
        <v>0.084097368</v>
      </c>
      <c r="AC293" s="1">
        <v>0.084097368</v>
      </c>
      <c r="AD293" s="1">
        <v>0.084097368</v>
      </c>
      <c r="AE293" s="1">
        <v>0.084097368</v>
      </c>
      <c r="AF293" s="1">
        <v>0.084097368</v>
      </c>
      <c r="AG293" s="1">
        <v>0.084097368</v>
      </c>
      <c r="AH293" s="1">
        <v>0.084097368</v>
      </c>
      <c r="AI293" s="1">
        <v>0.084097368</v>
      </c>
      <c r="AJ293" s="1">
        <v>0.084097368</v>
      </c>
    </row>
    <row r="294" s="1" customFormat="1" spans="1:36">
      <c r="A294" s="4" t="str">
        <f t="shared" si="230"/>
        <v>3-12-l</v>
      </c>
      <c r="B294" s="5" t="s">
        <v>12</v>
      </c>
      <c r="C294" s="4" t="str">
        <f t="shared" si="231"/>
        <v>left side</v>
      </c>
      <c r="D294" s="6" t="s">
        <v>26</v>
      </c>
      <c r="E294" s="3"/>
      <c r="F294" s="1">
        <f t="shared" ref="F294:AJ294" si="232">F292-F293</f>
        <v>0.143222472</v>
      </c>
      <c r="G294" s="1">
        <f t="shared" si="232"/>
        <v>0.622185192</v>
      </c>
      <c r="H294" s="1">
        <f t="shared" si="232"/>
        <v>0.849474552</v>
      </c>
      <c r="I294" s="1">
        <f t="shared" si="232"/>
        <v>0.845085432</v>
      </c>
      <c r="J294" s="1">
        <f t="shared" si="232"/>
        <v>0.829814952</v>
      </c>
      <c r="K294" s="1">
        <f t="shared" si="232"/>
        <v>0.859959672</v>
      </c>
      <c r="L294" s="1">
        <f t="shared" si="232"/>
        <v>0.902845032</v>
      </c>
      <c r="M294" s="1">
        <f t="shared" si="232"/>
        <v>0.967889352</v>
      </c>
      <c r="N294" s="1">
        <f t="shared" si="232"/>
        <v>0.988097592</v>
      </c>
      <c r="O294" s="1">
        <f t="shared" si="232"/>
        <v>0.980782392</v>
      </c>
      <c r="P294" s="1">
        <f t="shared" si="232"/>
        <v>0.956642232</v>
      </c>
      <c r="Q294" s="1">
        <f t="shared" si="232"/>
        <v>0.914366472</v>
      </c>
      <c r="R294" s="1">
        <f t="shared" si="232"/>
        <v>0.912568152</v>
      </c>
      <c r="S294" s="1">
        <f t="shared" si="232"/>
        <v>0.925613592</v>
      </c>
      <c r="T294" s="1">
        <f t="shared" si="232"/>
        <v>0.950668152</v>
      </c>
      <c r="U294" s="1">
        <f t="shared" si="232"/>
        <v>0.939299112</v>
      </c>
      <c r="V294" s="1">
        <f t="shared" si="232"/>
        <v>0.948625992</v>
      </c>
      <c r="W294" s="1">
        <f t="shared" si="232"/>
        <v>0.918633672</v>
      </c>
      <c r="X294" s="1">
        <f t="shared" si="232"/>
        <v>0.837953112</v>
      </c>
      <c r="Y294" s="1">
        <f t="shared" si="232"/>
        <v>0.991755192</v>
      </c>
      <c r="Z294" s="1">
        <f t="shared" si="232"/>
        <v>0.975082632</v>
      </c>
      <c r="AA294" s="1">
        <f t="shared" si="232"/>
        <v>0.909215352</v>
      </c>
      <c r="AB294" s="1">
        <f t="shared" si="232"/>
        <v>0.900101832</v>
      </c>
      <c r="AC294" s="1">
        <f t="shared" si="232"/>
        <v>0.866299512</v>
      </c>
      <c r="AD294" s="1">
        <f t="shared" si="232"/>
        <v>0.911653752</v>
      </c>
      <c r="AE294" s="1">
        <f t="shared" si="232"/>
        <v>0.936799752</v>
      </c>
      <c r="AF294" s="1">
        <f t="shared" si="232"/>
        <v>0.930856152</v>
      </c>
      <c r="AG294" s="1">
        <f t="shared" si="232"/>
        <v>0.931526712</v>
      </c>
      <c r="AH294" s="1">
        <f t="shared" si="232"/>
        <v>0.957800472</v>
      </c>
      <c r="AI294" s="1">
        <f t="shared" si="232"/>
        <v>0.926527992</v>
      </c>
      <c r="AJ294" s="1">
        <f t="shared" si="232"/>
        <v>0.583902312</v>
      </c>
    </row>
    <row r="295" s="1" customFormat="1" spans="1:36">
      <c r="A295" s="4" t="str">
        <f t="shared" si="230"/>
        <v>3-12-l</v>
      </c>
      <c r="B295" s="5" t="s">
        <v>16</v>
      </c>
      <c r="C295" s="4" t="str">
        <f t="shared" si="231"/>
        <v>left side</v>
      </c>
      <c r="D295" s="8" t="s">
        <v>15</v>
      </c>
      <c r="E295" s="3">
        <f>SUM(F295:AJ295)/31*100</f>
        <v>0</v>
      </c>
      <c r="F295" s="1">
        <f t="shared" ref="F295:AJ295" si="233">IF(F294&lt;=0,1,0)</f>
        <v>0</v>
      </c>
      <c r="G295" s="1">
        <f t="shared" si="233"/>
        <v>0</v>
      </c>
      <c r="H295" s="1">
        <f t="shared" si="233"/>
        <v>0</v>
      </c>
      <c r="I295" s="1">
        <f t="shared" si="233"/>
        <v>0</v>
      </c>
      <c r="J295" s="1">
        <f t="shared" si="233"/>
        <v>0</v>
      </c>
      <c r="K295" s="1">
        <f t="shared" si="233"/>
        <v>0</v>
      </c>
      <c r="L295" s="1">
        <f t="shared" si="233"/>
        <v>0</v>
      </c>
      <c r="M295" s="1">
        <f t="shared" si="233"/>
        <v>0</v>
      </c>
      <c r="N295" s="1">
        <f t="shared" si="233"/>
        <v>0</v>
      </c>
      <c r="O295" s="1">
        <f t="shared" si="233"/>
        <v>0</v>
      </c>
      <c r="P295" s="1">
        <f t="shared" si="233"/>
        <v>0</v>
      </c>
      <c r="Q295" s="1">
        <f t="shared" si="233"/>
        <v>0</v>
      </c>
      <c r="R295" s="1">
        <f t="shared" si="233"/>
        <v>0</v>
      </c>
      <c r="S295" s="1">
        <f t="shared" si="233"/>
        <v>0</v>
      </c>
      <c r="T295" s="1">
        <f t="shared" si="233"/>
        <v>0</v>
      </c>
      <c r="U295" s="1">
        <f t="shared" si="233"/>
        <v>0</v>
      </c>
      <c r="V295" s="1">
        <f t="shared" si="233"/>
        <v>0</v>
      </c>
      <c r="W295" s="1">
        <f t="shared" si="233"/>
        <v>0</v>
      </c>
      <c r="X295" s="1">
        <f t="shared" si="233"/>
        <v>0</v>
      </c>
      <c r="Y295" s="1">
        <f t="shared" si="233"/>
        <v>0</v>
      </c>
      <c r="Z295" s="1">
        <f t="shared" si="233"/>
        <v>0</v>
      </c>
      <c r="AA295" s="1">
        <f t="shared" si="233"/>
        <v>0</v>
      </c>
      <c r="AB295" s="1">
        <f t="shared" si="233"/>
        <v>0</v>
      </c>
      <c r="AC295" s="1">
        <f t="shared" si="233"/>
        <v>0</v>
      </c>
      <c r="AD295" s="1">
        <f t="shared" si="233"/>
        <v>0</v>
      </c>
      <c r="AE295" s="1">
        <f t="shared" si="233"/>
        <v>0</v>
      </c>
      <c r="AF295" s="1">
        <f t="shared" si="233"/>
        <v>0</v>
      </c>
      <c r="AG295" s="1">
        <f t="shared" si="233"/>
        <v>0</v>
      </c>
      <c r="AH295" s="1">
        <f t="shared" si="233"/>
        <v>0</v>
      </c>
      <c r="AI295" s="1">
        <f t="shared" si="233"/>
        <v>0</v>
      </c>
      <c r="AJ295" s="1">
        <f t="shared" si="233"/>
        <v>0</v>
      </c>
    </row>
    <row r="296" s="1" customFormat="1" spans="2:5">
      <c r="B296" s="2"/>
      <c r="D296" s="3"/>
      <c r="E296" s="3"/>
    </row>
    <row r="297" s="1" customFormat="1" ht="14.5" spans="1:36">
      <c r="A297" s="4" t="s">
        <v>86</v>
      </c>
      <c r="B297" s="5" t="s">
        <v>7</v>
      </c>
      <c r="C297" s="4" t="s">
        <v>19</v>
      </c>
      <c r="D297" s="6" t="s">
        <v>24</v>
      </c>
      <c r="E297" s="3"/>
      <c r="F297" s="7">
        <v>0.6856476</v>
      </c>
      <c r="G297" s="7">
        <v>0.89995248</v>
      </c>
      <c r="H297" s="7">
        <v>0.91811856</v>
      </c>
      <c r="I297" s="7">
        <v>0.96737424</v>
      </c>
      <c r="J297" s="7">
        <v>0.92869512</v>
      </c>
      <c r="K297" s="7">
        <v>0.89754456</v>
      </c>
      <c r="L297" s="7">
        <v>0.9508236</v>
      </c>
      <c r="M297" s="7">
        <v>0.885444</v>
      </c>
      <c r="N297" s="7">
        <v>0.9564624</v>
      </c>
      <c r="O297" s="7">
        <v>0.97066608</v>
      </c>
      <c r="P297" s="7">
        <v>0.8927592</v>
      </c>
      <c r="Q297" s="7">
        <v>0.94149672</v>
      </c>
      <c r="R297" s="7">
        <v>0.998982</v>
      </c>
      <c r="S297" s="7">
        <v>0.99681792</v>
      </c>
      <c r="T297" s="7">
        <v>0.97069656</v>
      </c>
      <c r="U297" s="7">
        <v>0.96310704</v>
      </c>
      <c r="V297" s="7">
        <v>1.00910136</v>
      </c>
      <c r="W297" s="7">
        <v>0.99447096</v>
      </c>
      <c r="X297" s="7">
        <v>0.96764856</v>
      </c>
      <c r="Y297" s="7">
        <v>1.00270056</v>
      </c>
      <c r="Z297" s="7">
        <v>0.95746824</v>
      </c>
      <c r="AA297" s="7">
        <v>0.9386316</v>
      </c>
      <c r="AB297" s="7">
        <v>0.93823536</v>
      </c>
      <c r="AC297" s="7">
        <v>0.93171264</v>
      </c>
      <c r="AD297" s="7">
        <v>0.8948928</v>
      </c>
      <c r="AE297" s="7">
        <v>0.87120984</v>
      </c>
      <c r="AF297" s="7">
        <v>0.91415616</v>
      </c>
      <c r="AG297" s="7">
        <v>0.99038664</v>
      </c>
      <c r="AH297" s="7">
        <v>0.95314008</v>
      </c>
      <c r="AI297" s="7">
        <v>0.9718548</v>
      </c>
      <c r="AJ297" s="7">
        <v>0.93860112</v>
      </c>
    </row>
    <row r="298" s="1" customFormat="1" ht="16" customHeight="1" spans="1:36">
      <c r="A298" s="4" t="str">
        <f t="shared" ref="A298:A300" si="234">A297</f>
        <v>3-12-r</v>
      </c>
      <c r="B298" s="5" t="s">
        <v>10</v>
      </c>
      <c r="C298" s="4" t="str">
        <f t="shared" ref="C298:C300" si="235">C297</f>
        <v>right side</v>
      </c>
      <c r="D298" s="6" t="s">
        <v>25</v>
      </c>
      <c r="E298" s="3"/>
      <c r="F298" s="1">
        <v>0.084097368</v>
      </c>
      <c r="G298" s="1">
        <v>0.084097368</v>
      </c>
      <c r="H298" s="1">
        <v>0.084097368</v>
      </c>
      <c r="I298" s="1">
        <v>0.084097368</v>
      </c>
      <c r="J298" s="1">
        <v>0.084097368</v>
      </c>
      <c r="K298" s="1">
        <v>0.084097368</v>
      </c>
      <c r="L298" s="1">
        <v>0.084097368</v>
      </c>
      <c r="M298" s="1">
        <v>0.084097368</v>
      </c>
      <c r="N298" s="1">
        <v>0.084097368</v>
      </c>
      <c r="O298" s="1">
        <v>0.084097368</v>
      </c>
      <c r="P298" s="1">
        <v>0.084097368</v>
      </c>
      <c r="Q298" s="1">
        <v>0.084097368</v>
      </c>
      <c r="R298" s="1">
        <v>0.084097368</v>
      </c>
      <c r="S298" s="1">
        <v>0.084097368</v>
      </c>
      <c r="T298" s="1">
        <v>0.084097368</v>
      </c>
      <c r="U298" s="1">
        <v>0.084097368</v>
      </c>
      <c r="V298" s="1">
        <v>0.084097368</v>
      </c>
      <c r="W298" s="1">
        <v>0.084097368</v>
      </c>
      <c r="X298" s="1">
        <v>0.084097368</v>
      </c>
      <c r="Y298" s="1">
        <v>0.084097368</v>
      </c>
      <c r="Z298" s="1">
        <v>0.084097368</v>
      </c>
      <c r="AA298" s="1">
        <v>0.084097368</v>
      </c>
      <c r="AB298" s="1">
        <v>0.084097368</v>
      </c>
      <c r="AC298" s="1">
        <v>0.084097368</v>
      </c>
      <c r="AD298" s="1">
        <v>0.084097368</v>
      </c>
      <c r="AE298" s="1">
        <v>0.084097368</v>
      </c>
      <c r="AF298" s="1">
        <v>0.084097368</v>
      </c>
      <c r="AG298" s="1">
        <v>0.084097368</v>
      </c>
      <c r="AH298" s="1">
        <v>0.084097368</v>
      </c>
      <c r="AI298" s="1">
        <v>0.084097368</v>
      </c>
      <c r="AJ298" s="1">
        <v>0.084097368</v>
      </c>
    </row>
    <row r="299" s="1" customFormat="1" spans="1:36">
      <c r="A299" s="4" t="str">
        <f t="shared" si="234"/>
        <v>3-12-r</v>
      </c>
      <c r="B299" s="5" t="s">
        <v>12</v>
      </c>
      <c r="C299" s="4" t="str">
        <f t="shared" si="235"/>
        <v>right side</v>
      </c>
      <c r="D299" s="6" t="s">
        <v>26</v>
      </c>
      <c r="E299" s="3"/>
      <c r="F299" s="1">
        <f t="shared" ref="F299:AJ299" si="236">F297-F298</f>
        <v>0.601550232</v>
      </c>
      <c r="G299" s="1">
        <f t="shared" si="236"/>
        <v>0.815855112</v>
      </c>
      <c r="H299" s="1">
        <f t="shared" si="236"/>
        <v>0.834021192</v>
      </c>
      <c r="I299" s="1">
        <f t="shared" si="236"/>
        <v>0.883276872</v>
      </c>
      <c r="J299" s="1">
        <f t="shared" si="236"/>
        <v>0.844597752</v>
      </c>
      <c r="K299" s="1">
        <f t="shared" si="236"/>
        <v>0.813447192</v>
      </c>
      <c r="L299" s="1">
        <f t="shared" si="236"/>
        <v>0.866726232</v>
      </c>
      <c r="M299" s="1">
        <f t="shared" si="236"/>
        <v>0.801346632</v>
      </c>
      <c r="N299" s="1">
        <f t="shared" si="236"/>
        <v>0.872365032</v>
      </c>
      <c r="O299" s="1">
        <f t="shared" si="236"/>
        <v>0.886568712</v>
      </c>
      <c r="P299" s="1">
        <f t="shared" si="236"/>
        <v>0.808661832</v>
      </c>
      <c r="Q299" s="1">
        <f t="shared" si="236"/>
        <v>0.857399352</v>
      </c>
      <c r="R299" s="1">
        <f t="shared" si="236"/>
        <v>0.914884632</v>
      </c>
      <c r="S299" s="1">
        <f t="shared" si="236"/>
        <v>0.912720552</v>
      </c>
      <c r="T299" s="1">
        <f t="shared" si="236"/>
        <v>0.886599192</v>
      </c>
      <c r="U299" s="1">
        <f t="shared" si="236"/>
        <v>0.879009672</v>
      </c>
      <c r="V299" s="1">
        <f t="shared" si="236"/>
        <v>0.925003992</v>
      </c>
      <c r="W299" s="1">
        <f t="shared" si="236"/>
        <v>0.910373592</v>
      </c>
      <c r="X299" s="1">
        <f t="shared" si="236"/>
        <v>0.883551192</v>
      </c>
      <c r="Y299" s="1">
        <f t="shared" si="236"/>
        <v>0.918603192</v>
      </c>
      <c r="Z299" s="1">
        <f t="shared" si="236"/>
        <v>0.873370872</v>
      </c>
      <c r="AA299" s="1">
        <f t="shared" si="236"/>
        <v>0.854534232</v>
      </c>
      <c r="AB299" s="1">
        <f t="shared" si="236"/>
        <v>0.854137992</v>
      </c>
      <c r="AC299" s="1">
        <f t="shared" si="236"/>
        <v>0.847615272</v>
      </c>
      <c r="AD299" s="1">
        <f t="shared" si="236"/>
        <v>0.810795432</v>
      </c>
      <c r="AE299" s="1">
        <f t="shared" si="236"/>
        <v>0.787112472</v>
      </c>
      <c r="AF299" s="1">
        <f t="shared" si="236"/>
        <v>0.830058792</v>
      </c>
      <c r="AG299" s="1">
        <f t="shared" si="236"/>
        <v>0.906289272</v>
      </c>
      <c r="AH299" s="1">
        <f t="shared" si="236"/>
        <v>0.869042712</v>
      </c>
      <c r="AI299" s="1">
        <f t="shared" si="236"/>
        <v>0.887757432</v>
      </c>
      <c r="AJ299" s="1">
        <f t="shared" si="236"/>
        <v>0.854503752</v>
      </c>
    </row>
    <row r="300" s="1" customFormat="1" spans="1:36">
      <c r="A300" s="4" t="str">
        <f t="shared" si="234"/>
        <v>3-12-r</v>
      </c>
      <c r="B300" s="5" t="s">
        <v>16</v>
      </c>
      <c r="C300" s="4" t="str">
        <f t="shared" si="235"/>
        <v>right side</v>
      </c>
      <c r="D300" s="8" t="s">
        <v>15</v>
      </c>
      <c r="E300" s="3">
        <f>SUM(F300:AJ300)/31*100</f>
        <v>0</v>
      </c>
      <c r="F300" s="1">
        <f t="shared" ref="F300:AJ300" si="237">IF(F299&lt;=0,1,0)</f>
        <v>0</v>
      </c>
      <c r="G300" s="1">
        <f t="shared" si="237"/>
        <v>0</v>
      </c>
      <c r="H300" s="1">
        <f t="shared" si="237"/>
        <v>0</v>
      </c>
      <c r="I300" s="1">
        <f t="shared" si="237"/>
        <v>0</v>
      </c>
      <c r="J300" s="1">
        <f t="shared" si="237"/>
        <v>0</v>
      </c>
      <c r="K300" s="1">
        <f t="shared" si="237"/>
        <v>0</v>
      </c>
      <c r="L300" s="1">
        <f t="shared" si="237"/>
        <v>0</v>
      </c>
      <c r="M300" s="1">
        <f t="shared" si="237"/>
        <v>0</v>
      </c>
      <c r="N300" s="1">
        <f t="shared" si="237"/>
        <v>0</v>
      </c>
      <c r="O300" s="1">
        <f t="shared" si="237"/>
        <v>0</v>
      </c>
      <c r="P300" s="1">
        <f t="shared" si="237"/>
        <v>0</v>
      </c>
      <c r="Q300" s="1">
        <f t="shared" si="237"/>
        <v>0</v>
      </c>
      <c r="R300" s="1">
        <f t="shared" si="237"/>
        <v>0</v>
      </c>
      <c r="S300" s="1">
        <f t="shared" si="237"/>
        <v>0</v>
      </c>
      <c r="T300" s="1">
        <f t="shared" si="237"/>
        <v>0</v>
      </c>
      <c r="U300" s="1">
        <f t="shared" si="237"/>
        <v>0</v>
      </c>
      <c r="V300" s="1">
        <f t="shared" si="237"/>
        <v>0</v>
      </c>
      <c r="W300" s="1">
        <f t="shared" si="237"/>
        <v>0</v>
      </c>
      <c r="X300" s="1">
        <f t="shared" si="237"/>
        <v>0</v>
      </c>
      <c r="Y300" s="1">
        <f t="shared" si="237"/>
        <v>0</v>
      </c>
      <c r="Z300" s="1">
        <f t="shared" si="237"/>
        <v>0</v>
      </c>
      <c r="AA300" s="1">
        <f t="shared" si="237"/>
        <v>0</v>
      </c>
      <c r="AB300" s="1">
        <f t="shared" si="237"/>
        <v>0</v>
      </c>
      <c r="AC300" s="1">
        <f t="shared" si="237"/>
        <v>0</v>
      </c>
      <c r="AD300" s="1">
        <f t="shared" si="237"/>
        <v>0</v>
      </c>
      <c r="AE300" s="1">
        <f t="shared" si="237"/>
        <v>0</v>
      </c>
      <c r="AF300" s="1">
        <f t="shared" si="237"/>
        <v>0</v>
      </c>
      <c r="AG300" s="1">
        <f t="shared" si="237"/>
        <v>0</v>
      </c>
      <c r="AH300" s="1">
        <f t="shared" si="237"/>
        <v>0</v>
      </c>
      <c r="AI300" s="1">
        <f t="shared" si="237"/>
        <v>0</v>
      </c>
      <c r="AJ300" s="1">
        <f t="shared" si="237"/>
        <v>0</v>
      </c>
    </row>
    <row r="302" s="1" customFormat="1" ht="14.5" spans="1:36">
      <c r="A302" s="4" t="s">
        <v>87</v>
      </c>
      <c r="B302" s="5" t="s">
        <v>7</v>
      </c>
      <c r="C302" s="4" t="s">
        <v>8</v>
      </c>
      <c r="D302" s="6" t="s">
        <v>24</v>
      </c>
      <c r="E302" s="3"/>
      <c r="F302" s="7">
        <v>0.43071288</v>
      </c>
      <c r="G302" s="7">
        <v>0.95932752</v>
      </c>
      <c r="H302" s="7">
        <v>0.97578672</v>
      </c>
      <c r="I302" s="7">
        <v>0.93811344</v>
      </c>
      <c r="J302" s="7">
        <v>0.86011512</v>
      </c>
      <c r="K302" s="7">
        <v>0.8584692</v>
      </c>
      <c r="L302" s="7">
        <v>0.90318336</v>
      </c>
      <c r="M302" s="7">
        <v>0.96862392</v>
      </c>
      <c r="N302" s="7">
        <v>0.9453372</v>
      </c>
      <c r="O302" s="7">
        <v>0.97895664</v>
      </c>
      <c r="P302" s="7">
        <v>0.984504</v>
      </c>
      <c r="Q302" s="7">
        <v>0.95490792</v>
      </c>
      <c r="R302" s="7">
        <v>0.96246696</v>
      </c>
      <c r="S302" s="7">
        <v>0.98133408</v>
      </c>
      <c r="T302" s="7">
        <v>0.99407472</v>
      </c>
      <c r="U302" s="7">
        <v>0.94299024</v>
      </c>
      <c r="V302" s="7">
        <v>0.9634728</v>
      </c>
      <c r="W302" s="7">
        <v>0.9308592</v>
      </c>
      <c r="X302" s="7">
        <v>0.94201488</v>
      </c>
      <c r="Y302" s="7">
        <v>0.88425528</v>
      </c>
      <c r="Z302" s="7">
        <v>0.83219544</v>
      </c>
      <c r="AA302" s="7">
        <v>0.88760808</v>
      </c>
      <c r="AB302" s="7">
        <v>0.93872304</v>
      </c>
      <c r="AC302" s="7">
        <v>0.9552432</v>
      </c>
      <c r="AD302" s="7">
        <v>0.9413748</v>
      </c>
      <c r="AE302" s="7">
        <v>0.93430344</v>
      </c>
      <c r="AF302" s="7">
        <v>0.9025128</v>
      </c>
      <c r="AG302" s="7">
        <v>0.37420296</v>
      </c>
      <c r="AH302" s="7">
        <v>0.08406384</v>
      </c>
      <c r="AI302" s="7">
        <v>0.15736824</v>
      </c>
      <c r="AJ302" s="7">
        <v>0.90528648</v>
      </c>
    </row>
    <row r="303" s="1" customFormat="1" ht="15" customHeight="1" spans="1:36">
      <c r="A303" s="4" t="str">
        <f t="shared" ref="A303:A305" si="238">A302</f>
        <v>3-13-l</v>
      </c>
      <c r="B303" s="5" t="s">
        <v>10</v>
      </c>
      <c r="C303" s="4" t="str">
        <f t="shared" ref="C303:C305" si="239">C302</f>
        <v>left side</v>
      </c>
      <c r="D303" s="6" t="s">
        <v>25</v>
      </c>
      <c r="E303" s="3"/>
      <c r="F303" s="1">
        <v>0.084097368</v>
      </c>
      <c r="G303" s="1">
        <v>0.084097368</v>
      </c>
      <c r="H303" s="1">
        <v>0.084097368</v>
      </c>
      <c r="I303" s="1">
        <v>0.084097368</v>
      </c>
      <c r="J303" s="1">
        <v>0.084097368</v>
      </c>
      <c r="K303" s="1">
        <v>0.084097368</v>
      </c>
      <c r="L303" s="1">
        <v>0.084097368</v>
      </c>
      <c r="M303" s="1">
        <v>0.084097368</v>
      </c>
      <c r="N303" s="1">
        <v>0.084097368</v>
      </c>
      <c r="O303" s="1">
        <v>0.084097368</v>
      </c>
      <c r="P303" s="1">
        <v>0.084097368</v>
      </c>
      <c r="Q303" s="1">
        <v>0.084097368</v>
      </c>
      <c r="R303" s="1">
        <v>0.084097368</v>
      </c>
      <c r="S303" s="1">
        <v>0.084097368</v>
      </c>
      <c r="T303" s="1">
        <v>0.084097368</v>
      </c>
      <c r="U303" s="1">
        <v>0.084097368</v>
      </c>
      <c r="V303" s="1">
        <v>0.084097368</v>
      </c>
      <c r="W303" s="1">
        <v>0.084097368</v>
      </c>
      <c r="X303" s="1">
        <v>0.084097368</v>
      </c>
      <c r="Y303" s="1">
        <v>0.084097368</v>
      </c>
      <c r="Z303" s="1">
        <v>0.084097368</v>
      </c>
      <c r="AA303" s="1">
        <v>0.084097368</v>
      </c>
      <c r="AB303" s="1">
        <v>0.084097368</v>
      </c>
      <c r="AC303" s="1">
        <v>0.084097368</v>
      </c>
      <c r="AD303" s="1">
        <v>0.084097368</v>
      </c>
      <c r="AE303" s="1">
        <v>0.084097368</v>
      </c>
      <c r="AF303" s="1">
        <v>0.084097368</v>
      </c>
      <c r="AG303" s="1">
        <v>0.084097368</v>
      </c>
      <c r="AH303" s="1">
        <v>0.084097368</v>
      </c>
      <c r="AI303" s="1">
        <v>0.084097368</v>
      </c>
      <c r="AJ303" s="1">
        <v>0.084097368</v>
      </c>
    </row>
    <row r="304" s="1" customFormat="1" spans="1:36">
      <c r="A304" s="4" t="str">
        <f t="shared" si="238"/>
        <v>3-13-l</v>
      </c>
      <c r="B304" s="5" t="s">
        <v>12</v>
      </c>
      <c r="C304" s="4" t="str">
        <f t="shared" si="239"/>
        <v>left side</v>
      </c>
      <c r="D304" s="6" t="s">
        <v>26</v>
      </c>
      <c r="E304" s="3"/>
      <c r="F304" s="1">
        <f t="shared" ref="F304:AJ304" si="240">F302-F303</f>
        <v>0.346615512</v>
      </c>
      <c r="G304" s="1">
        <f t="shared" si="240"/>
        <v>0.875230152</v>
      </c>
      <c r="H304" s="1">
        <f t="shared" si="240"/>
        <v>0.891689352</v>
      </c>
      <c r="I304" s="1">
        <f t="shared" si="240"/>
        <v>0.854016072</v>
      </c>
      <c r="J304" s="1">
        <f t="shared" si="240"/>
        <v>0.776017752</v>
      </c>
      <c r="K304" s="1">
        <f t="shared" si="240"/>
        <v>0.774371832</v>
      </c>
      <c r="L304" s="1">
        <f t="shared" si="240"/>
        <v>0.819085992</v>
      </c>
      <c r="M304" s="1">
        <f t="shared" si="240"/>
        <v>0.884526552</v>
      </c>
      <c r="N304" s="1">
        <f t="shared" si="240"/>
        <v>0.861239832</v>
      </c>
      <c r="O304" s="1">
        <f t="shared" si="240"/>
        <v>0.894859272</v>
      </c>
      <c r="P304" s="1">
        <f t="shared" si="240"/>
        <v>0.900406632</v>
      </c>
      <c r="Q304" s="1">
        <f t="shared" si="240"/>
        <v>0.870810552</v>
      </c>
      <c r="R304" s="1">
        <f t="shared" si="240"/>
        <v>0.878369592</v>
      </c>
      <c r="S304" s="1">
        <f t="shared" si="240"/>
        <v>0.897236712</v>
      </c>
      <c r="T304" s="1">
        <f t="shared" si="240"/>
        <v>0.909977352</v>
      </c>
      <c r="U304" s="1">
        <f t="shared" si="240"/>
        <v>0.858892872</v>
      </c>
      <c r="V304" s="1">
        <f t="shared" si="240"/>
        <v>0.879375432</v>
      </c>
      <c r="W304" s="1">
        <f t="shared" si="240"/>
        <v>0.846761832</v>
      </c>
      <c r="X304" s="1">
        <f t="shared" si="240"/>
        <v>0.857917512</v>
      </c>
      <c r="Y304" s="1">
        <f t="shared" si="240"/>
        <v>0.800157912</v>
      </c>
      <c r="Z304" s="1">
        <f t="shared" si="240"/>
        <v>0.748098072</v>
      </c>
      <c r="AA304" s="1">
        <f t="shared" si="240"/>
        <v>0.803510712</v>
      </c>
      <c r="AB304" s="1">
        <f t="shared" si="240"/>
        <v>0.854625672</v>
      </c>
      <c r="AC304" s="1">
        <f t="shared" si="240"/>
        <v>0.871145832</v>
      </c>
      <c r="AD304" s="1">
        <f t="shared" si="240"/>
        <v>0.857277432</v>
      </c>
      <c r="AE304" s="1">
        <f t="shared" si="240"/>
        <v>0.850206072</v>
      </c>
      <c r="AF304" s="1">
        <f t="shared" si="240"/>
        <v>0.818415432</v>
      </c>
      <c r="AG304" s="1">
        <f t="shared" si="240"/>
        <v>0.290105592</v>
      </c>
      <c r="AH304" s="1">
        <f t="shared" si="240"/>
        <v>-3.35280000000049e-5</v>
      </c>
      <c r="AI304" s="1">
        <f t="shared" si="240"/>
        <v>0.073270872</v>
      </c>
      <c r="AJ304" s="1">
        <f t="shared" si="240"/>
        <v>0.821189112</v>
      </c>
    </row>
    <row r="305" s="1" customFormat="1" spans="1:36">
      <c r="A305" s="4" t="str">
        <f t="shared" si="238"/>
        <v>3-13-l</v>
      </c>
      <c r="B305" s="5" t="s">
        <v>16</v>
      </c>
      <c r="C305" s="4" t="str">
        <f t="shared" si="239"/>
        <v>left side</v>
      </c>
      <c r="D305" s="8" t="s">
        <v>15</v>
      </c>
      <c r="E305" s="3">
        <f>SUM(F305:AJ305)/31*100</f>
        <v>3.2258064516129</v>
      </c>
      <c r="F305" s="1">
        <f t="shared" ref="F305:AJ305" si="241">IF(F304&lt;=0,1,0)</f>
        <v>0</v>
      </c>
      <c r="G305" s="1">
        <f t="shared" si="241"/>
        <v>0</v>
      </c>
      <c r="H305" s="1">
        <f t="shared" si="241"/>
        <v>0</v>
      </c>
      <c r="I305" s="1">
        <f t="shared" si="241"/>
        <v>0</v>
      </c>
      <c r="J305" s="1">
        <f t="shared" si="241"/>
        <v>0</v>
      </c>
      <c r="K305" s="1">
        <f t="shared" si="241"/>
        <v>0</v>
      </c>
      <c r="L305" s="1">
        <f t="shared" si="241"/>
        <v>0</v>
      </c>
      <c r="M305" s="1">
        <f t="shared" si="241"/>
        <v>0</v>
      </c>
      <c r="N305" s="1">
        <f t="shared" si="241"/>
        <v>0</v>
      </c>
      <c r="O305" s="1">
        <f t="shared" si="241"/>
        <v>0</v>
      </c>
      <c r="P305" s="1">
        <f t="shared" si="241"/>
        <v>0</v>
      </c>
      <c r="Q305" s="1">
        <f t="shared" si="241"/>
        <v>0</v>
      </c>
      <c r="R305" s="1">
        <f t="shared" si="241"/>
        <v>0</v>
      </c>
      <c r="S305" s="1">
        <f t="shared" si="241"/>
        <v>0</v>
      </c>
      <c r="T305" s="1">
        <f t="shared" si="241"/>
        <v>0</v>
      </c>
      <c r="U305" s="1">
        <f t="shared" si="241"/>
        <v>0</v>
      </c>
      <c r="V305" s="1">
        <f t="shared" si="241"/>
        <v>0</v>
      </c>
      <c r="W305" s="1">
        <f t="shared" si="241"/>
        <v>0</v>
      </c>
      <c r="X305" s="1">
        <f t="shared" si="241"/>
        <v>0</v>
      </c>
      <c r="Y305" s="1">
        <f t="shared" si="241"/>
        <v>0</v>
      </c>
      <c r="Z305" s="1">
        <f t="shared" si="241"/>
        <v>0</v>
      </c>
      <c r="AA305" s="1">
        <f t="shared" si="241"/>
        <v>0</v>
      </c>
      <c r="AB305" s="1">
        <f t="shared" si="241"/>
        <v>0</v>
      </c>
      <c r="AC305" s="1">
        <f t="shared" si="241"/>
        <v>0</v>
      </c>
      <c r="AD305" s="1">
        <f t="shared" si="241"/>
        <v>0</v>
      </c>
      <c r="AE305" s="1">
        <f t="shared" si="241"/>
        <v>0</v>
      </c>
      <c r="AF305" s="1">
        <f t="shared" si="241"/>
        <v>0</v>
      </c>
      <c r="AG305" s="1">
        <f t="shared" si="241"/>
        <v>0</v>
      </c>
      <c r="AH305" s="1">
        <f t="shared" si="241"/>
        <v>1</v>
      </c>
      <c r="AI305" s="1">
        <f t="shared" si="241"/>
        <v>0</v>
      </c>
      <c r="AJ305" s="1">
        <f t="shared" si="241"/>
        <v>0</v>
      </c>
    </row>
    <row r="306" s="1" customFormat="1" spans="2:5">
      <c r="B306" s="2"/>
      <c r="D306" s="3"/>
      <c r="E306" s="3"/>
    </row>
    <row r="307" s="1" customFormat="1" ht="14.5" spans="1:36">
      <c r="A307" s="4" t="s">
        <v>88</v>
      </c>
      <c r="B307" s="5" t="s">
        <v>7</v>
      </c>
      <c r="C307" s="4" t="s">
        <v>19</v>
      </c>
      <c r="D307" s="6" t="s">
        <v>24</v>
      </c>
      <c r="E307" s="3"/>
      <c r="F307" s="7">
        <v>0.98203512</v>
      </c>
      <c r="G307" s="7">
        <v>1.36282176</v>
      </c>
      <c r="H307" s="7">
        <v>1.36803384</v>
      </c>
      <c r="I307" s="7">
        <v>1.21337832</v>
      </c>
      <c r="J307" s="7">
        <v>1.01016816</v>
      </c>
      <c r="K307" s="7">
        <v>0.86468712</v>
      </c>
      <c r="L307" s="7">
        <v>0.9634728</v>
      </c>
      <c r="M307" s="7">
        <v>0.94893384</v>
      </c>
      <c r="N307" s="7">
        <v>0.90897456</v>
      </c>
      <c r="O307" s="7">
        <v>0.90239088</v>
      </c>
      <c r="P307" s="7">
        <v>0.94786704</v>
      </c>
      <c r="Q307" s="7">
        <v>0.98834448</v>
      </c>
      <c r="R307" s="7">
        <v>0.94978728</v>
      </c>
      <c r="S307" s="7">
        <v>0.94079568</v>
      </c>
      <c r="T307" s="7">
        <v>0.88032336</v>
      </c>
      <c r="U307" s="7">
        <v>0.87959184</v>
      </c>
      <c r="V307" s="7">
        <v>0.92497656</v>
      </c>
      <c r="W307" s="7">
        <v>1.00806504</v>
      </c>
      <c r="X307" s="7">
        <v>0.99008184</v>
      </c>
      <c r="Y307" s="7">
        <v>0.98270568</v>
      </c>
      <c r="Z307" s="7">
        <v>1.0069068</v>
      </c>
      <c r="AA307" s="7">
        <v>1.02677976</v>
      </c>
      <c r="AB307" s="7">
        <v>1.00974144</v>
      </c>
      <c r="AC307" s="7">
        <v>0.98624136</v>
      </c>
      <c r="AD307" s="7">
        <v>1.02650544</v>
      </c>
      <c r="AE307" s="7">
        <v>1.00961952</v>
      </c>
      <c r="AF307" s="7">
        <v>0.97331784</v>
      </c>
      <c r="AG307" s="7">
        <v>1.03781352</v>
      </c>
      <c r="AH307" s="7">
        <v>1.07890056</v>
      </c>
      <c r="AI307" s="7">
        <v>0.98218752</v>
      </c>
      <c r="AJ307" s="7">
        <v>0.96981264</v>
      </c>
    </row>
    <row r="308" s="1" customFormat="1" ht="16" customHeight="1" spans="1:36">
      <c r="A308" s="4" t="str">
        <f t="shared" ref="A308:A310" si="242">A307</f>
        <v>3-13-r</v>
      </c>
      <c r="B308" s="5" t="s">
        <v>10</v>
      </c>
      <c r="C308" s="4" t="str">
        <f t="shared" ref="C308:C310" si="243">C307</f>
        <v>right side</v>
      </c>
      <c r="D308" s="6" t="s">
        <v>25</v>
      </c>
      <c r="E308" s="3"/>
      <c r="F308" s="1">
        <v>0.084097368</v>
      </c>
      <c r="G308" s="1">
        <v>0.084097368</v>
      </c>
      <c r="H308" s="1">
        <v>0.084097368</v>
      </c>
      <c r="I308" s="1">
        <v>0.084097368</v>
      </c>
      <c r="J308" s="1">
        <v>0.084097368</v>
      </c>
      <c r="K308" s="1">
        <v>0.084097368</v>
      </c>
      <c r="L308" s="1">
        <v>0.084097368</v>
      </c>
      <c r="M308" s="1">
        <v>0.084097368</v>
      </c>
      <c r="N308" s="1">
        <v>0.084097368</v>
      </c>
      <c r="O308" s="1">
        <v>0.084097368</v>
      </c>
      <c r="P308" s="1">
        <v>0.084097368</v>
      </c>
      <c r="Q308" s="1">
        <v>0.084097368</v>
      </c>
      <c r="R308" s="1">
        <v>0.084097368</v>
      </c>
      <c r="S308" s="1">
        <v>0.084097368</v>
      </c>
      <c r="T308" s="1">
        <v>0.084097368</v>
      </c>
      <c r="U308" s="1">
        <v>0.084097368</v>
      </c>
      <c r="V308" s="1">
        <v>0.084097368</v>
      </c>
      <c r="W308" s="1">
        <v>0.084097368</v>
      </c>
      <c r="X308" s="1">
        <v>0.084097368</v>
      </c>
      <c r="Y308" s="1">
        <v>0.084097368</v>
      </c>
      <c r="Z308" s="1">
        <v>0.084097368</v>
      </c>
      <c r="AA308" s="1">
        <v>0.084097368</v>
      </c>
      <c r="AB308" s="1">
        <v>0.084097368</v>
      </c>
      <c r="AC308" s="1">
        <v>0.084097368</v>
      </c>
      <c r="AD308" s="1">
        <v>0.084097368</v>
      </c>
      <c r="AE308" s="1">
        <v>0.084097368</v>
      </c>
      <c r="AF308" s="1">
        <v>0.084097368</v>
      </c>
      <c r="AG308" s="1">
        <v>0.084097368</v>
      </c>
      <c r="AH308" s="1">
        <v>0.084097368</v>
      </c>
      <c r="AI308" s="1">
        <v>0.084097368</v>
      </c>
      <c r="AJ308" s="1">
        <v>0.084097368</v>
      </c>
    </row>
    <row r="309" s="1" customFormat="1" spans="1:36">
      <c r="A309" s="4" t="str">
        <f t="shared" si="242"/>
        <v>3-13-r</v>
      </c>
      <c r="B309" s="5" t="s">
        <v>12</v>
      </c>
      <c r="C309" s="4" t="str">
        <f t="shared" si="243"/>
        <v>right side</v>
      </c>
      <c r="D309" s="6" t="s">
        <v>26</v>
      </c>
      <c r="E309" s="3"/>
      <c r="F309" s="1">
        <f t="shared" ref="F309:AJ309" si="244">F307-F308</f>
        <v>0.897937752</v>
      </c>
      <c r="G309" s="1">
        <f t="shared" si="244"/>
        <v>1.278724392</v>
      </c>
      <c r="H309" s="1">
        <f t="shared" si="244"/>
        <v>1.283936472</v>
      </c>
      <c r="I309" s="1">
        <f t="shared" si="244"/>
        <v>1.129280952</v>
      </c>
      <c r="J309" s="1">
        <f t="shared" si="244"/>
        <v>0.926070792</v>
      </c>
      <c r="K309" s="1">
        <f t="shared" si="244"/>
        <v>0.780589752</v>
      </c>
      <c r="L309" s="1">
        <f t="shared" si="244"/>
        <v>0.879375432</v>
      </c>
      <c r="M309" s="1">
        <f t="shared" si="244"/>
        <v>0.864836472</v>
      </c>
      <c r="N309" s="1">
        <f t="shared" si="244"/>
        <v>0.824877192</v>
      </c>
      <c r="O309" s="1">
        <f t="shared" si="244"/>
        <v>0.818293512</v>
      </c>
      <c r="P309" s="1">
        <f t="shared" si="244"/>
        <v>0.863769672</v>
      </c>
      <c r="Q309" s="1">
        <f t="shared" si="244"/>
        <v>0.904247112</v>
      </c>
      <c r="R309" s="1">
        <f t="shared" si="244"/>
        <v>0.865689912</v>
      </c>
      <c r="S309" s="1">
        <f t="shared" si="244"/>
        <v>0.856698312</v>
      </c>
      <c r="T309" s="1">
        <f t="shared" si="244"/>
        <v>0.796225992</v>
      </c>
      <c r="U309" s="1">
        <f t="shared" si="244"/>
        <v>0.795494472</v>
      </c>
      <c r="V309" s="1">
        <f t="shared" si="244"/>
        <v>0.840879192</v>
      </c>
      <c r="W309" s="1">
        <f t="shared" si="244"/>
        <v>0.923967672</v>
      </c>
      <c r="X309" s="1">
        <f t="shared" si="244"/>
        <v>0.905984472</v>
      </c>
      <c r="Y309" s="1">
        <f t="shared" si="244"/>
        <v>0.898608312</v>
      </c>
      <c r="Z309" s="1">
        <f t="shared" si="244"/>
        <v>0.922809432</v>
      </c>
      <c r="AA309" s="1">
        <f t="shared" si="244"/>
        <v>0.942682392</v>
      </c>
      <c r="AB309" s="1">
        <f t="shared" si="244"/>
        <v>0.925644072</v>
      </c>
      <c r="AC309" s="1">
        <f t="shared" si="244"/>
        <v>0.902143992</v>
      </c>
      <c r="AD309" s="1">
        <f t="shared" si="244"/>
        <v>0.942408072</v>
      </c>
      <c r="AE309" s="1">
        <f t="shared" si="244"/>
        <v>0.925522152</v>
      </c>
      <c r="AF309" s="1">
        <f t="shared" si="244"/>
        <v>0.889220472</v>
      </c>
      <c r="AG309" s="1">
        <f t="shared" si="244"/>
        <v>0.953716152</v>
      </c>
      <c r="AH309" s="1">
        <f t="shared" si="244"/>
        <v>0.994803192</v>
      </c>
      <c r="AI309" s="1">
        <f t="shared" si="244"/>
        <v>0.898090152</v>
      </c>
      <c r="AJ309" s="1">
        <f t="shared" si="244"/>
        <v>0.885715272</v>
      </c>
    </row>
    <row r="310" s="1" customFormat="1" spans="1:36">
      <c r="A310" s="4" t="str">
        <f t="shared" si="242"/>
        <v>3-13-r</v>
      </c>
      <c r="B310" s="5" t="s">
        <v>16</v>
      </c>
      <c r="C310" s="4" t="str">
        <f t="shared" si="243"/>
        <v>right side</v>
      </c>
      <c r="D310" s="8" t="s">
        <v>15</v>
      </c>
      <c r="E310" s="3">
        <f>SUM(F310:AJ310)/31*100</f>
        <v>0</v>
      </c>
      <c r="F310" s="1">
        <f t="shared" ref="F310:AJ310" si="245">IF(F309&lt;=0,1,0)</f>
        <v>0</v>
      </c>
      <c r="G310" s="1">
        <f t="shared" si="245"/>
        <v>0</v>
      </c>
      <c r="H310" s="1">
        <f t="shared" si="245"/>
        <v>0</v>
      </c>
      <c r="I310" s="1">
        <f t="shared" si="245"/>
        <v>0</v>
      </c>
      <c r="J310" s="1">
        <f t="shared" si="245"/>
        <v>0</v>
      </c>
      <c r="K310" s="1">
        <f t="shared" si="245"/>
        <v>0</v>
      </c>
      <c r="L310" s="1">
        <f t="shared" si="245"/>
        <v>0</v>
      </c>
      <c r="M310" s="1">
        <f t="shared" si="245"/>
        <v>0</v>
      </c>
      <c r="N310" s="1">
        <f t="shared" si="245"/>
        <v>0</v>
      </c>
      <c r="O310" s="1">
        <f t="shared" si="245"/>
        <v>0</v>
      </c>
      <c r="P310" s="1">
        <f t="shared" si="245"/>
        <v>0</v>
      </c>
      <c r="Q310" s="1">
        <f t="shared" si="245"/>
        <v>0</v>
      </c>
      <c r="R310" s="1">
        <f t="shared" si="245"/>
        <v>0</v>
      </c>
      <c r="S310" s="1">
        <f t="shared" si="245"/>
        <v>0</v>
      </c>
      <c r="T310" s="1">
        <f t="shared" si="245"/>
        <v>0</v>
      </c>
      <c r="U310" s="1">
        <f t="shared" si="245"/>
        <v>0</v>
      </c>
      <c r="V310" s="1">
        <f t="shared" si="245"/>
        <v>0</v>
      </c>
      <c r="W310" s="1">
        <f t="shared" si="245"/>
        <v>0</v>
      </c>
      <c r="X310" s="1">
        <f t="shared" si="245"/>
        <v>0</v>
      </c>
      <c r="Y310" s="1">
        <f t="shared" si="245"/>
        <v>0</v>
      </c>
      <c r="Z310" s="1">
        <f t="shared" si="245"/>
        <v>0</v>
      </c>
      <c r="AA310" s="1">
        <f t="shared" si="245"/>
        <v>0</v>
      </c>
      <c r="AB310" s="1">
        <f t="shared" si="245"/>
        <v>0</v>
      </c>
      <c r="AC310" s="1">
        <f t="shared" si="245"/>
        <v>0</v>
      </c>
      <c r="AD310" s="1">
        <f t="shared" si="245"/>
        <v>0</v>
      </c>
      <c r="AE310" s="1">
        <f t="shared" si="245"/>
        <v>0</v>
      </c>
      <c r="AF310" s="1">
        <f t="shared" si="245"/>
        <v>0</v>
      </c>
      <c r="AG310" s="1">
        <f t="shared" si="245"/>
        <v>0</v>
      </c>
      <c r="AH310" s="1">
        <f t="shared" si="245"/>
        <v>0</v>
      </c>
      <c r="AI310" s="1">
        <f t="shared" si="245"/>
        <v>0</v>
      </c>
      <c r="AJ310" s="1">
        <f t="shared" si="245"/>
        <v>0</v>
      </c>
    </row>
    <row r="312" s="1" customFormat="1" ht="14.5" spans="1:36">
      <c r="A312" s="4" t="s">
        <v>89</v>
      </c>
      <c r="B312" s="5" t="s">
        <v>7</v>
      </c>
      <c r="C312" s="4" t="s">
        <v>8</v>
      </c>
      <c r="D312" s="6" t="s">
        <v>24</v>
      </c>
      <c r="E312" s="3"/>
      <c r="F312" s="7">
        <v>0.41885616</v>
      </c>
      <c r="G312" s="7">
        <v>0.68680584</v>
      </c>
      <c r="H312" s="7">
        <v>0.71716392</v>
      </c>
      <c r="I312" s="7">
        <v>0.63374016</v>
      </c>
      <c r="J312" s="7">
        <v>0.61673232</v>
      </c>
      <c r="K312" s="7">
        <v>0.5779008</v>
      </c>
      <c r="L312" s="7">
        <v>0.60234576</v>
      </c>
      <c r="M312" s="7">
        <v>0.65784984</v>
      </c>
      <c r="N312" s="7">
        <v>0.62477904</v>
      </c>
      <c r="O312" s="7">
        <v>0.652272</v>
      </c>
      <c r="P312" s="7">
        <v>0.71969376</v>
      </c>
      <c r="Q312" s="7">
        <v>0.7141464</v>
      </c>
      <c r="R312" s="7">
        <v>0.7766304</v>
      </c>
      <c r="S312" s="7">
        <v>0.7392924</v>
      </c>
      <c r="T312" s="7">
        <v>0.69323712</v>
      </c>
      <c r="U312" s="7">
        <v>0.72091296</v>
      </c>
      <c r="V312" s="7">
        <v>0.70283832</v>
      </c>
      <c r="W312" s="7">
        <v>0.67455288</v>
      </c>
      <c r="X312" s="7">
        <v>0.67266312</v>
      </c>
      <c r="Y312" s="7">
        <v>0.6986016</v>
      </c>
      <c r="Z312" s="7">
        <v>0.76882752</v>
      </c>
      <c r="AA312" s="7">
        <v>0.7306056</v>
      </c>
      <c r="AB312" s="7">
        <v>0.73801224</v>
      </c>
      <c r="AC312" s="7">
        <v>0.68604384</v>
      </c>
      <c r="AD312" s="7">
        <v>0.70283832</v>
      </c>
      <c r="AE312" s="7">
        <v>0.73801224</v>
      </c>
      <c r="AF312" s="7">
        <v>0.68086224</v>
      </c>
      <c r="AG312" s="7">
        <v>0.66973704</v>
      </c>
      <c r="AH312" s="7">
        <v>0.68659248</v>
      </c>
      <c r="AI312" s="7">
        <v>0.72655176</v>
      </c>
      <c r="AJ312" s="7">
        <v>0.79693008</v>
      </c>
    </row>
    <row r="313" s="1" customFormat="1" ht="15" customHeight="1" spans="1:36">
      <c r="A313" s="4" t="str">
        <f t="shared" ref="A313:A315" si="246">A312</f>
        <v>3-15-l</v>
      </c>
      <c r="B313" s="5" t="s">
        <v>10</v>
      </c>
      <c r="C313" s="4" t="str">
        <f t="shared" ref="C313:C315" si="247">C312</f>
        <v>left side</v>
      </c>
      <c r="D313" s="6" t="s">
        <v>25</v>
      </c>
      <c r="E313" s="3"/>
      <c r="F313" s="1">
        <v>0.084097368</v>
      </c>
      <c r="G313" s="1">
        <v>0.084097368</v>
      </c>
      <c r="H313" s="1">
        <v>0.084097368</v>
      </c>
      <c r="I313" s="1">
        <v>0.084097368</v>
      </c>
      <c r="J313" s="1">
        <v>0.084097368</v>
      </c>
      <c r="K313" s="1">
        <v>0.084097368</v>
      </c>
      <c r="L313" s="1">
        <v>0.084097368</v>
      </c>
      <c r="M313" s="1">
        <v>0.084097368</v>
      </c>
      <c r="N313" s="1">
        <v>0.084097368</v>
      </c>
      <c r="O313" s="1">
        <v>0.084097368</v>
      </c>
      <c r="P313" s="1">
        <v>0.084097368</v>
      </c>
      <c r="Q313" s="1">
        <v>0.084097368</v>
      </c>
      <c r="R313" s="1">
        <v>0.084097368</v>
      </c>
      <c r="S313" s="1">
        <v>0.084097368</v>
      </c>
      <c r="T313" s="1">
        <v>0.084097368</v>
      </c>
      <c r="U313" s="1">
        <v>0.084097368</v>
      </c>
      <c r="V313" s="1">
        <v>0.084097368</v>
      </c>
      <c r="W313" s="1">
        <v>0.084097368</v>
      </c>
      <c r="X313" s="1">
        <v>0.084097368</v>
      </c>
      <c r="Y313" s="1">
        <v>0.084097368</v>
      </c>
      <c r="Z313" s="1">
        <v>0.084097368</v>
      </c>
      <c r="AA313" s="1">
        <v>0.084097368</v>
      </c>
      <c r="AB313" s="1">
        <v>0.084097368</v>
      </c>
      <c r="AC313" s="1">
        <v>0.084097368</v>
      </c>
      <c r="AD313" s="1">
        <v>0.084097368</v>
      </c>
      <c r="AE313" s="1">
        <v>0.084097368</v>
      </c>
      <c r="AF313" s="1">
        <v>0.084097368</v>
      </c>
      <c r="AG313" s="1">
        <v>0.084097368</v>
      </c>
      <c r="AH313" s="1">
        <v>0.084097368</v>
      </c>
      <c r="AI313" s="1">
        <v>0.084097368</v>
      </c>
      <c r="AJ313" s="1">
        <v>0.084097368</v>
      </c>
    </row>
    <row r="314" s="1" customFormat="1" spans="1:36">
      <c r="A314" s="4" t="str">
        <f t="shared" si="246"/>
        <v>3-15-l</v>
      </c>
      <c r="B314" s="5" t="s">
        <v>12</v>
      </c>
      <c r="C314" s="4" t="str">
        <f t="shared" si="247"/>
        <v>left side</v>
      </c>
      <c r="D314" s="6" t="s">
        <v>26</v>
      </c>
      <c r="E314" s="3"/>
      <c r="F314" s="1">
        <f t="shared" ref="F314:AJ314" si="248">F312-F313</f>
        <v>0.334758792</v>
      </c>
      <c r="G314" s="1">
        <f t="shared" si="248"/>
        <v>0.602708472</v>
      </c>
      <c r="H314" s="1">
        <f t="shared" si="248"/>
        <v>0.633066552</v>
      </c>
      <c r="I314" s="1">
        <f t="shared" si="248"/>
        <v>0.549642792</v>
      </c>
      <c r="J314" s="1">
        <f t="shared" si="248"/>
        <v>0.532634952</v>
      </c>
      <c r="K314" s="1">
        <f t="shared" si="248"/>
        <v>0.493803432</v>
      </c>
      <c r="L314" s="1">
        <f t="shared" si="248"/>
        <v>0.518248392</v>
      </c>
      <c r="M314" s="1">
        <f t="shared" si="248"/>
        <v>0.573752472</v>
      </c>
      <c r="N314" s="1">
        <f t="shared" si="248"/>
        <v>0.540681672</v>
      </c>
      <c r="O314" s="1">
        <f t="shared" si="248"/>
        <v>0.568174632</v>
      </c>
      <c r="P314" s="1">
        <f t="shared" si="248"/>
        <v>0.635596392</v>
      </c>
      <c r="Q314" s="1">
        <f t="shared" si="248"/>
        <v>0.630049032</v>
      </c>
      <c r="R314" s="1">
        <f t="shared" si="248"/>
        <v>0.692533032</v>
      </c>
      <c r="S314" s="1">
        <f t="shared" si="248"/>
        <v>0.655195032</v>
      </c>
      <c r="T314" s="1">
        <f t="shared" si="248"/>
        <v>0.609139752</v>
      </c>
      <c r="U314" s="1">
        <f t="shared" si="248"/>
        <v>0.636815592</v>
      </c>
      <c r="V314" s="1">
        <f t="shared" si="248"/>
        <v>0.618740952</v>
      </c>
      <c r="W314" s="1">
        <f t="shared" si="248"/>
        <v>0.590455512</v>
      </c>
      <c r="X314" s="1">
        <f t="shared" si="248"/>
        <v>0.588565752</v>
      </c>
      <c r="Y314" s="1">
        <f t="shared" si="248"/>
        <v>0.614504232</v>
      </c>
      <c r="Z314" s="1">
        <f t="shared" si="248"/>
        <v>0.684730152</v>
      </c>
      <c r="AA314" s="1">
        <f t="shared" si="248"/>
        <v>0.646508232</v>
      </c>
      <c r="AB314" s="1">
        <f t="shared" si="248"/>
        <v>0.653914872</v>
      </c>
      <c r="AC314" s="1">
        <f t="shared" si="248"/>
        <v>0.601946472</v>
      </c>
      <c r="AD314" s="1">
        <f t="shared" si="248"/>
        <v>0.618740952</v>
      </c>
      <c r="AE314" s="1">
        <f t="shared" si="248"/>
        <v>0.653914872</v>
      </c>
      <c r="AF314" s="1">
        <f t="shared" si="248"/>
        <v>0.596764872</v>
      </c>
      <c r="AG314" s="1">
        <f t="shared" si="248"/>
        <v>0.585639672</v>
      </c>
      <c r="AH314" s="1">
        <f t="shared" si="248"/>
        <v>0.602495112</v>
      </c>
      <c r="AI314" s="1">
        <f t="shared" si="248"/>
        <v>0.642454392</v>
      </c>
      <c r="AJ314" s="1">
        <f t="shared" si="248"/>
        <v>0.712832712</v>
      </c>
    </row>
    <row r="315" s="1" customFormat="1" spans="1:36">
      <c r="A315" s="4" t="str">
        <f t="shared" si="246"/>
        <v>3-15-l</v>
      </c>
      <c r="B315" s="5" t="s">
        <v>16</v>
      </c>
      <c r="C315" s="4" t="str">
        <f t="shared" si="247"/>
        <v>left side</v>
      </c>
      <c r="D315" s="8" t="s">
        <v>15</v>
      </c>
      <c r="E315" s="3">
        <f>SUM(F315:AJ315)/31*100</f>
        <v>0</v>
      </c>
      <c r="F315" s="1">
        <f t="shared" ref="F315:AJ315" si="249">IF(F314&lt;=0,1,0)</f>
        <v>0</v>
      </c>
      <c r="G315" s="1">
        <f t="shared" si="249"/>
        <v>0</v>
      </c>
      <c r="H315" s="1">
        <f t="shared" si="249"/>
        <v>0</v>
      </c>
      <c r="I315" s="1">
        <f t="shared" si="249"/>
        <v>0</v>
      </c>
      <c r="J315" s="1">
        <f t="shared" si="249"/>
        <v>0</v>
      </c>
      <c r="K315" s="1">
        <f t="shared" si="249"/>
        <v>0</v>
      </c>
      <c r="L315" s="1">
        <f t="shared" si="249"/>
        <v>0</v>
      </c>
      <c r="M315" s="1">
        <f t="shared" si="249"/>
        <v>0</v>
      </c>
      <c r="N315" s="1">
        <f t="shared" si="249"/>
        <v>0</v>
      </c>
      <c r="O315" s="1">
        <f t="shared" si="249"/>
        <v>0</v>
      </c>
      <c r="P315" s="1">
        <f t="shared" si="249"/>
        <v>0</v>
      </c>
      <c r="Q315" s="1">
        <f t="shared" si="249"/>
        <v>0</v>
      </c>
      <c r="R315" s="1">
        <f t="shared" si="249"/>
        <v>0</v>
      </c>
      <c r="S315" s="1">
        <f t="shared" si="249"/>
        <v>0</v>
      </c>
      <c r="T315" s="1">
        <f t="shared" si="249"/>
        <v>0</v>
      </c>
      <c r="U315" s="1">
        <f t="shared" si="249"/>
        <v>0</v>
      </c>
      <c r="V315" s="1">
        <f t="shared" si="249"/>
        <v>0</v>
      </c>
      <c r="W315" s="1">
        <f t="shared" si="249"/>
        <v>0</v>
      </c>
      <c r="X315" s="1">
        <f t="shared" si="249"/>
        <v>0</v>
      </c>
      <c r="Y315" s="1">
        <f t="shared" si="249"/>
        <v>0</v>
      </c>
      <c r="Z315" s="1">
        <f t="shared" si="249"/>
        <v>0</v>
      </c>
      <c r="AA315" s="1">
        <f t="shared" si="249"/>
        <v>0</v>
      </c>
      <c r="AB315" s="1">
        <f t="shared" si="249"/>
        <v>0</v>
      </c>
      <c r="AC315" s="1">
        <f t="shared" si="249"/>
        <v>0</v>
      </c>
      <c r="AD315" s="1">
        <f t="shared" si="249"/>
        <v>0</v>
      </c>
      <c r="AE315" s="1">
        <f t="shared" si="249"/>
        <v>0</v>
      </c>
      <c r="AF315" s="1">
        <f t="shared" si="249"/>
        <v>0</v>
      </c>
      <c r="AG315" s="1">
        <f t="shared" si="249"/>
        <v>0</v>
      </c>
      <c r="AH315" s="1">
        <f t="shared" si="249"/>
        <v>0</v>
      </c>
      <c r="AI315" s="1">
        <f t="shared" si="249"/>
        <v>0</v>
      </c>
      <c r="AJ315" s="1">
        <f t="shared" si="249"/>
        <v>0</v>
      </c>
    </row>
    <row r="316" s="1" customFormat="1" spans="2:5">
      <c r="B316" s="2"/>
      <c r="D316" s="3"/>
      <c r="E316" s="3"/>
    </row>
    <row r="317" s="1" customFormat="1" ht="14.5" spans="1:36">
      <c r="A317" s="4" t="s">
        <v>90</v>
      </c>
      <c r="B317" s="5" t="s">
        <v>7</v>
      </c>
      <c r="C317" s="4" t="s">
        <v>19</v>
      </c>
      <c r="D317" s="6" t="s">
        <v>24</v>
      </c>
      <c r="E317" s="3"/>
      <c r="F317" s="7">
        <v>0.3927348</v>
      </c>
      <c r="G317" s="7">
        <v>0.71451216</v>
      </c>
      <c r="H317" s="7">
        <v>0.75136248</v>
      </c>
      <c r="I317" s="7">
        <v>0.78367128</v>
      </c>
      <c r="J317" s="7">
        <v>0.76928472</v>
      </c>
      <c r="K317" s="7">
        <v>0.68711064</v>
      </c>
      <c r="L317" s="7">
        <v>0.681228</v>
      </c>
      <c r="M317" s="7">
        <v>0.74697336</v>
      </c>
      <c r="N317" s="7">
        <v>0.71396352</v>
      </c>
      <c r="O317" s="7">
        <v>0.68592192</v>
      </c>
      <c r="P317" s="7">
        <v>0.67888104</v>
      </c>
      <c r="Q317" s="7">
        <v>0.66153792</v>
      </c>
      <c r="R317" s="7">
        <v>0.65980056</v>
      </c>
      <c r="S317" s="7">
        <v>0.665226</v>
      </c>
      <c r="T317" s="7">
        <v>0.52553616</v>
      </c>
      <c r="U317" s="7">
        <v>0.2932176</v>
      </c>
      <c r="V317" s="7">
        <v>0.252984</v>
      </c>
      <c r="W317" s="7">
        <v>0.16020288</v>
      </c>
      <c r="X317" s="7">
        <v>0.0841248</v>
      </c>
      <c r="Y317" s="7">
        <v>0.0841248</v>
      </c>
      <c r="Z317" s="7">
        <v>0.0841248</v>
      </c>
      <c r="AA317" s="7">
        <v>0.0841248</v>
      </c>
      <c r="AB317" s="7">
        <v>0.0841248</v>
      </c>
      <c r="AC317" s="7">
        <v>0.0841248</v>
      </c>
      <c r="AD317" s="7">
        <v>0.0841248</v>
      </c>
      <c r="AE317" s="7">
        <v>0.0841248</v>
      </c>
      <c r="AF317" s="7">
        <v>0.0841248</v>
      </c>
      <c r="AG317" s="7">
        <v>0.0841248</v>
      </c>
      <c r="AH317" s="7">
        <v>0.0841248</v>
      </c>
      <c r="AI317" s="7">
        <v>0.0841248</v>
      </c>
      <c r="AJ317" s="7">
        <v>0.0841248</v>
      </c>
    </row>
    <row r="318" s="1" customFormat="1" ht="16" customHeight="1" spans="1:36">
      <c r="A318" s="4" t="str">
        <f t="shared" ref="A318:A320" si="250">A317</f>
        <v>3-15-r</v>
      </c>
      <c r="B318" s="5" t="s">
        <v>10</v>
      </c>
      <c r="C318" s="4" t="str">
        <f t="shared" ref="C318:C320" si="251">C317</f>
        <v>right side</v>
      </c>
      <c r="D318" s="6" t="s">
        <v>25</v>
      </c>
      <c r="E318" s="3"/>
      <c r="F318" s="1">
        <v>0.084097368</v>
      </c>
      <c r="G318" s="1">
        <v>0.084097368</v>
      </c>
      <c r="H318" s="1">
        <v>0.084097368</v>
      </c>
      <c r="I318" s="1">
        <v>0.084097368</v>
      </c>
      <c r="J318" s="1">
        <v>0.084097368</v>
      </c>
      <c r="K318" s="1">
        <v>0.084097368</v>
      </c>
      <c r="L318" s="1">
        <v>0.084097368</v>
      </c>
      <c r="M318" s="1">
        <v>0.084097368</v>
      </c>
      <c r="N318" s="1">
        <v>0.084097368</v>
      </c>
      <c r="O318" s="1">
        <v>0.084097368</v>
      </c>
      <c r="P318" s="1">
        <v>0.084097368</v>
      </c>
      <c r="Q318" s="1">
        <v>0.084097368</v>
      </c>
      <c r="R318" s="1">
        <v>0.084097368</v>
      </c>
      <c r="S318" s="1">
        <v>0.084097368</v>
      </c>
      <c r="T318" s="1">
        <v>0.084097368</v>
      </c>
      <c r="U318" s="1">
        <v>0.084097368</v>
      </c>
      <c r="V318" s="1">
        <v>0.084097368</v>
      </c>
      <c r="W318" s="1">
        <v>0.084097368</v>
      </c>
      <c r="X318" s="1">
        <v>0.084097368</v>
      </c>
      <c r="Y318" s="1">
        <v>0.084097368</v>
      </c>
      <c r="Z318" s="1">
        <v>0.084097368</v>
      </c>
      <c r="AA318" s="1">
        <v>0.084097368</v>
      </c>
      <c r="AB318" s="1">
        <v>0.084097368</v>
      </c>
      <c r="AC318" s="1">
        <v>0.084097368</v>
      </c>
      <c r="AD318" s="1">
        <v>0.084097368</v>
      </c>
      <c r="AE318" s="1">
        <v>0.084097368</v>
      </c>
      <c r="AF318" s="1">
        <v>0.084097368</v>
      </c>
      <c r="AG318" s="1">
        <v>0.084097368</v>
      </c>
      <c r="AH318" s="1">
        <v>0.084097368</v>
      </c>
      <c r="AI318" s="1">
        <v>0.084097368</v>
      </c>
      <c r="AJ318" s="1">
        <v>0.084097368</v>
      </c>
    </row>
    <row r="319" s="1" customFormat="1" spans="1:36">
      <c r="A319" s="4" t="str">
        <f t="shared" si="250"/>
        <v>3-15-r</v>
      </c>
      <c r="B319" s="5" t="s">
        <v>12</v>
      </c>
      <c r="C319" s="4" t="str">
        <f t="shared" si="251"/>
        <v>right side</v>
      </c>
      <c r="D319" s="6" t="s">
        <v>26</v>
      </c>
      <c r="E319" s="3"/>
      <c r="F319" s="1">
        <f t="shared" ref="F319:AJ319" si="252">F317-F318</f>
        <v>0.308637432</v>
      </c>
      <c r="G319" s="1">
        <f t="shared" si="252"/>
        <v>0.630414792</v>
      </c>
      <c r="H319" s="1">
        <f t="shared" si="252"/>
        <v>0.667265112</v>
      </c>
      <c r="I319" s="1">
        <f t="shared" si="252"/>
        <v>0.699573912</v>
      </c>
      <c r="J319" s="1">
        <f t="shared" si="252"/>
        <v>0.685187352</v>
      </c>
      <c r="K319" s="1">
        <f t="shared" si="252"/>
        <v>0.603013272</v>
      </c>
      <c r="L319" s="1">
        <f t="shared" si="252"/>
        <v>0.597130632</v>
      </c>
      <c r="M319" s="1">
        <f t="shared" si="252"/>
        <v>0.662875992</v>
      </c>
      <c r="N319" s="1">
        <f t="shared" si="252"/>
        <v>0.629866152</v>
      </c>
      <c r="O319" s="1">
        <f t="shared" si="252"/>
        <v>0.601824552</v>
      </c>
      <c r="P319" s="1">
        <f t="shared" si="252"/>
        <v>0.594783672</v>
      </c>
      <c r="Q319" s="1">
        <f t="shared" si="252"/>
        <v>0.577440552</v>
      </c>
      <c r="R319" s="1">
        <f t="shared" si="252"/>
        <v>0.575703192</v>
      </c>
      <c r="S319" s="1">
        <f t="shared" si="252"/>
        <v>0.581128632</v>
      </c>
      <c r="T319" s="1">
        <f t="shared" si="252"/>
        <v>0.441438792</v>
      </c>
      <c r="U319" s="1">
        <f t="shared" si="252"/>
        <v>0.209120232</v>
      </c>
      <c r="V319" s="1">
        <f t="shared" si="252"/>
        <v>0.168886632</v>
      </c>
      <c r="W319" s="1">
        <f t="shared" si="252"/>
        <v>0.076105512</v>
      </c>
      <c r="X319" s="1">
        <f t="shared" si="252"/>
        <v>2.74320000000078e-5</v>
      </c>
      <c r="Y319" s="1">
        <f t="shared" si="252"/>
        <v>2.74320000000078e-5</v>
      </c>
      <c r="Z319" s="1">
        <f t="shared" si="252"/>
        <v>2.74320000000078e-5</v>
      </c>
      <c r="AA319" s="1">
        <f t="shared" si="252"/>
        <v>2.74320000000078e-5</v>
      </c>
      <c r="AB319" s="1">
        <f t="shared" si="252"/>
        <v>2.74320000000078e-5</v>
      </c>
      <c r="AC319" s="1">
        <f t="shared" si="252"/>
        <v>2.74320000000078e-5</v>
      </c>
      <c r="AD319" s="1">
        <f t="shared" si="252"/>
        <v>2.74320000000078e-5</v>
      </c>
      <c r="AE319" s="1">
        <f t="shared" si="252"/>
        <v>2.74320000000078e-5</v>
      </c>
      <c r="AF319" s="1">
        <f t="shared" si="252"/>
        <v>2.74320000000078e-5</v>
      </c>
      <c r="AG319" s="1">
        <f t="shared" si="252"/>
        <v>2.74320000000078e-5</v>
      </c>
      <c r="AH319" s="1">
        <f t="shared" si="252"/>
        <v>2.74320000000078e-5</v>
      </c>
      <c r="AI319" s="1">
        <f t="shared" si="252"/>
        <v>2.74320000000078e-5</v>
      </c>
      <c r="AJ319" s="1">
        <f t="shared" si="252"/>
        <v>2.74320000000078e-5</v>
      </c>
    </row>
    <row r="320" s="1" customFormat="1" spans="1:36">
      <c r="A320" s="4" t="str">
        <f t="shared" si="250"/>
        <v>3-15-r</v>
      </c>
      <c r="B320" s="5" t="s">
        <v>16</v>
      </c>
      <c r="C320" s="4" t="str">
        <f t="shared" si="251"/>
        <v>right side</v>
      </c>
      <c r="D320" s="8" t="s">
        <v>15</v>
      </c>
      <c r="E320" s="3">
        <f>SUM(F320:AJ320)/31*100</f>
        <v>0</v>
      </c>
      <c r="F320" s="1">
        <f t="shared" ref="F320:AJ320" si="253">IF(F319&lt;=0,1,0)</f>
        <v>0</v>
      </c>
      <c r="G320" s="1">
        <f t="shared" si="253"/>
        <v>0</v>
      </c>
      <c r="H320" s="1">
        <f t="shared" si="253"/>
        <v>0</v>
      </c>
      <c r="I320" s="1">
        <f t="shared" si="253"/>
        <v>0</v>
      </c>
      <c r="J320" s="1">
        <f t="shared" si="253"/>
        <v>0</v>
      </c>
      <c r="K320" s="1">
        <f t="shared" si="253"/>
        <v>0</v>
      </c>
      <c r="L320" s="1">
        <f t="shared" si="253"/>
        <v>0</v>
      </c>
      <c r="M320" s="1">
        <f t="shared" si="253"/>
        <v>0</v>
      </c>
      <c r="N320" s="1">
        <f t="shared" si="253"/>
        <v>0</v>
      </c>
      <c r="O320" s="1">
        <f t="shared" si="253"/>
        <v>0</v>
      </c>
      <c r="P320" s="1">
        <f t="shared" si="253"/>
        <v>0</v>
      </c>
      <c r="Q320" s="1">
        <f t="shared" si="253"/>
        <v>0</v>
      </c>
      <c r="R320" s="1">
        <f t="shared" si="253"/>
        <v>0</v>
      </c>
      <c r="S320" s="1">
        <f t="shared" si="253"/>
        <v>0</v>
      </c>
      <c r="T320" s="1">
        <f t="shared" si="253"/>
        <v>0</v>
      </c>
      <c r="U320" s="1">
        <f t="shared" si="253"/>
        <v>0</v>
      </c>
      <c r="V320" s="1">
        <f t="shared" si="253"/>
        <v>0</v>
      </c>
      <c r="W320" s="1">
        <f t="shared" si="253"/>
        <v>0</v>
      </c>
      <c r="X320" s="1">
        <f t="shared" si="253"/>
        <v>0</v>
      </c>
      <c r="Y320" s="1">
        <f t="shared" si="253"/>
        <v>0</v>
      </c>
      <c r="Z320" s="1">
        <f t="shared" si="253"/>
        <v>0</v>
      </c>
      <c r="AA320" s="1">
        <f t="shared" si="253"/>
        <v>0</v>
      </c>
      <c r="AB320" s="1">
        <f t="shared" si="253"/>
        <v>0</v>
      </c>
      <c r="AC320" s="1">
        <f t="shared" si="253"/>
        <v>0</v>
      </c>
      <c r="AD320" s="1">
        <f t="shared" si="253"/>
        <v>0</v>
      </c>
      <c r="AE320" s="1">
        <f t="shared" si="253"/>
        <v>0</v>
      </c>
      <c r="AF320" s="1">
        <f t="shared" si="253"/>
        <v>0</v>
      </c>
      <c r="AG320" s="1">
        <f t="shared" si="253"/>
        <v>0</v>
      </c>
      <c r="AH320" s="1">
        <f t="shared" si="253"/>
        <v>0</v>
      </c>
      <c r="AI320" s="1">
        <f t="shared" si="253"/>
        <v>0</v>
      </c>
      <c r="AJ320" s="1">
        <f t="shared" si="25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Y</cp:lastModifiedBy>
  <dcterms:created xsi:type="dcterms:W3CDTF">2020-03-03T20:35:00Z</dcterms:created>
  <dcterms:modified xsi:type="dcterms:W3CDTF">2020-03-18T16:22:55Z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