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普通物理实验(2) 电磁学部分\电子在电磁场中运动规律的研究\"/>
    </mc:Choice>
  </mc:AlternateContent>
  <xr:revisionPtr revIDLastSave="0" documentId="13_ncr:1_{B756C4D8-73B0-4EFF-B6A5-00089E349290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1" i="1"/>
  <c r="B31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<sst xmlns="http://schemas.openxmlformats.org/spreadsheetml/2006/main" count="42" uniqueCount="19">
  <si>
    <t>电偏转(水平方向)</t>
  </si>
  <si>
    <t>V_d(600V)</t>
  </si>
  <si>
    <t>D(mm)</t>
  </si>
  <si>
    <t>V_d(700V)</t>
  </si>
  <si>
    <t>电偏转(垂直方向)</t>
  </si>
  <si>
    <t>电聚焦</t>
  </si>
  <si>
    <t>V2</t>
  </si>
  <si>
    <t>V1</t>
  </si>
  <si>
    <t>V2/V1</t>
  </si>
  <si>
    <t>磁偏转(600V)</t>
  </si>
  <si>
    <t>I(mA)</t>
  </si>
  <si>
    <t>磁偏转(700V)</t>
  </si>
  <si>
    <t>荷质比</t>
  </si>
  <si>
    <t xml:space="preserve">     电压
电流</t>
  </si>
  <si>
    <t>I(A)正向</t>
  </si>
  <si>
    <t>I(A)反向</t>
  </si>
  <si>
    <t>I(A)平均</t>
  </si>
  <si>
    <t>e/m</t>
  </si>
  <si>
    <t>V_d(600V)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</si>
</sst>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zoomScale="160" zoomScaleNormal="160" workbookViewId="0">
      <selection activeCell="C11" sqref="C11"/>
    </sheetView>
  </sheetViews>
  <sheetFormatPr defaultColWidth="9" defaultRowHeight="13.5" x14ac:dyDescent="0.3"/>
  <cols>
    <col min="1" max="1" width="10.59765625" customWidth="1"/>
    <col min="2" max="3" width="12.796875"/>
  </cols>
  <sheetData>
    <row r="1" spans="1:13" x14ac:dyDescent="0.3">
      <c r="A1" t="s">
        <v>0</v>
      </c>
    </row>
    <row r="2" spans="1:13" x14ac:dyDescent="0.3">
      <c r="A2" t="s">
        <v>1</v>
      </c>
      <c r="B2">
        <v>-6.6</v>
      </c>
      <c r="C2">
        <v>-5.4</v>
      </c>
      <c r="D2">
        <v>-4.2</v>
      </c>
      <c r="E2">
        <v>0</v>
      </c>
      <c r="F2">
        <v>3.5</v>
      </c>
      <c r="G2">
        <v>5</v>
      </c>
      <c r="H2">
        <v>6</v>
      </c>
      <c r="I2">
        <v>7.7</v>
      </c>
      <c r="J2">
        <v>9</v>
      </c>
      <c r="K2">
        <v>10.199999999999999</v>
      </c>
      <c r="L2">
        <v>11.5</v>
      </c>
      <c r="M2">
        <v>13</v>
      </c>
    </row>
    <row r="3" spans="1:13" x14ac:dyDescent="0.3">
      <c r="A3" t="s">
        <v>2</v>
      </c>
      <c r="B3">
        <v>-5</v>
      </c>
      <c r="C3">
        <v>-4</v>
      </c>
      <c r="D3">
        <v>-3</v>
      </c>
      <c r="E3">
        <v>0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1:13" x14ac:dyDescent="0.3">
      <c r="A4" t="s">
        <v>3</v>
      </c>
      <c r="B4">
        <v>-7.4</v>
      </c>
      <c r="C4">
        <v>-6.1</v>
      </c>
      <c r="D4">
        <v>-4.5</v>
      </c>
      <c r="E4">
        <v>0</v>
      </c>
      <c r="F4">
        <v>4.5</v>
      </c>
      <c r="G4">
        <v>6.1</v>
      </c>
      <c r="H4">
        <v>7.7</v>
      </c>
      <c r="I4">
        <v>9.1</v>
      </c>
      <c r="J4">
        <v>10.7</v>
      </c>
      <c r="K4">
        <v>12.2</v>
      </c>
      <c r="L4">
        <v>13.8</v>
      </c>
      <c r="M4">
        <v>15.4</v>
      </c>
    </row>
    <row r="5" spans="1:13" x14ac:dyDescent="0.3">
      <c r="A5" t="s">
        <v>2</v>
      </c>
      <c r="B5">
        <v>-5</v>
      </c>
      <c r="C5">
        <v>-4</v>
      </c>
      <c r="D5">
        <v>-3</v>
      </c>
      <c r="E5">
        <v>0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</row>
    <row r="6" spans="1:13" x14ac:dyDescent="0.3">
      <c r="A6" t="s">
        <v>4</v>
      </c>
    </row>
    <row r="7" spans="1:13" x14ac:dyDescent="0.3">
      <c r="A7" t="s">
        <v>1</v>
      </c>
      <c r="B7">
        <v>-4.2</v>
      </c>
      <c r="C7">
        <v>-3.3</v>
      </c>
      <c r="D7">
        <v>-2.4</v>
      </c>
      <c r="E7">
        <v>-1.6</v>
      </c>
      <c r="F7">
        <v>-0.6</v>
      </c>
      <c r="G7">
        <v>0</v>
      </c>
      <c r="H7">
        <v>0.1</v>
      </c>
      <c r="I7">
        <v>1.9</v>
      </c>
      <c r="J7">
        <v>2.8</v>
      </c>
      <c r="K7">
        <v>3.5</v>
      </c>
      <c r="L7">
        <v>4.4000000000000004</v>
      </c>
      <c r="M7">
        <v>5.3</v>
      </c>
    </row>
    <row r="8" spans="1:13" x14ac:dyDescent="0.3">
      <c r="A8" t="s">
        <v>2</v>
      </c>
      <c r="B8">
        <v>-5</v>
      </c>
      <c r="C8">
        <v>-4</v>
      </c>
      <c r="D8">
        <v>-3</v>
      </c>
      <c r="E8">
        <v>-2</v>
      </c>
      <c r="F8">
        <v>-1</v>
      </c>
      <c r="G8">
        <v>0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</row>
    <row r="9" spans="1:13" x14ac:dyDescent="0.3">
      <c r="A9" t="s">
        <v>3</v>
      </c>
      <c r="B9">
        <v>-5.2</v>
      </c>
      <c r="C9">
        <v>-4</v>
      </c>
      <c r="D9">
        <v>-3</v>
      </c>
      <c r="E9">
        <v>-2.1</v>
      </c>
      <c r="F9">
        <v>-1.1000000000000001</v>
      </c>
      <c r="G9">
        <v>0</v>
      </c>
      <c r="H9">
        <v>0.8</v>
      </c>
      <c r="I9">
        <v>1.9</v>
      </c>
      <c r="J9">
        <v>3</v>
      </c>
      <c r="K9">
        <v>3.9</v>
      </c>
      <c r="L9">
        <v>4.8</v>
      </c>
      <c r="M9">
        <v>6</v>
      </c>
    </row>
    <row r="10" spans="1:13" x14ac:dyDescent="0.3">
      <c r="A10" t="s">
        <v>2</v>
      </c>
      <c r="B10">
        <v>-5</v>
      </c>
      <c r="C10">
        <v>-4</v>
      </c>
      <c r="D10">
        <v>-3</v>
      </c>
      <c r="E10">
        <v>-2</v>
      </c>
      <c r="F10">
        <v>-1</v>
      </c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</row>
    <row r="12" spans="1:13" x14ac:dyDescent="0.3">
      <c r="A12" t="s">
        <v>5</v>
      </c>
    </row>
    <row r="13" spans="1:13" x14ac:dyDescent="0.3">
      <c r="A13" t="s">
        <v>6</v>
      </c>
      <c r="B13" t="s">
        <v>7</v>
      </c>
      <c r="C13" t="s">
        <v>8</v>
      </c>
    </row>
    <row r="14" spans="1:13" x14ac:dyDescent="0.3">
      <c r="A14">
        <v>600</v>
      </c>
      <c r="B14">
        <v>152</v>
      </c>
      <c r="C14" s="1">
        <f>A14/B14</f>
        <v>3.9473684210526301</v>
      </c>
    </row>
    <row r="15" spans="1:13" x14ac:dyDescent="0.3">
      <c r="A15">
        <v>700</v>
      </c>
      <c r="B15">
        <v>168</v>
      </c>
      <c r="C15" s="1">
        <f>A15/B15</f>
        <v>4.1666666666666696</v>
      </c>
    </row>
    <row r="16" spans="1:13" x14ac:dyDescent="0.3">
      <c r="A16">
        <v>800</v>
      </c>
      <c r="B16">
        <v>197</v>
      </c>
      <c r="C16" s="1">
        <f>A16/B16</f>
        <v>4.0609137055837596</v>
      </c>
    </row>
    <row r="17" spans="1:13" x14ac:dyDescent="0.3">
      <c r="A17">
        <v>900</v>
      </c>
      <c r="B17">
        <v>217</v>
      </c>
      <c r="C17" s="1">
        <f>A17/B17</f>
        <v>4.1474654377880196</v>
      </c>
    </row>
    <row r="18" spans="1:13" x14ac:dyDescent="0.3">
      <c r="A18">
        <v>1000</v>
      </c>
      <c r="B18">
        <v>240</v>
      </c>
      <c r="C18" s="1">
        <f>A18/B18</f>
        <v>4.1666666666666696</v>
      </c>
    </row>
    <row r="19" spans="1:13" x14ac:dyDescent="0.3">
      <c r="C19">
        <f>AVERAGE(C14:C18)</f>
        <v>4.0978161795515504</v>
      </c>
    </row>
    <row r="20" spans="1:13" x14ac:dyDescent="0.3">
      <c r="A20" t="s">
        <v>9</v>
      </c>
    </row>
    <row r="21" spans="1:13" x14ac:dyDescent="0.3">
      <c r="A21" t="s">
        <v>10</v>
      </c>
      <c r="B21">
        <v>0</v>
      </c>
      <c r="C21">
        <v>5</v>
      </c>
      <c r="D21">
        <v>12</v>
      </c>
      <c r="E21">
        <v>20</v>
      </c>
      <c r="F21">
        <v>26</v>
      </c>
      <c r="G21">
        <v>32</v>
      </c>
      <c r="H21">
        <v>37</v>
      </c>
      <c r="I21">
        <v>51</v>
      </c>
      <c r="J21">
        <v>56</v>
      </c>
      <c r="K21">
        <v>62</v>
      </c>
      <c r="L21">
        <v>70</v>
      </c>
      <c r="M21">
        <v>76</v>
      </c>
    </row>
    <row r="22" spans="1:13" x14ac:dyDescent="0.3">
      <c r="A22" t="s">
        <v>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3">
      <c r="A23" t="s">
        <v>11</v>
      </c>
    </row>
    <row r="24" spans="1:13" x14ac:dyDescent="0.3">
      <c r="A24" t="s">
        <v>10</v>
      </c>
      <c r="B24">
        <v>0</v>
      </c>
      <c r="C24">
        <v>4</v>
      </c>
      <c r="D24">
        <v>12</v>
      </c>
      <c r="E24">
        <v>20</v>
      </c>
      <c r="F24">
        <v>27</v>
      </c>
      <c r="G24">
        <v>32</v>
      </c>
      <c r="H24">
        <v>39</v>
      </c>
      <c r="I24">
        <v>47</v>
      </c>
      <c r="J24">
        <v>53</v>
      </c>
      <c r="K24">
        <v>60</v>
      </c>
      <c r="L24">
        <v>67</v>
      </c>
      <c r="M24">
        <v>75</v>
      </c>
    </row>
    <row r="25" spans="1:13" x14ac:dyDescent="0.3">
      <c r="A25" t="s">
        <v>2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</row>
    <row r="27" spans="1:13" x14ac:dyDescent="0.3">
      <c r="A27" t="s">
        <v>12</v>
      </c>
    </row>
    <row r="28" spans="1:13" ht="36" customHeight="1" x14ac:dyDescent="0.3">
      <c r="A28" s="2" t="s">
        <v>13</v>
      </c>
      <c r="B28">
        <v>700</v>
      </c>
      <c r="C28">
        <v>800</v>
      </c>
    </row>
    <row r="29" spans="1:13" x14ac:dyDescent="0.3">
      <c r="A29" t="s">
        <v>14</v>
      </c>
      <c r="B29">
        <v>1.66</v>
      </c>
      <c r="C29">
        <v>1.67</v>
      </c>
    </row>
    <row r="30" spans="1:13" x14ac:dyDescent="0.3">
      <c r="A30" t="s">
        <v>15</v>
      </c>
      <c r="B30">
        <v>1.58</v>
      </c>
      <c r="C30">
        <v>1.67</v>
      </c>
    </row>
    <row r="31" spans="1:13" x14ac:dyDescent="0.3">
      <c r="A31" t="s">
        <v>16</v>
      </c>
      <c r="B31">
        <f>AVERAGE(B29:B30)</f>
        <v>1.62</v>
      </c>
      <c r="C31">
        <f>AVERAGE(C29:C30)</f>
        <v>1.67</v>
      </c>
    </row>
    <row r="32" spans="1:13" x14ac:dyDescent="0.3">
      <c r="A32" t="s">
        <v>17</v>
      </c>
      <c r="B32">
        <f>8*PI()*PI()*B28*(0.234^2+0.09^2)/(4*PI()*10^-7)^2*526^2*0.145^2*B31^2</f>
        <v>3.3585537751228199E+19</v>
      </c>
      <c r="C32">
        <f>8*PI()*PI()*C28*(0.234^2+0.09^2)/(4*PI()*10^-7)^2*526^2*0.145^2*C31^2</f>
        <v>4.0789385866440401E+19</v>
      </c>
    </row>
  </sheetData>
  <phoneticPr fontId="1" type="noConversion"/>
  <pageMargins left="0.7" right="0.7" top="0.75" bottom="0.75" header="0.3" footer="0.3"/>
  <pageSetup paperSize="9" orientation="portrait"/>
  <ignoredErrors>
    <ignoredError sqref="B31:C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J3" sqref="J3:K14"/>
    </sheetView>
  </sheetViews>
  <sheetFormatPr defaultColWidth="9" defaultRowHeight="13.5" x14ac:dyDescent="0.3"/>
  <sheetData>
    <row r="1" spans="1:11" x14ac:dyDescent="0.3">
      <c r="A1" t="s">
        <v>0</v>
      </c>
      <c r="G1" t="s">
        <v>9</v>
      </c>
      <c r="J1" t="s">
        <v>11</v>
      </c>
    </row>
    <row r="2" spans="1:11" x14ac:dyDescent="0.3">
      <c r="A2" s="3" t="s">
        <v>18</v>
      </c>
      <c r="B2" t="s">
        <v>2</v>
      </c>
      <c r="D2" t="s">
        <v>3</v>
      </c>
      <c r="E2" t="s">
        <v>2</v>
      </c>
      <c r="G2" t="s">
        <v>10</v>
      </c>
      <c r="H2" t="s">
        <v>2</v>
      </c>
      <c r="J2" t="s">
        <v>10</v>
      </c>
      <c r="K2" t="s">
        <v>2</v>
      </c>
    </row>
    <row r="3" spans="1:11" x14ac:dyDescent="0.3">
      <c r="A3">
        <v>-6.6</v>
      </c>
      <c r="B3">
        <v>-5</v>
      </c>
      <c r="D3">
        <v>-7.4</v>
      </c>
      <c r="E3">
        <v>-5</v>
      </c>
      <c r="G3">
        <v>0</v>
      </c>
      <c r="H3">
        <v>0</v>
      </c>
      <c r="J3">
        <v>0</v>
      </c>
      <c r="K3">
        <v>0</v>
      </c>
    </row>
    <row r="4" spans="1:11" x14ac:dyDescent="0.3">
      <c r="A4">
        <v>-5.4</v>
      </c>
      <c r="B4">
        <v>-4</v>
      </c>
      <c r="D4">
        <v>-6.1</v>
      </c>
      <c r="E4">
        <v>-4</v>
      </c>
      <c r="G4">
        <v>5</v>
      </c>
      <c r="H4">
        <v>1</v>
      </c>
      <c r="J4">
        <v>4</v>
      </c>
      <c r="K4">
        <v>1</v>
      </c>
    </row>
    <row r="5" spans="1:11" x14ac:dyDescent="0.3">
      <c r="A5">
        <v>-4.2</v>
      </c>
      <c r="B5">
        <v>-3</v>
      </c>
      <c r="D5">
        <v>-4.5</v>
      </c>
      <c r="E5">
        <v>-3</v>
      </c>
      <c r="G5">
        <v>12</v>
      </c>
      <c r="H5">
        <v>2</v>
      </c>
      <c r="J5">
        <v>12</v>
      </c>
      <c r="K5">
        <v>2</v>
      </c>
    </row>
    <row r="6" spans="1:11" x14ac:dyDescent="0.3">
      <c r="A6">
        <v>0</v>
      </c>
      <c r="B6">
        <v>0</v>
      </c>
      <c r="D6">
        <v>0</v>
      </c>
      <c r="E6">
        <v>0</v>
      </c>
      <c r="G6">
        <v>20</v>
      </c>
      <c r="H6">
        <v>3</v>
      </c>
      <c r="J6">
        <v>20</v>
      </c>
      <c r="K6">
        <v>3</v>
      </c>
    </row>
    <row r="7" spans="1:11" x14ac:dyDescent="0.3">
      <c r="A7">
        <v>3.5</v>
      </c>
      <c r="B7">
        <v>3</v>
      </c>
      <c r="D7">
        <v>4.5</v>
      </c>
      <c r="E7">
        <v>3</v>
      </c>
      <c r="G7">
        <v>26</v>
      </c>
      <c r="H7">
        <v>4</v>
      </c>
      <c r="J7">
        <v>27</v>
      </c>
      <c r="K7">
        <v>4</v>
      </c>
    </row>
    <row r="8" spans="1:11" x14ac:dyDescent="0.3">
      <c r="A8">
        <v>5</v>
      </c>
      <c r="B8">
        <v>4</v>
      </c>
      <c r="D8">
        <v>6.1</v>
      </c>
      <c r="E8">
        <v>4</v>
      </c>
      <c r="G8">
        <v>32</v>
      </c>
      <c r="H8">
        <v>5</v>
      </c>
      <c r="J8">
        <v>32</v>
      </c>
      <c r="K8">
        <v>5</v>
      </c>
    </row>
    <row r="9" spans="1:11" x14ac:dyDescent="0.3">
      <c r="A9">
        <v>6</v>
      </c>
      <c r="B9">
        <v>5</v>
      </c>
      <c r="D9">
        <v>7.7</v>
      </c>
      <c r="E9">
        <v>5</v>
      </c>
      <c r="G9">
        <v>37</v>
      </c>
      <c r="H9">
        <v>6</v>
      </c>
      <c r="J9">
        <v>39</v>
      </c>
      <c r="K9">
        <v>6</v>
      </c>
    </row>
    <row r="10" spans="1:11" x14ac:dyDescent="0.3">
      <c r="A10">
        <v>7.7</v>
      </c>
      <c r="B10">
        <v>6</v>
      </c>
      <c r="D10">
        <v>9.1</v>
      </c>
      <c r="E10">
        <v>6</v>
      </c>
      <c r="G10">
        <v>51</v>
      </c>
      <c r="H10">
        <v>8</v>
      </c>
      <c r="J10">
        <v>47</v>
      </c>
      <c r="K10">
        <v>7</v>
      </c>
    </row>
    <row r="11" spans="1:11" x14ac:dyDescent="0.3">
      <c r="A11">
        <v>9</v>
      </c>
      <c r="B11">
        <v>7</v>
      </c>
      <c r="D11">
        <v>10.7</v>
      </c>
      <c r="E11">
        <v>7</v>
      </c>
      <c r="G11">
        <v>56</v>
      </c>
      <c r="H11">
        <v>9</v>
      </c>
      <c r="J11">
        <v>53</v>
      </c>
      <c r="K11">
        <v>8</v>
      </c>
    </row>
    <row r="12" spans="1:11" x14ac:dyDescent="0.3">
      <c r="A12">
        <v>10.199999999999999</v>
      </c>
      <c r="B12">
        <v>8</v>
      </c>
      <c r="D12">
        <v>12.2</v>
      </c>
      <c r="E12">
        <v>8</v>
      </c>
      <c r="G12">
        <v>62</v>
      </c>
      <c r="H12">
        <v>10</v>
      </c>
      <c r="J12">
        <v>60</v>
      </c>
      <c r="K12">
        <v>9</v>
      </c>
    </row>
    <row r="13" spans="1:11" x14ac:dyDescent="0.3">
      <c r="A13">
        <v>11.5</v>
      </c>
      <c r="B13">
        <v>9</v>
      </c>
      <c r="D13">
        <v>13.8</v>
      </c>
      <c r="E13">
        <v>9</v>
      </c>
      <c r="G13">
        <v>70</v>
      </c>
      <c r="H13">
        <v>11</v>
      </c>
      <c r="J13">
        <v>67</v>
      </c>
      <c r="K13">
        <v>10</v>
      </c>
    </row>
    <row r="14" spans="1:11" x14ac:dyDescent="0.3">
      <c r="A14">
        <v>13</v>
      </c>
      <c r="B14">
        <v>10</v>
      </c>
      <c r="D14">
        <v>15.4</v>
      </c>
      <c r="E14">
        <v>10</v>
      </c>
      <c r="G14">
        <v>76</v>
      </c>
      <c r="H14">
        <v>12</v>
      </c>
      <c r="J14">
        <v>75</v>
      </c>
      <c r="K14">
        <v>11</v>
      </c>
    </row>
    <row r="16" spans="1:11" x14ac:dyDescent="0.3">
      <c r="A16" t="s">
        <v>4</v>
      </c>
    </row>
    <row r="17" spans="1:5" x14ac:dyDescent="0.3">
      <c r="A17" t="s">
        <v>1</v>
      </c>
      <c r="B17" t="s">
        <v>2</v>
      </c>
    </row>
    <row r="18" spans="1:5" x14ac:dyDescent="0.3">
      <c r="A18">
        <v>-4.2</v>
      </c>
      <c r="B18">
        <v>-5</v>
      </c>
      <c r="D18" t="s">
        <v>3</v>
      </c>
      <c r="E18" t="s">
        <v>2</v>
      </c>
    </row>
    <row r="19" spans="1:5" x14ac:dyDescent="0.3">
      <c r="A19">
        <v>-3.3</v>
      </c>
      <c r="B19">
        <v>-4</v>
      </c>
      <c r="D19">
        <v>-5.2</v>
      </c>
      <c r="E19">
        <v>-5</v>
      </c>
    </row>
    <row r="20" spans="1:5" x14ac:dyDescent="0.3">
      <c r="A20">
        <v>-2.4</v>
      </c>
      <c r="B20">
        <v>-3</v>
      </c>
      <c r="D20">
        <v>-4</v>
      </c>
      <c r="E20">
        <v>-4</v>
      </c>
    </row>
    <row r="21" spans="1:5" x14ac:dyDescent="0.3">
      <c r="A21">
        <v>-1.6</v>
      </c>
      <c r="B21">
        <v>-2</v>
      </c>
      <c r="D21">
        <v>-3</v>
      </c>
      <c r="E21">
        <v>-3</v>
      </c>
    </row>
    <row r="22" spans="1:5" x14ac:dyDescent="0.3">
      <c r="A22">
        <v>-0.6</v>
      </c>
      <c r="B22">
        <v>-1</v>
      </c>
      <c r="D22">
        <v>-2.1</v>
      </c>
      <c r="E22">
        <v>-2</v>
      </c>
    </row>
    <row r="23" spans="1:5" x14ac:dyDescent="0.3">
      <c r="A23">
        <v>0</v>
      </c>
      <c r="B23">
        <v>0</v>
      </c>
      <c r="D23">
        <v>-1.1000000000000001</v>
      </c>
      <c r="E23">
        <v>-1</v>
      </c>
    </row>
    <row r="24" spans="1:5" x14ac:dyDescent="0.3">
      <c r="A24">
        <v>0.1</v>
      </c>
      <c r="B24">
        <v>1</v>
      </c>
      <c r="D24">
        <v>0</v>
      </c>
      <c r="E24">
        <v>0</v>
      </c>
    </row>
    <row r="25" spans="1:5" x14ac:dyDescent="0.3">
      <c r="A25">
        <v>1.9</v>
      </c>
      <c r="B25">
        <v>2</v>
      </c>
      <c r="D25">
        <v>0.8</v>
      </c>
      <c r="E25">
        <v>1</v>
      </c>
    </row>
    <row r="26" spans="1:5" x14ac:dyDescent="0.3">
      <c r="A26">
        <v>2.8</v>
      </c>
      <c r="B26">
        <v>3</v>
      </c>
      <c r="D26">
        <v>1.9</v>
      </c>
      <c r="E26">
        <v>2</v>
      </c>
    </row>
    <row r="27" spans="1:5" x14ac:dyDescent="0.3">
      <c r="A27">
        <v>3.5</v>
      </c>
      <c r="B27">
        <v>4</v>
      </c>
      <c r="D27">
        <v>3</v>
      </c>
      <c r="E27">
        <v>3</v>
      </c>
    </row>
    <row r="28" spans="1:5" x14ac:dyDescent="0.3">
      <c r="A28">
        <v>4.4000000000000004</v>
      </c>
      <c r="B28">
        <v>5</v>
      </c>
      <c r="D28">
        <v>3.9</v>
      </c>
      <c r="E28">
        <v>4</v>
      </c>
    </row>
    <row r="29" spans="1:5" x14ac:dyDescent="0.3">
      <c r="A29">
        <v>5.3</v>
      </c>
      <c r="B29">
        <v>6</v>
      </c>
      <c r="D29">
        <v>4.8</v>
      </c>
      <c r="E29">
        <v>5</v>
      </c>
    </row>
    <row r="30" spans="1:5" x14ac:dyDescent="0.3">
      <c r="D30">
        <v>6</v>
      </c>
      <c r="E30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罗伊云</dc:creator>
  <cp:lastModifiedBy>纪中 沈</cp:lastModifiedBy>
  <dcterms:created xsi:type="dcterms:W3CDTF">2023-05-12T11:15:00Z</dcterms:created>
  <dcterms:modified xsi:type="dcterms:W3CDTF">2025-04-20T12:36:00Z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7DDFED40814542D89EA99236FDCD9954_12</vt:lpwstr>
  </property>
</Properties>
</file>