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795" windowHeight="10230" activeTab="1"/>
  </bookViews>
  <sheets>
    <sheet name="# XSD constructs" sheetId="1" r:id="rId1"/>
    <sheet name="computing time" sheetId="2" r:id="rId2"/>
  </sheets>
  <calcPr calcId="145621"/>
</workbook>
</file>

<file path=xl/calcChain.xml><?xml version="1.0" encoding="utf-8"?>
<calcChain xmlns="http://schemas.openxmlformats.org/spreadsheetml/2006/main">
  <c r="C122" i="2" l="1"/>
  <c r="C117" i="2"/>
  <c r="C116" i="2"/>
  <c r="C105" i="2"/>
  <c r="C104" i="2"/>
  <c r="C99" i="2"/>
  <c r="C98" i="2"/>
  <c r="C93" i="2"/>
  <c r="C92" i="2"/>
  <c r="C87" i="2"/>
  <c r="C86" i="2"/>
  <c r="C81" i="2"/>
  <c r="C80" i="2"/>
  <c r="C75" i="2"/>
  <c r="C74" i="2"/>
  <c r="C69" i="2"/>
  <c r="C68" i="2"/>
  <c r="C63" i="2"/>
  <c r="C62" i="2"/>
  <c r="C57" i="2"/>
  <c r="C56" i="2"/>
  <c r="C51" i="2"/>
  <c r="C50" i="2"/>
  <c r="C45" i="2"/>
  <c r="C44" i="2"/>
  <c r="C39" i="2"/>
  <c r="C38" i="2"/>
  <c r="C33" i="2"/>
  <c r="C32" i="2"/>
  <c r="C27" i="2"/>
  <c r="C26" i="2"/>
  <c r="C21" i="2"/>
  <c r="C20" i="2"/>
  <c r="C15" i="2"/>
  <c r="C14" i="2"/>
  <c r="C118" i="2" l="1"/>
  <c r="C119" i="2" s="1"/>
  <c r="C106" i="2"/>
  <c r="C107" i="2" s="1"/>
  <c r="C100" i="2"/>
  <c r="C101" i="2" s="1"/>
  <c r="C94" i="2"/>
  <c r="C95" i="2" s="1"/>
  <c r="C88" i="2"/>
  <c r="C89" i="2" s="1"/>
  <c r="C82" i="2"/>
  <c r="C83" i="2" s="1"/>
  <c r="C76" i="2"/>
  <c r="C77" i="2" s="1"/>
  <c r="C70" i="2"/>
  <c r="C71" i="2" s="1"/>
  <c r="C64" i="2"/>
  <c r="C65" i="2" s="1"/>
  <c r="C58" i="2"/>
  <c r="C59" i="2" s="1"/>
  <c r="C52" i="2"/>
  <c r="C53" i="2" s="1"/>
  <c r="C46" i="2"/>
  <c r="C47" i="2" s="1"/>
  <c r="C40" i="2"/>
  <c r="C41" i="2" s="1"/>
  <c r="C34" i="2"/>
  <c r="C35" i="2" s="1"/>
  <c r="C28" i="2"/>
  <c r="C29" i="2" s="1"/>
  <c r="C22" i="2"/>
  <c r="C23" i="2" s="1"/>
  <c r="C16" i="2"/>
  <c r="C17" i="2" s="1"/>
  <c r="C9" i="2"/>
  <c r="C8" i="2"/>
  <c r="C111" i="2"/>
  <c r="C110" i="2"/>
  <c r="C112" i="2" s="1"/>
  <c r="C113" i="2" s="1"/>
  <c r="C3" i="2"/>
  <c r="C2" i="2"/>
  <c r="C10" i="2" l="1"/>
  <c r="C11" i="2" s="1"/>
  <c r="C4" i="2"/>
  <c r="C5" i="2" s="1"/>
  <c r="A21" i="1"/>
</calcChain>
</file>

<file path=xl/sharedStrings.xml><?xml version="1.0" encoding="utf-8"?>
<sst xmlns="http://schemas.openxmlformats.org/spreadsheetml/2006/main" count="62" uniqueCount="23">
  <si>
    <t>ms</t>
  </si>
  <si>
    <t>s</t>
  </si>
  <si>
    <t>archive.xsd</t>
  </si>
  <si>
    <t>reusable.xsd</t>
  </si>
  <si>
    <t>comparative.xsd</t>
  </si>
  <si>
    <t>conceptualcomponent.xsd</t>
  </si>
  <si>
    <t>datacollection.xsd</t>
  </si>
  <si>
    <t>dataset.xsd</t>
  </si>
  <si>
    <t>ddiprofile.xsd</t>
  </si>
  <si>
    <t>ddi-xhtml11.xsd</t>
  </si>
  <si>
    <t>ddi-xhtml11-model-1.xsd</t>
  </si>
  <si>
    <t>ddi-xhtml11-modules-1.xsd</t>
  </si>
  <si>
    <t>group.xsd</t>
  </si>
  <si>
    <t>instance.xsd</t>
  </si>
  <si>
    <t>logicalproduct.xsd</t>
  </si>
  <si>
    <t>physicaldataproduct.xsd</t>
  </si>
  <si>
    <t>physicaldataproduct_ncube_inline.xsd</t>
  </si>
  <si>
    <t>physicaldataproduct_ncube_normal.xsd</t>
  </si>
  <si>
    <t>physicaldataproduct_ncube_tabular.xsd</t>
  </si>
  <si>
    <t>physicaldataproduct_proprietary.xsd</t>
  </si>
  <si>
    <t>physicalinstance.xsd</t>
  </si>
  <si>
    <t>studyunit.xsd</t>
  </si>
  <si>
    <t>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</si>
</sst>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2" sqref="A22"/>
    </sheetView>
  </sheetViews>
  <sheetFormatPr baseColWidth="10" defaultRowHeight="15" x14ac:dyDescent="0.25"/>
  <sheetData>
    <row r="1" spans="1:1" x14ac:dyDescent="0.25">
      <c r="A1">
        <v>779</v>
      </c>
    </row>
    <row r="2" spans="1:1" x14ac:dyDescent="0.25">
      <c r="A2">
        <v>177</v>
      </c>
    </row>
    <row r="3" spans="1:1" x14ac:dyDescent="0.25">
      <c r="A3">
        <v>387</v>
      </c>
    </row>
    <row r="4" spans="1:1" x14ac:dyDescent="0.25">
      <c r="A4">
        <v>977</v>
      </c>
    </row>
    <row r="5" spans="1:1" x14ac:dyDescent="0.25">
      <c r="A5">
        <v>108</v>
      </c>
    </row>
    <row r="6" spans="1:1" x14ac:dyDescent="0.25">
      <c r="A6">
        <v>75</v>
      </c>
    </row>
    <row r="7" spans="1:1" x14ac:dyDescent="0.25">
      <c r="A7">
        <v>17</v>
      </c>
    </row>
    <row r="8" spans="1:1" x14ac:dyDescent="0.25">
      <c r="A8">
        <v>167</v>
      </c>
    </row>
    <row r="9" spans="1:1" x14ac:dyDescent="0.25">
      <c r="A9">
        <v>38</v>
      </c>
    </row>
    <row r="10" spans="1:1" x14ac:dyDescent="0.25">
      <c r="A10">
        <v>488</v>
      </c>
    </row>
    <row r="11" spans="1:1" x14ac:dyDescent="0.25">
      <c r="A11">
        <v>75</v>
      </c>
    </row>
    <row r="12" spans="1:1" x14ac:dyDescent="0.25">
      <c r="A12">
        <v>1166</v>
      </c>
    </row>
    <row r="13" spans="1:1" x14ac:dyDescent="0.25">
      <c r="A13">
        <v>291</v>
      </c>
    </row>
    <row r="14" spans="1:1" x14ac:dyDescent="0.25">
      <c r="A14">
        <v>128</v>
      </c>
    </row>
    <row r="15" spans="1:1" x14ac:dyDescent="0.25">
      <c r="A15">
        <v>135</v>
      </c>
    </row>
    <row r="16" spans="1:1" x14ac:dyDescent="0.25">
      <c r="A16">
        <v>157</v>
      </c>
    </row>
    <row r="17" spans="1:1" x14ac:dyDescent="0.25">
      <c r="A17">
        <v>104</v>
      </c>
    </row>
    <row r="18" spans="1:1" x14ac:dyDescent="0.25">
      <c r="A18">
        <v>448</v>
      </c>
    </row>
    <row r="19" spans="1:1" x14ac:dyDescent="0.25">
      <c r="A19">
        <v>4117</v>
      </c>
    </row>
    <row r="20" spans="1:1" x14ac:dyDescent="0.25">
      <c r="A20">
        <v>127</v>
      </c>
    </row>
    <row r="21" spans="1:1" x14ac:dyDescent="0.25">
      <c r="A21" s="3">
        <f>SUM(A1:A20)</f>
        <v>9961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topLeftCell="A97" workbookViewId="0">
      <selection activeCell="C122" sqref="C122"/>
    </sheetView>
  </sheetViews>
  <sheetFormatPr baseColWidth="10" defaultRowHeight="15" x14ac:dyDescent="0.25"/>
  <sheetData>
    <row r="1" spans="1:4" x14ac:dyDescent="0.25">
      <c r="A1" s="3" t="s">
        <v>2</v>
      </c>
    </row>
    <row r="2" spans="1:4" x14ac:dyDescent="0.25">
      <c r="A2" s="2">
        <v>17000</v>
      </c>
      <c r="B2" s="2">
        <v>310</v>
      </c>
      <c r="C2" s="2">
        <f>A2+B2</f>
        <v>17310</v>
      </c>
    </row>
    <row r="3" spans="1:4" x14ac:dyDescent="0.25">
      <c r="A3" s="2">
        <v>15000</v>
      </c>
      <c r="B3" s="2">
        <v>420</v>
      </c>
      <c r="C3" s="2">
        <f>A3+B3</f>
        <v>15420</v>
      </c>
    </row>
    <row r="4" spans="1:4" x14ac:dyDescent="0.25">
      <c r="A4" s="1"/>
      <c r="B4" s="1"/>
      <c r="C4" s="2">
        <f>C2-C3</f>
        <v>1890</v>
      </c>
      <c r="D4" t="s">
        <v>0</v>
      </c>
    </row>
    <row r="5" spans="1:4" x14ac:dyDescent="0.25">
      <c r="A5" s="1"/>
      <c r="B5" s="1"/>
      <c r="C5" s="1">
        <f>C4/1000</f>
        <v>1.89</v>
      </c>
      <c r="D5" t="s">
        <v>1</v>
      </c>
    </row>
    <row r="6" spans="1:4" x14ac:dyDescent="0.25">
      <c r="A6" s="1"/>
      <c r="B6" s="1"/>
      <c r="C6" s="1"/>
      <c r="D6" s="1"/>
    </row>
    <row r="7" spans="1:4" x14ac:dyDescent="0.25">
      <c r="A7" s="3" t="s">
        <v>4</v>
      </c>
    </row>
    <row r="8" spans="1:4" x14ac:dyDescent="0.25">
      <c r="A8" s="2">
        <v>17000</v>
      </c>
      <c r="B8" s="2">
        <v>600</v>
      </c>
      <c r="C8" s="2">
        <f>A8+B8</f>
        <v>17600</v>
      </c>
    </row>
    <row r="9" spans="1:4" x14ac:dyDescent="0.25">
      <c r="A9" s="2">
        <v>16000</v>
      </c>
      <c r="B9" s="2">
        <v>140</v>
      </c>
      <c r="C9" s="2">
        <f>A9+B9</f>
        <v>16140</v>
      </c>
    </row>
    <row r="10" spans="1:4" x14ac:dyDescent="0.25">
      <c r="A10" s="1"/>
      <c r="B10" s="1"/>
      <c r="C10" s="2">
        <f>C8-C9</f>
        <v>1460</v>
      </c>
      <c r="D10" t="s">
        <v>0</v>
      </c>
    </row>
    <row r="11" spans="1:4" x14ac:dyDescent="0.25">
      <c r="A11" s="1"/>
      <c r="B11" s="1"/>
      <c r="C11" s="1">
        <f>C10/1000</f>
        <v>1.46</v>
      </c>
      <c r="D11" t="s">
        <v>1</v>
      </c>
    </row>
    <row r="12" spans="1:4" x14ac:dyDescent="0.25">
      <c r="A12" s="1"/>
      <c r="B12" s="1"/>
      <c r="C12" s="1"/>
      <c r="D12" s="2"/>
    </row>
    <row r="13" spans="1:4" x14ac:dyDescent="0.25">
      <c r="A13" s="3" t="s">
        <v>5</v>
      </c>
    </row>
    <row r="14" spans="1:4" x14ac:dyDescent="0.25">
      <c r="A14" s="2">
        <v>57000</v>
      </c>
      <c r="B14" s="2">
        <v>990</v>
      </c>
      <c r="C14" s="2">
        <f>A14+B14</f>
        <v>57990</v>
      </c>
    </row>
    <row r="15" spans="1:4" x14ac:dyDescent="0.25">
      <c r="A15" s="2">
        <v>54000</v>
      </c>
      <c r="B15" s="2">
        <v>670</v>
      </c>
      <c r="C15" s="2">
        <f>A15+B15</f>
        <v>54670</v>
      </c>
    </row>
    <row r="16" spans="1:4" x14ac:dyDescent="0.25">
      <c r="A16" s="1"/>
      <c r="B16" s="1"/>
      <c r="C16" s="2">
        <f>C14-C15</f>
        <v>3320</v>
      </c>
      <c r="D16" t="s">
        <v>0</v>
      </c>
    </row>
    <row r="17" spans="1:4" x14ac:dyDescent="0.25">
      <c r="A17" s="1"/>
      <c r="B17" s="1"/>
      <c r="C17" s="1">
        <f>C16/1000</f>
        <v>3.32</v>
      </c>
      <c r="D17" t="s">
        <v>1</v>
      </c>
    </row>
    <row r="18" spans="1:4" x14ac:dyDescent="0.25">
      <c r="A18" s="1"/>
      <c r="B18" s="1"/>
      <c r="C18" s="1"/>
      <c r="D18" s="1"/>
    </row>
    <row r="19" spans="1:4" x14ac:dyDescent="0.25">
      <c r="A19" s="3" t="s">
        <v>6</v>
      </c>
    </row>
    <row r="20" spans="1:4" x14ac:dyDescent="0.25">
      <c r="A20" s="2">
        <v>42000</v>
      </c>
      <c r="B20" s="2">
        <v>170</v>
      </c>
      <c r="C20" s="2">
        <f>A20+B20</f>
        <v>42170</v>
      </c>
    </row>
    <row r="21" spans="1:4" x14ac:dyDescent="0.25">
      <c r="A21" s="2">
        <v>39000</v>
      </c>
      <c r="B21" s="2">
        <v>960</v>
      </c>
      <c r="C21" s="2">
        <f>A21+B21</f>
        <v>39960</v>
      </c>
    </row>
    <row r="22" spans="1:4" x14ac:dyDescent="0.25">
      <c r="A22" s="1"/>
      <c r="B22" s="1"/>
      <c r="C22" s="2">
        <f>C20-C21</f>
        <v>2210</v>
      </c>
      <c r="D22" t="s">
        <v>0</v>
      </c>
    </row>
    <row r="23" spans="1:4" x14ac:dyDescent="0.25">
      <c r="A23" s="1"/>
      <c r="B23" s="1"/>
      <c r="C23" s="1">
        <f>C22/1000</f>
        <v>2.21</v>
      </c>
      <c r="D23" t="s">
        <v>1</v>
      </c>
    </row>
    <row r="25" spans="1:4" x14ac:dyDescent="0.25">
      <c r="A25" s="3" t="s">
        <v>7</v>
      </c>
    </row>
    <row r="26" spans="1:4" x14ac:dyDescent="0.25">
      <c r="A26" s="2">
        <v>33000</v>
      </c>
      <c r="B26" s="2">
        <v>480</v>
      </c>
      <c r="C26" s="2">
        <f>A26+B26</f>
        <v>33480</v>
      </c>
    </row>
    <row r="27" spans="1:4" x14ac:dyDescent="0.25">
      <c r="A27" s="2">
        <v>32000</v>
      </c>
      <c r="B27" s="2">
        <v>100</v>
      </c>
      <c r="C27" s="2">
        <f>A27+B27</f>
        <v>32100</v>
      </c>
    </row>
    <row r="28" spans="1:4" x14ac:dyDescent="0.25">
      <c r="A28" s="1"/>
      <c r="B28" s="1"/>
      <c r="C28" s="2">
        <f>C26-C27</f>
        <v>1380</v>
      </c>
      <c r="D28" t="s">
        <v>0</v>
      </c>
    </row>
    <row r="29" spans="1:4" x14ac:dyDescent="0.25">
      <c r="A29" s="1"/>
      <c r="B29" s="1"/>
      <c r="C29" s="1">
        <f>C28/1000</f>
        <v>1.38</v>
      </c>
      <c r="D29" t="s">
        <v>1</v>
      </c>
    </row>
    <row r="31" spans="1:4" x14ac:dyDescent="0.25">
      <c r="A31" s="3" t="s">
        <v>8</v>
      </c>
    </row>
    <row r="32" spans="1:4" x14ac:dyDescent="0.25">
      <c r="A32" s="2">
        <v>56000</v>
      </c>
      <c r="B32" s="2">
        <v>120</v>
      </c>
      <c r="C32" s="2">
        <f>A32+B32</f>
        <v>56120</v>
      </c>
    </row>
    <row r="33" spans="1:4" x14ac:dyDescent="0.25">
      <c r="A33" s="2">
        <v>54000</v>
      </c>
      <c r="B33" s="2">
        <v>740</v>
      </c>
      <c r="C33" s="2">
        <f>A33+B33</f>
        <v>54740</v>
      </c>
    </row>
    <row r="34" spans="1:4" x14ac:dyDescent="0.25">
      <c r="A34" s="1"/>
      <c r="B34" s="1"/>
      <c r="C34" s="2">
        <f>C32-C33</f>
        <v>1380</v>
      </c>
      <c r="D34" t="s">
        <v>0</v>
      </c>
    </row>
    <row r="35" spans="1:4" x14ac:dyDescent="0.25">
      <c r="A35" s="1"/>
      <c r="B35" s="1"/>
      <c r="C35" s="1">
        <f>C34/1000</f>
        <v>1.38</v>
      </c>
      <c r="D35" t="s">
        <v>1</v>
      </c>
    </row>
    <row r="37" spans="1:4" x14ac:dyDescent="0.25">
      <c r="A37" s="3" t="s">
        <v>9</v>
      </c>
    </row>
    <row r="38" spans="1:4" x14ac:dyDescent="0.25">
      <c r="A38" s="2">
        <v>27000</v>
      </c>
      <c r="B38" s="2">
        <v>490</v>
      </c>
      <c r="C38" s="2">
        <f>A38+B38</f>
        <v>27490</v>
      </c>
    </row>
    <row r="39" spans="1:4" x14ac:dyDescent="0.25">
      <c r="A39" s="2">
        <v>26000</v>
      </c>
      <c r="B39" s="2">
        <v>340</v>
      </c>
      <c r="C39" s="2">
        <f>A39+B39</f>
        <v>26340</v>
      </c>
    </row>
    <row r="40" spans="1:4" x14ac:dyDescent="0.25">
      <c r="A40" s="1"/>
      <c r="B40" s="1"/>
      <c r="C40" s="2">
        <f>C38-C39</f>
        <v>1150</v>
      </c>
      <c r="D40" t="s">
        <v>0</v>
      </c>
    </row>
    <row r="41" spans="1:4" x14ac:dyDescent="0.25">
      <c r="A41" s="1"/>
      <c r="B41" s="1"/>
      <c r="C41" s="1">
        <f>C40/1000</f>
        <v>1.1499999999999999</v>
      </c>
      <c r="D41" t="s">
        <v>1</v>
      </c>
    </row>
    <row r="43" spans="1:4" x14ac:dyDescent="0.25">
      <c r="A43" s="3" t="s">
        <v>10</v>
      </c>
    </row>
    <row r="44" spans="1:4" x14ac:dyDescent="0.25">
      <c r="A44" s="2">
        <v>28000</v>
      </c>
      <c r="B44" s="2">
        <v>170</v>
      </c>
      <c r="C44" s="2">
        <f>A44+B44</f>
        <v>28170</v>
      </c>
    </row>
    <row r="45" spans="1:4" x14ac:dyDescent="0.25">
      <c r="A45" s="2">
        <v>26000</v>
      </c>
      <c r="B45" s="2">
        <v>700</v>
      </c>
      <c r="C45" s="2">
        <f>A45+B45</f>
        <v>26700</v>
      </c>
    </row>
    <row r="46" spans="1:4" x14ac:dyDescent="0.25">
      <c r="A46" s="1"/>
      <c r="B46" s="1"/>
      <c r="C46" s="2">
        <f>C44-C45</f>
        <v>1470</v>
      </c>
      <c r="D46" t="s">
        <v>0</v>
      </c>
    </row>
    <row r="47" spans="1:4" x14ac:dyDescent="0.25">
      <c r="A47" s="1"/>
      <c r="B47" s="1"/>
      <c r="C47" s="1">
        <f>C46/1000</f>
        <v>1.47</v>
      </c>
      <c r="D47" t="s">
        <v>1</v>
      </c>
    </row>
    <row r="49" spans="1:4" x14ac:dyDescent="0.25">
      <c r="A49" s="3" t="s">
        <v>11</v>
      </c>
    </row>
    <row r="50" spans="1:4" x14ac:dyDescent="0.25">
      <c r="A50" s="2">
        <v>43000</v>
      </c>
      <c r="B50" s="2">
        <v>620</v>
      </c>
      <c r="C50" s="2">
        <f>A50+B50</f>
        <v>43620</v>
      </c>
    </row>
    <row r="51" spans="1:4" x14ac:dyDescent="0.25">
      <c r="A51" s="2">
        <v>42000</v>
      </c>
      <c r="B51" s="2">
        <v>430</v>
      </c>
      <c r="C51" s="2">
        <f>A51+B51</f>
        <v>42430</v>
      </c>
    </row>
    <row r="52" spans="1:4" x14ac:dyDescent="0.25">
      <c r="A52" s="1"/>
      <c r="B52" s="1"/>
      <c r="C52" s="2">
        <f>C50-C51</f>
        <v>1190</v>
      </c>
      <c r="D52" t="s">
        <v>0</v>
      </c>
    </row>
    <row r="53" spans="1:4" x14ac:dyDescent="0.25">
      <c r="A53" s="1"/>
      <c r="B53" s="1"/>
      <c r="C53" s="1">
        <f>C52/1000</f>
        <v>1.19</v>
      </c>
      <c r="D53" t="s">
        <v>1</v>
      </c>
    </row>
    <row r="55" spans="1:4" x14ac:dyDescent="0.25">
      <c r="A55" s="3" t="s">
        <v>12</v>
      </c>
    </row>
    <row r="56" spans="1:4" x14ac:dyDescent="0.25">
      <c r="A56" s="2">
        <v>28000</v>
      </c>
      <c r="B56" s="2">
        <v>490</v>
      </c>
      <c r="C56" s="2">
        <f>A56+B56</f>
        <v>28490</v>
      </c>
    </row>
    <row r="57" spans="1:4" x14ac:dyDescent="0.25">
      <c r="A57" s="2">
        <v>26000</v>
      </c>
      <c r="B57" s="2">
        <v>680</v>
      </c>
      <c r="C57" s="2">
        <f>A57+B57</f>
        <v>26680</v>
      </c>
    </row>
    <row r="58" spans="1:4" x14ac:dyDescent="0.25">
      <c r="A58" s="1"/>
      <c r="B58" s="1"/>
      <c r="C58" s="2">
        <f>C56-C57</f>
        <v>1810</v>
      </c>
      <c r="D58" t="s">
        <v>0</v>
      </c>
    </row>
    <row r="59" spans="1:4" x14ac:dyDescent="0.25">
      <c r="A59" s="1"/>
      <c r="B59" s="1"/>
      <c r="C59" s="1">
        <f>C58/1000</f>
        <v>1.81</v>
      </c>
      <c r="D59" t="s">
        <v>1</v>
      </c>
    </row>
    <row r="61" spans="1:4" x14ac:dyDescent="0.25">
      <c r="A61" s="3" t="s">
        <v>13</v>
      </c>
    </row>
    <row r="62" spans="1:4" x14ac:dyDescent="0.25">
      <c r="A62" s="2">
        <v>15000</v>
      </c>
      <c r="B62" s="2">
        <v>820</v>
      </c>
      <c r="C62" s="2">
        <f>A62+B62</f>
        <v>15820</v>
      </c>
    </row>
    <row r="63" spans="1:4" x14ac:dyDescent="0.25">
      <c r="A63" s="2">
        <v>14000</v>
      </c>
      <c r="B63" s="2">
        <v>490</v>
      </c>
      <c r="C63" s="2">
        <f>A63+B63</f>
        <v>14490</v>
      </c>
    </row>
    <row r="64" spans="1:4" x14ac:dyDescent="0.25">
      <c r="A64" s="1"/>
      <c r="B64" s="1"/>
      <c r="C64" s="2">
        <f>C62-C63</f>
        <v>1330</v>
      </c>
      <c r="D64" t="s">
        <v>0</v>
      </c>
    </row>
    <row r="65" spans="1:4" x14ac:dyDescent="0.25">
      <c r="A65" s="1"/>
      <c r="B65" s="1"/>
      <c r="C65" s="1">
        <f>C64/1000</f>
        <v>1.33</v>
      </c>
      <c r="D65" t="s">
        <v>1</v>
      </c>
    </row>
    <row r="67" spans="1:4" x14ac:dyDescent="0.25">
      <c r="A67" s="3" t="s">
        <v>14</v>
      </c>
    </row>
    <row r="68" spans="1:4" x14ac:dyDescent="0.25">
      <c r="A68" s="2">
        <v>8000</v>
      </c>
      <c r="B68" s="2">
        <v>740</v>
      </c>
      <c r="C68" s="2">
        <f>A68+B68</f>
        <v>8740</v>
      </c>
    </row>
    <row r="69" spans="1:4" x14ac:dyDescent="0.25">
      <c r="A69" s="2">
        <v>6000</v>
      </c>
      <c r="B69" s="2">
        <v>490</v>
      </c>
      <c r="C69" s="2">
        <f>A69+B69</f>
        <v>6490</v>
      </c>
    </row>
    <row r="70" spans="1:4" x14ac:dyDescent="0.25">
      <c r="A70" s="1"/>
      <c r="B70" s="1"/>
      <c r="C70" s="2">
        <f>C68-C69</f>
        <v>2250</v>
      </c>
      <c r="D70" t="s">
        <v>0</v>
      </c>
    </row>
    <row r="71" spans="1:4" x14ac:dyDescent="0.25">
      <c r="A71" s="1"/>
      <c r="B71" s="1"/>
      <c r="C71" s="1">
        <f>C70/1000</f>
        <v>2.25</v>
      </c>
      <c r="D71" t="s">
        <v>1</v>
      </c>
    </row>
    <row r="73" spans="1:4" x14ac:dyDescent="0.25">
      <c r="A73" s="3" t="s">
        <v>15</v>
      </c>
    </row>
    <row r="74" spans="1:4" x14ac:dyDescent="0.25">
      <c r="A74" s="2">
        <v>43000</v>
      </c>
      <c r="B74" s="2">
        <v>230</v>
      </c>
      <c r="C74" s="2">
        <f>A74+B74</f>
        <v>43230</v>
      </c>
    </row>
    <row r="75" spans="1:4" x14ac:dyDescent="0.25">
      <c r="A75" s="2">
        <v>41000</v>
      </c>
      <c r="B75" s="2">
        <v>540</v>
      </c>
      <c r="C75" s="2">
        <f>A75+B75</f>
        <v>41540</v>
      </c>
    </row>
    <row r="76" spans="1:4" x14ac:dyDescent="0.25">
      <c r="A76" s="1"/>
      <c r="B76" s="1"/>
      <c r="C76" s="2">
        <f>C74-C75</f>
        <v>1690</v>
      </c>
      <c r="D76" t="s">
        <v>0</v>
      </c>
    </row>
    <row r="77" spans="1:4" x14ac:dyDescent="0.25">
      <c r="A77" s="1"/>
      <c r="B77" s="1"/>
      <c r="C77" s="1">
        <f>C76/1000</f>
        <v>1.69</v>
      </c>
      <c r="D77" t="s">
        <v>1</v>
      </c>
    </row>
    <row r="79" spans="1:4" x14ac:dyDescent="0.25">
      <c r="A79" s="3" t="s">
        <v>16</v>
      </c>
    </row>
    <row r="80" spans="1:4" x14ac:dyDescent="0.25">
      <c r="A80" s="2">
        <v>21000</v>
      </c>
      <c r="B80" s="2">
        <v>540</v>
      </c>
      <c r="C80" s="2">
        <f>A80+B80</f>
        <v>21540</v>
      </c>
    </row>
    <row r="81" spans="1:4" x14ac:dyDescent="0.25">
      <c r="A81" s="2">
        <v>20000</v>
      </c>
      <c r="B81" s="2">
        <v>150</v>
      </c>
      <c r="C81" s="2">
        <f>A81+B81</f>
        <v>20150</v>
      </c>
    </row>
    <row r="82" spans="1:4" x14ac:dyDescent="0.25">
      <c r="A82" s="1"/>
      <c r="B82" s="1"/>
      <c r="C82" s="2">
        <f>C80-C81</f>
        <v>1390</v>
      </c>
      <c r="D82" t="s">
        <v>0</v>
      </c>
    </row>
    <row r="83" spans="1:4" x14ac:dyDescent="0.25">
      <c r="A83" s="1"/>
      <c r="B83" s="1"/>
      <c r="C83" s="1">
        <f>C82/1000</f>
        <v>1.39</v>
      </c>
      <c r="D83" t="s">
        <v>1</v>
      </c>
    </row>
    <row r="85" spans="1:4" x14ac:dyDescent="0.25">
      <c r="A85" s="3" t="s">
        <v>17</v>
      </c>
    </row>
    <row r="86" spans="1:4" x14ac:dyDescent="0.25">
      <c r="A86" s="2">
        <v>4000</v>
      </c>
      <c r="B86" s="2">
        <v>260</v>
      </c>
      <c r="C86" s="2">
        <f>A86+B86</f>
        <v>4260</v>
      </c>
    </row>
    <row r="87" spans="1:4" x14ac:dyDescent="0.25">
      <c r="A87" s="2">
        <v>2000</v>
      </c>
      <c r="B87" s="2">
        <v>840</v>
      </c>
      <c r="C87" s="2">
        <f>A87+B87</f>
        <v>2840</v>
      </c>
    </row>
    <row r="88" spans="1:4" x14ac:dyDescent="0.25">
      <c r="A88" s="1"/>
      <c r="B88" s="1"/>
      <c r="C88" s="2">
        <f>C86-C87</f>
        <v>1420</v>
      </c>
      <c r="D88" t="s">
        <v>0</v>
      </c>
    </row>
    <row r="89" spans="1:4" x14ac:dyDescent="0.25">
      <c r="A89" s="1"/>
      <c r="B89" s="1"/>
      <c r="C89" s="1">
        <f>C88/1000</f>
        <v>1.42</v>
      </c>
      <c r="D89" t="s">
        <v>1</v>
      </c>
    </row>
    <row r="91" spans="1:4" x14ac:dyDescent="0.25">
      <c r="A91" s="3" t="s">
        <v>18</v>
      </c>
    </row>
    <row r="92" spans="1:4" x14ac:dyDescent="0.25">
      <c r="A92" s="2">
        <v>54000</v>
      </c>
      <c r="B92" s="2">
        <v>930</v>
      </c>
      <c r="C92" s="2">
        <f>A92+B92</f>
        <v>54930</v>
      </c>
    </row>
    <row r="93" spans="1:4" x14ac:dyDescent="0.25">
      <c r="A93" s="2">
        <v>53000</v>
      </c>
      <c r="B93" s="2">
        <v>490</v>
      </c>
      <c r="C93" s="2">
        <f>A93+B93</f>
        <v>53490</v>
      </c>
    </row>
    <row r="94" spans="1:4" x14ac:dyDescent="0.25">
      <c r="A94" s="1"/>
      <c r="B94" s="1"/>
      <c r="C94" s="2">
        <f>C92-C93</f>
        <v>1440</v>
      </c>
      <c r="D94" t="s">
        <v>0</v>
      </c>
    </row>
    <row r="95" spans="1:4" x14ac:dyDescent="0.25">
      <c r="A95" s="1"/>
      <c r="B95" s="1"/>
      <c r="C95" s="1">
        <f>C94/1000</f>
        <v>1.44</v>
      </c>
      <c r="D95" t="s">
        <v>1</v>
      </c>
    </row>
    <row r="97" spans="1:4" x14ac:dyDescent="0.25">
      <c r="A97" s="3" t="s">
        <v>19</v>
      </c>
    </row>
    <row r="98" spans="1:4" x14ac:dyDescent="0.25">
      <c r="A98" s="2">
        <v>42000</v>
      </c>
      <c r="B98" s="2">
        <v>930</v>
      </c>
      <c r="C98" s="2">
        <f>A98+B98</f>
        <v>42930</v>
      </c>
    </row>
    <row r="99" spans="1:4" x14ac:dyDescent="0.25">
      <c r="A99" s="2">
        <v>41000</v>
      </c>
      <c r="B99" s="2">
        <v>490</v>
      </c>
      <c r="C99" s="2">
        <f>A99+B99</f>
        <v>41490</v>
      </c>
    </row>
    <row r="100" spans="1:4" x14ac:dyDescent="0.25">
      <c r="A100" s="1"/>
      <c r="B100" s="1"/>
      <c r="C100" s="2">
        <f>C98-C99</f>
        <v>1440</v>
      </c>
      <c r="D100" t="s">
        <v>0</v>
      </c>
    </row>
    <row r="101" spans="1:4" x14ac:dyDescent="0.25">
      <c r="A101" s="1"/>
      <c r="B101" s="1"/>
      <c r="C101" s="1">
        <f>C100/1000</f>
        <v>1.44</v>
      </c>
      <c r="D101" t="s">
        <v>1</v>
      </c>
    </row>
    <row r="103" spans="1:4" x14ac:dyDescent="0.25">
      <c r="A103" s="3" t="s">
        <v>20</v>
      </c>
    </row>
    <row r="104" spans="1:4" x14ac:dyDescent="0.25">
      <c r="A104" s="2">
        <v>49000</v>
      </c>
      <c r="B104" s="2">
        <v>900</v>
      </c>
      <c r="C104" s="2">
        <f>A104+B104</f>
        <v>49900</v>
      </c>
    </row>
    <row r="105" spans="1:4" x14ac:dyDescent="0.25">
      <c r="A105" s="2">
        <v>48000</v>
      </c>
      <c r="B105" s="2">
        <v>240</v>
      </c>
      <c r="C105" s="2">
        <f>A105+B105</f>
        <v>48240</v>
      </c>
    </row>
    <row r="106" spans="1:4" x14ac:dyDescent="0.25">
      <c r="A106" s="1"/>
      <c r="B106" s="1"/>
      <c r="C106" s="2">
        <f>C104-C105</f>
        <v>1660</v>
      </c>
      <c r="D106" t="s">
        <v>0</v>
      </c>
    </row>
    <row r="107" spans="1:4" x14ac:dyDescent="0.25">
      <c r="A107" s="1"/>
      <c r="B107" s="1"/>
      <c r="C107" s="1">
        <f>C106/1000</f>
        <v>1.66</v>
      </c>
      <c r="D107" t="s">
        <v>1</v>
      </c>
    </row>
    <row r="109" spans="1:4" x14ac:dyDescent="0.25">
      <c r="A109" s="3" t="s">
        <v>3</v>
      </c>
    </row>
    <row r="110" spans="1:4" x14ac:dyDescent="0.25">
      <c r="A110" s="2">
        <v>45000</v>
      </c>
      <c r="B110" s="2">
        <v>760</v>
      </c>
      <c r="C110" s="2">
        <f>A110+B110</f>
        <v>45760</v>
      </c>
    </row>
    <row r="111" spans="1:4" x14ac:dyDescent="0.25">
      <c r="A111" s="2">
        <v>41000</v>
      </c>
      <c r="B111" s="2">
        <v>900</v>
      </c>
      <c r="C111" s="2">
        <f>A111+B111</f>
        <v>41900</v>
      </c>
    </row>
    <row r="112" spans="1:4" x14ac:dyDescent="0.25">
      <c r="A112" s="1"/>
      <c r="B112" s="1"/>
      <c r="C112" s="2">
        <f>C110-C111</f>
        <v>3860</v>
      </c>
      <c r="D112" t="s">
        <v>0</v>
      </c>
    </row>
    <row r="113" spans="1:4" x14ac:dyDescent="0.25">
      <c r="A113" s="1"/>
      <c r="B113" s="1"/>
      <c r="C113" s="1">
        <f>C112/1000</f>
        <v>3.86</v>
      </c>
      <c r="D113" t="s">
        <v>1</v>
      </c>
    </row>
    <row r="115" spans="1:4" x14ac:dyDescent="0.25">
      <c r="A115" s="3" t="s">
        <v>21</v>
      </c>
    </row>
    <row r="116" spans="1:4" x14ac:dyDescent="0.25">
      <c r="A116" s="2">
        <v>40000</v>
      </c>
      <c r="B116" s="2">
        <v>740</v>
      </c>
      <c r="C116" s="2">
        <f>A116+B116</f>
        <v>40740</v>
      </c>
    </row>
    <row r="117" spans="1:4" x14ac:dyDescent="0.25">
      <c r="A117" s="2">
        <v>39000</v>
      </c>
      <c r="B117" s="2">
        <v>310</v>
      </c>
      <c r="C117" s="2">
        <f>A117+B117</f>
        <v>39310</v>
      </c>
    </row>
    <row r="118" spans="1:4" x14ac:dyDescent="0.25">
      <c r="A118" s="1"/>
      <c r="B118" s="1"/>
      <c r="C118" s="2">
        <f>C116-C117</f>
        <v>1430</v>
      </c>
      <c r="D118" t="s">
        <v>0</v>
      </c>
    </row>
    <row r="119" spans="1:4" x14ac:dyDescent="0.25">
      <c r="A119" s="1"/>
      <c r="B119" s="1"/>
      <c r="C119" s="1">
        <f>C118/1000</f>
        <v>1.43</v>
      </c>
      <c r="D119" t="s">
        <v>1</v>
      </c>
    </row>
    <row r="122" spans="1:4" x14ac:dyDescent="0.25">
      <c r="A122" s="3" t="s">
        <v>22</v>
      </c>
      <c r="C122" s="4">
        <f>C5+C11+C17+C23+C29+C35+C41+C47+C53+C59+C65+C71+C77+C83+C95+C101+C107+C113+C119</f>
        <v>33.75</v>
      </c>
      <c r="D122" s="3" t="s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# XSD constructs</vt:lpstr>
      <vt:lpstr>computing time</vt:lpstr>
    </vt:vector>
  </TitlesOfParts>
  <Company>GESIS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2013-03-13T17:39:24Z</dcterms:created>
  <dcterms:modified xsi:type="dcterms:W3CDTF">2013-03-14T17:06:20Z</dcterms:modified>
</cp:coreProperties>
</file>