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tgroupservices-my.sharepoint.com/personal/ramasamy_baskar_britinsurance_com/Documents/01 - Project_Robin/"/>
    </mc:Choice>
  </mc:AlternateContent>
  <xr:revisionPtr revIDLastSave="1294" documentId="8_{ECC43654-FCE1-4C39-A714-88DCD953AB15}" xr6:coauthVersionLast="47" xr6:coauthVersionMax="47" xr10:uidLastSave="{70D457B8-AD81-4F9F-8CF2-F777FD690779}"/>
  <bookViews>
    <workbookView xWindow="-120" yWindow="-120" windowWidth="29040" windowHeight="15840" firstSheet="1" activeTab="6" xr2:uid="{D9E4C1FD-4C9B-4DC4-9366-1A376D32DF16}"/>
  </bookViews>
  <sheets>
    <sheet name="Robin_&amp;_Legatum - Master" sheetId="1" r:id="rId1"/>
    <sheet name="BNB Analysis - Prod" sheetId="6" r:id="rId2"/>
    <sheet name="DimINW_Risk " sheetId="3" r:id="rId3"/>
    <sheet name="Fact_INW_OSClaim_Analysis" sheetId="4" r:id="rId4"/>
    <sheet name="SIT Status-Task(MYMI-Test)" sheetId="5" r:id="rId5"/>
    <sheet name="SIT Status-Task(MYMI-Test) (2)" sheetId="7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4" l="1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</calcChain>
</file>

<file path=xl/sharedStrings.xml><?xml version="1.0" encoding="utf-8"?>
<sst xmlns="http://schemas.openxmlformats.org/spreadsheetml/2006/main" count="837" uniqueCount="292">
  <si>
    <t>DIM.INW_GroupClass</t>
  </si>
  <si>
    <t>DIM.INW_Loss</t>
  </si>
  <si>
    <t>DIM.INW_LossEvent</t>
  </si>
  <si>
    <t>DIM.INW_RISK</t>
  </si>
  <si>
    <t>FACT.INW_OSClaim</t>
  </si>
  <si>
    <t>FACT.INW_PaidClaim</t>
  </si>
  <si>
    <t>FACT.INW_Premium</t>
  </si>
  <si>
    <t>FACT.INW_WrittenPremium</t>
  </si>
  <si>
    <t>DIM.OUTW_GroupClass</t>
  </si>
  <si>
    <t>DIM.OUTW_LossEvent</t>
  </si>
  <si>
    <t>DIM.OUTW_RIContract</t>
  </si>
  <si>
    <t>DIM.OUTW_RIContractAcc</t>
  </si>
  <si>
    <t>DIM.OUTW_RIContractCcyLimit</t>
  </si>
  <si>
    <t>DIM.OUTW_RIContractIns</t>
  </si>
  <si>
    <t>DIM.OUTW_Risk</t>
  </si>
  <si>
    <t>FACT.OUTW_OSClaim</t>
  </si>
  <si>
    <t>FACT.OUTW_OSPremium</t>
  </si>
  <si>
    <t>FACT.OUTW_PaidClaim</t>
  </si>
  <si>
    <t>FACT.OUTW_PaidPremium</t>
  </si>
  <si>
    <t>Outward</t>
  </si>
  <si>
    <t>RISK_ID</t>
  </si>
  <si>
    <t>FULL_UW_REF</t>
  </si>
  <si>
    <t>TOI_CODE</t>
  </si>
  <si>
    <t>MAJOR_CLASS</t>
  </si>
  <si>
    <t>MINOR_CLASS</t>
  </si>
  <si>
    <t>SUB_CLASS</t>
  </si>
  <si>
    <t>PERIOD_OF_POLICY_FROM_DATE</t>
  </si>
  <si>
    <t>PERIOD_OF_POLICY_TO_DATE</t>
  </si>
  <si>
    <t>INSURED_NAME</t>
  </si>
  <si>
    <t>INSURER_NAME</t>
  </si>
  <si>
    <t>INSURER_ID</t>
  </si>
  <si>
    <t>UNIQUE_MARKET_REF</t>
  </si>
  <si>
    <t>SIGNED_LINE_PCT</t>
  </si>
  <si>
    <t>SIGNED_ORDER_PCT</t>
  </si>
  <si>
    <t>WRITTEN_LINE_PCT</t>
  </si>
  <si>
    <t>WRITTEN_ORDER_PCT</t>
  </si>
  <si>
    <t>ESTIMATED_SIGNING_PCT</t>
  </si>
  <si>
    <t>OCCURRING_OR_ATTACHING_CODE</t>
  </si>
  <si>
    <t>TERRITORIAL_SCOPE</t>
  </si>
  <si>
    <t>INSURED_TERRITORIAL_SCOPE</t>
  </si>
  <si>
    <t>ACCOUNT_NUM</t>
  </si>
  <si>
    <t>BKR_PSEUDONYM</t>
  </si>
  <si>
    <t>BKR_NAME</t>
  </si>
  <si>
    <t>CONTRACT_TYPE_CODE</t>
  </si>
  <si>
    <t>RISK_STATUS_CODE</t>
  </si>
  <si>
    <t>COVERHOLDER_NAME</t>
  </si>
  <si>
    <t>REINST_TERMS_DESC</t>
  </si>
  <si>
    <t>RISK_SECTION_CCY_LIMIT_CODE</t>
  </si>
  <si>
    <t>RISK_SECTION_CCY_LIMIT_AMT</t>
  </si>
  <si>
    <t>XL_EXCESS_AMT</t>
  </si>
  <si>
    <t>LIMIT_BASIS</t>
  </si>
  <si>
    <t>LEADER_STATUS</t>
  </si>
  <si>
    <t>CONTRACT_TYPE_DESC</t>
  </si>
  <si>
    <t>REPORTING_FLAG</t>
  </si>
  <si>
    <t>Procedure O/p</t>
  </si>
  <si>
    <t>DAL Server table Column Order</t>
  </si>
  <si>
    <t>Control.INW_OSClaim</t>
  </si>
  <si>
    <t>Control.INW_PaidClaim</t>
  </si>
  <si>
    <t>Control.INW_Premium</t>
  </si>
  <si>
    <t>Control.INW_WrittenPremium</t>
  </si>
  <si>
    <t>Control</t>
  </si>
  <si>
    <t>FACT</t>
  </si>
  <si>
    <t>DIM</t>
  </si>
  <si>
    <t>Control.OUTW_OSClaim</t>
  </si>
  <si>
    <t>Control.OUTW_OSPremium</t>
  </si>
  <si>
    <t>Control.OUTW_PaidClaim</t>
  </si>
  <si>
    <t>Control.OUTW_PaidPremium</t>
  </si>
  <si>
    <t>Table Name</t>
  </si>
  <si>
    <t>Comments</t>
  </si>
  <si>
    <t>SQL Script Name</t>
  </si>
  <si>
    <t>Table 
Type</t>
  </si>
  <si>
    <t>Stored procedure Name</t>
  </si>
  <si>
    <t>84071_Check_Temp_Adj_Data_INW_FACT_OSClaim_v0.1.SQL</t>
  </si>
  <si>
    <t>84071_Check_Temp_Adj_Data_INW_FACT_PaidClaim_v0.1.SQL</t>
  </si>
  <si>
    <t>84071_Check_Temp_Adj_Data_INW_FACT_Premium_v0.1.SQL</t>
  </si>
  <si>
    <t>84071_Check_Temp_Adj_Data_INW_FACT_WrittenPremium_v0.1.SQL</t>
  </si>
  <si>
    <t>84071_Check_Temp_Adj_Data_INW_Control_OSClaim_v0.1.SQL</t>
  </si>
  <si>
    <t>84071_Check_Temp_Adj_Data_INW_Control_PaidClaim_v0.1.SQL</t>
  </si>
  <si>
    <t>84071_Check_Temp_Adj_Data_INW_Control_Premium_v0.1.SQL</t>
  </si>
  <si>
    <t>84071_Check_Temp_Adj_Data_INW_Control_WrittenPremium_v0.1.SQL</t>
  </si>
  <si>
    <t>RITC_EXT.INW_Fact_OSClaim</t>
  </si>
  <si>
    <t>RITC_EXT.INW_Fact_PaidClaim</t>
  </si>
  <si>
    <t>RITC_EXT.INW_Fact_Premium</t>
  </si>
  <si>
    <t>RITC_EXT.INW_Fact_WrittenPremium</t>
  </si>
  <si>
    <t>RITC_EXT.INW_Control_OSClaim</t>
  </si>
  <si>
    <t>RITC_EXT.INW_Control_PaidClaim</t>
  </si>
  <si>
    <t>RITC_EXT.INW_Control_Premium</t>
  </si>
  <si>
    <t>RITC_EXT.INW_Control_WrittenPremium</t>
  </si>
  <si>
    <t>RITC_EXT.INW_Dim_GroupClass</t>
  </si>
  <si>
    <t>RITC_EXT.INW_Dim_Loss</t>
  </si>
  <si>
    <t>RITC_EXT.INW_Dim_LossEvent</t>
  </si>
  <si>
    <t>RITC_EXT.INW_Dim_Risk</t>
  </si>
  <si>
    <t>Inward
Data Comparison
MYMI &amp; DAL</t>
  </si>
  <si>
    <t>84071
Removal of Temp Adjustment from INWARD FACT</t>
  </si>
  <si>
    <t>Check_DataComparison_DIM_INW_Group_Class_v0.3.SQL</t>
  </si>
  <si>
    <t>Check_DataComparison_DIM_INW_Loss_v0.1.SQL</t>
  </si>
  <si>
    <t>Check_DataComparison_DIM_INW_LossEvent_v0.1.SQL</t>
  </si>
  <si>
    <t>Check_DataComparison_DIM_INW_RISK_v0.1.SQL</t>
  </si>
  <si>
    <t>Check_DataComparison_FACT_INW_OSClaim_v0.2.SQL</t>
  </si>
  <si>
    <t>Check_DataComparison_FACT_INW_PaidClaim_v0.2.SQL</t>
  </si>
  <si>
    <t>Check_DataComparison_FACT_INW_Premium_v0.2.SQL</t>
  </si>
  <si>
    <t>Check_DataComparison_FACT_INW_WrittenPremium_v0.2.SQL</t>
  </si>
  <si>
    <t>Check_DataComparison_Control_INW_OSClaim_v0.1.SQL</t>
  </si>
  <si>
    <t>Check_DataComparison_Control_INW_PaidClaim_v0.1.SQL</t>
  </si>
  <si>
    <t>Check_DataComparison_Control_INW_Premium_v0.1.SQL</t>
  </si>
  <si>
    <t>Check_DataComparison_Control_INW_WrittenPremium_v0.1.SQL</t>
  </si>
  <si>
    <t>S.No</t>
  </si>
  <si>
    <t>Passed</t>
  </si>
  <si>
    <t>SIT 
Data Comparison /
Remove Temp. Adj</t>
  </si>
  <si>
    <t>Check_DataComparison_C_DIM_OUTW_Group_Class_v0.2.SQL</t>
  </si>
  <si>
    <t>Check_DataComparison_C_DIM_OUTW_LossEvent_v0.2.SQL</t>
  </si>
  <si>
    <t>Check_DataComparison_C_DIM_OUTW_RIContract_v0.2.SQL</t>
  </si>
  <si>
    <t>Check_DataComparison_C_DIM_OUTW_RIContractAcc_v0.2.SQL</t>
  </si>
  <si>
    <t>Check_DataComparison_C_DIM_OUTW_RIContractCcyLimit_v0.2.SQL</t>
  </si>
  <si>
    <t>Check_DataComparison_C_DIM_OUTW_RIContractIns_v0.2.SQL</t>
  </si>
  <si>
    <t>Check_DataComparison_C_DIM_OUTW_Risk_v0.2.SQL</t>
  </si>
  <si>
    <t>Check_DataComparison_C_FACT_OUTW_OSClaim_v0.2.SQL</t>
  </si>
  <si>
    <t>Check_DataComparison_C_FACT_OUTW_OSPremium_v0.2.SQL</t>
  </si>
  <si>
    <t>Check_DataComparison_C_FACT_OUTW_PaidPremium_v0.2.SQL</t>
  </si>
  <si>
    <t>Check_DataComparison_C_FACT_OUTW_PaidClaim_v0.2.SQL</t>
  </si>
  <si>
    <t>Failed due to Performance Issue. Performance issue fixed</t>
  </si>
  <si>
    <t>DataType Issue sorted by inserting the data manually with CAST</t>
  </si>
  <si>
    <t>Bug #93767 raised.Defect fixed and it's working - 24/06/2022</t>
  </si>
  <si>
    <t>Column Order issue. CONTRACT_</t>
  </si>
  <si>
    <t>Check_DataComparison_Control_OUTW_OSClaim_v0.1.SQL</t>
  </si>
  <si>
    <t>Check_DataComparison_Control_OUTW_PaidClaim_v0.1.SQL</t>
  </si>
  <si>
    <t>Check_DataComparison_Control_OUTW_OSPremium_v0.1.SQL</t>
  </si>
  <si>
    <t>Check_DataComparison_Control_OUTW_PaidPremium_v0.1.SQL</t>
  </si>
  <si>
    <t>MYMI-Test</t>
  </si>
  <si>
    <t>Failed</t>
  </si>
  <si>
    <t>REPORTING_YEAR</t>
  </si>
  <si>
    <t>REPORTING_QUARTER</t>
  </si>
  <si>
    <t>PERIOD_TYPE</t>
  </si>
  <si>
    <t>PERIOD_NUMBER</t>
  </si>
  <si>
    <t>TRANSACTION_DATE</t>
  </si>
  <si>
    <t>CLAIM_ID</t>
  </si>
  <si>
    <t>LOSS_EVENT_ID</t>
  </si>
  <si>
    <t>CLASS_ID</t>
  </si>
  <si>
    <t>UW_YEAR</t>
  </si>
  <si>
    <t>SETT_CCY_CODE</t>
  </si>
  <si>
    <t>ORIG_CCY_CODE</t>
  </si>
  <si>
    <t>LLOYDS_RISK_CODE</t>
  </si>
  <si>
    <t>TRUST_FUND_CODE</t>
  </si>
  <si>
    <t>PAYMENT_TYPE</t>
  </si>
  <si>
    <t>FIL_CODE_2</t>
  </si>
  <si>
    <t>FIL_CODE_4</t>
  </si>
  <si>
    <t>FIL_CODE</t>
  </si>
  <si>
    <t>OS_TOTAL_MVT_SETT_CCY</t>
  </si>
  <si>
    <t>OS_TOTAL_MVT_ORIG_CCY</t>
  </si>
  <si>
    <t>DATE_OF_LOAD</t>
  </si>
  <si>
    <t>M</t>
  </si>
  <si>
    <t>GBP</t>
  </si>
  <si>
    <t>AUD</t>
  </si>
  <si>
    <t>XE</t>
  </si>
  <si>
    <t>Cash</t>
  </si>
  <si>
    <t>LEGATUM</t>
  </si>
  <si>
    <t>DAL</t>
  </si>
  <si>
    <t>RITC Legatum</t>
  </si>
  <si>
    <t>Modify Riverstone View to provide AS-AT data</t>
  </si>
  <si>
    <t xml:space="preserve">Remove Temporary Adjustments </t>
  </si>
  <si>
    <t>Remove Claim_ID from Outward Fact</t>
  </si>
  <si>
    <t>Modify Risk_ID of Outward Fact</t>
  </si>
  <si>
    <t>Remove Outward Written Premium Fact</t>
  </si>
  <si>
    <t>Distinguish between Robin and Legatum transaction in feed</t>
  </si>
  <si>
    <t>Frequency of Data feed</t>
  </si>
  <si>
    <t>MYMI Indicator for Robin Inward and Outward Transaction</t>
  </si>
  <si>
    <t>Exclude ORI Contract Ref from Outward Fact</t>
  </si>
  <si>
    <t>FactOriTransaction
FactOriContractCount</t>
  </si>
  <si>
    <t>Completed / 
Passed</t>
  </si>
  <si>
    <t>Test 
Status</t>
  </si>
  <si>
    <t>BRD 
Ref</t>
  </si>
  <si>
    <t>Task 
No.</t>
  </si>
  <si>
    <t>FactOriTransaction</t>
  </si>
  <si>
    <t>Completed/
Passed</t>
  </si>
  <si>
    <t>To be Tested</t>
  </si>
  <si>
    <t>FactOriContractCount</t>
  </si>
  <si>
    <t>SIT Testing - Inwards Robin DAL</t>
  </si>
  <si>
    <t>SIT Testing - Outwards Legatum DAL</t>
  </si>
  <si>
    <t>SIT Testing - Robin Outwards DAL</t>
  </si>
  <si>
    <t>SIT Testing - Remove Temporary Adjustment From Outward Facts</t>
  </si>
  <si>
    <t>SIT Testing - Remove Claim_ID from Outward Fact</t>
  </si>
  <si>
    <t>SIT Testing - Modify Risk ID in Outward Fact</t>
  </si>
  <si>
    <t>SIT Testing - Remove Outward Written Premium Fact</t>
  </si>
  <si>
    <t>SIT Testing - Frequency of Data Feed</t>
  </si>
  <si>
    <t xml:space="preserve">SIT Testing - Exclude ORI Contract Ref from Outward Fact </t>
  </si>
  <si>
    <t>Requirement Details from BRD</t>
  </si>
  <si>
    <t>Task Details</t>
  </si>
  <si>
    <t>[QA].[BNB_Switch_Config_Check]</t>
  </si>
  <si>
    <t>DWH_MI Table List - 15
Eclipse_MI TableList - 16</t>
  </si>
  <si>
    <t>Evidence -  Screenshot/
DB Table</t>
  </si>
  <si>
    <t>Simply run the SQL script. There is no QA table for evidence</t>
  </si>
  <si>
    <t>List of Tables/views</t>
  </si>
  <si>
    <t>OUTW_Written_Premium_Control
OUTW_Written_Premium_Extract</t>
  </si>
  <si>
    <t>SIT Testing - Distinguish between Robin and Legatum transaction in feed - Acceptance Criteria 1</t>
  </si>
  <si>
    <t>SIT Testing - Distinguish between Robin and Legatum transaction in feed - Acceptance Criteria 2</t>
  </si>
  <si>
    <t>TE_Req5.5_Check_RS_View_For_Reporting_Flag.xls</t>
  </si>
  <si>
    <t>Screenshot
TE_Req5.3_Remove_Claim_ID_from_Outward Fact.PNG</t>
  </si>
  <si>
    <t>Evidence available in Table under QA schema</t>
  </si>
  <si>
    <t>This cannot be tested as the schedule is not visible to QA team. Dev team can confirm this</t>
  </si>
  <si>
    <r>
      <t xml:space="preserve">SIT Testing - Inwards BNB flag for Robin &amp; Legatum 
</t>
    </r>
    <r>
      <rPr>
        <b/>
        <sz val="9"/>
        <color rgb="FFFF0000"/>
        <rFont val="Segoe UI Semibold"/>
        <family val="2"/>
      </rPr>
      <t>(Inward Only)</t>
    </r>
  </si>
  <si>
    <r>
      <t xml:space="preserve">SIT Testing - ORI Robin &amp; Legatum Flag 
</t>
    </r>
    <r>
      <rPr>
        <b/>
        <sz val="9"/>
        <color rgb="FFFF0000"/>
        <rFont val="Segoe UI Semibold"/>
        <family val="2"/>
      </rPr>
      <t>(Outward)</t>
    </r>
  </si>
  <si>
    <r>
      <t xml:space="preserve">DimGroupClassID NOT in (1101,1128, 343) -- Included as advised by Rishi on 18th Aug, 2022
I think this is due to IsDeleted Flag, But Rishi will further update
SQL script to verify the result is
</t>
    </r>
    <r>
      <rPr>
        <i/>
        <sz val="9"/>
        <color rgb="FFFF0000"/>
        <rFont val="Segoe UI Semibold"/>
        <family val="2"/>
      </rPr>
      <t xml:space="preserve">FactOriTransaction_Using_GroupClass_For_Legatum_Records.SQL
</t>
    </r>
    <r>
      <rPr>
        <sz val="9"/>
        <color theme="1"/>
        <rFont val="Segoe UI Semibold"/>
        <family val="2"/>
      </rPr>
      <t>This script will display the failed records. This test is passed as long as the script returns 0 records</t>
    </r>
  </si>
  <si>
    <r>
      <rPr>
        <u/>
        <sz val="9"/>
        <color theme="1"/>
        <rFont val="Segoe UI Semibold"/>
        <family val="2"/>
      </rPr>
      <t xml:space="preserve">List of evidence - Table
</t>
    </r>
    <r>
      <rPr>
        <sz val="9"/>
        <color theme="1"/>
        <rFont val="Segoe UI Semibold"/>
        <family val="2"/>
      </rPr>
      <t>[QA].[TE_FCC_AC1a_Req510]
[QA].[TE_FCC_AC1b_Req510]
[QA].[TE_FCC_AC2_Req510]
[QA].[TE_FCC_AC4_Req510]
[QA].[TE_FOT_AC1a_Req510]
[QA].[TE_FOT_AC1b_Req510]
[QA].[TE_FOT_AC2_Req510]
[QA].[TE_FOT_AC4_Req510]</t>
    </r>
  </si>
  <si>
    <t>All view got the column reporting_flag 
 Legatum or Robin is available in view not in the base table</t>
  </si>
  <si>
    <t>MYMI</t>
  </si>
  <si>
    <t>ServerName</t>
  </si>
  <si>
    <t>TableName</t>
  </si>
  <si>
    <t>ConfigCheck</t>
  </si>
  <si>
    <t>ExternalSyndicate</t>
  </si>
  <si>
    <t>BureauNonBureauSwitch</t>
  </si>
  <si>
    <t>GroupClass</t>
  </si>
  <si>
    <t>Min_YOA</t>
  </si>
  <si>
    <t>Max_YOA</t>
  </si>
  <si>
    <t>IsAdjusted</t>
  </si>
  <si>
    <t>DimPolicyID</t>
  </si>
  <si>
    <t>TestResult</t>
  </si>
  <si>
    <t>MyMI-test</t>
  </si>
  <si>
    <t>DWH_MI.LatestFactSignedTransaction</t>
  </si>
  <si>
    <t>Legatum/Robin - ConfigCheck</t>
  </si>
  <si>
    <t>DISC 1202</t>
  </si>
  <si>
    <t>Failed - or N/A for Legatum/Robin</t>
  </si>
  <si>
    <t>DWH_MI.LatestFactSignedTransactionUnadjusted</t>
  </si>
  <si>
    <t>Eclipse_MI.LatestFactSignedTransaction</t>
  </si>
  <si>
    <t>Eclipse_MI.LatestFactSignedTransactionUnadjusted</t>
  </si>
  <si>
    <t>DISC 250</t>
  </si>
  <si>
    <t>DISC UK</t>
  </si>
  <si>
    <t>PL UK</t>
  </si>
  <si>
    <t>ExpedtedResult</t>
  </si>
  <si>
    <t>MyMI-prod</t>
  </si>
  <si>
    <t>DWH.FactSignedTransactionDataHistory</t>
  </si>
  <si>
    <t>Legatum</t>
  </si>
  <si>
    <t>Retained</t>
  </si>
  <si>
    <t>Eclipse_MI.FactSignedTransaction</t>
  </si>
  <si>
    <t xml:space="preserve">These are the records failure from BNB flag testing in MYMI-Test 
7 policies from MYMI tables and same 7 policies from Eclipse_MI tables </t>
  </si>
  <si>
    <r>
      <rPr>
        <u/>
        <sz val="9"/>
        <color theme="1"/>
        <rFont val="Segoe UI Semibold"/>
        <family val="2"/>
      </rPr>
      <t>30th Aug, 2022</t>
    </r>
    <r>
      <rPr>
        <sz val="9"/>
        <color theme="1"/>
        <rFont val="Segoe UI Semibold"/>
        <family val="2"/>
      </rPr>
      <t xml:space="preserve">
This cannot be tested in MYMI-Test 
To test this, New temp.adjustment data need to be key-ed in data in MYMI-Dev</t>
    </r>
  </si>
  <si>
    <r>
      <rPr>
        <u/>
        <sz val="9"/>
        <color theme="1"/>
        <rFont val="Segoe UI Semibold"/>
        <family val="2"/>
      </rPr>
      <t>16/08/2022</t>
    </r>
    <r>
      <rPr>
        <sz val="9"/>
        <color theme="1"/>
        <rFont val="Segoe UI Semibold"/>
        <family val="2"/>
      </rPr>
      <t xml:space="preserve"> - Rishi said, there will be some config changes to be done and awaiting to be implmented in MYMI-Test
</t>
    </r>
    <r>
      <rPr>
        <u/>
        <sz val="9"/>
        <color theme="1"/>
        <rFont val="Segoe UI Semibold"/>
        <family val="2"/>
      </rPr>
      <t xml:space="preserve">30th Aug, 2022 - </t>
    </r>
    <r>
      <rPr>
        <sz val="9"/>
        <color theme="1"/>
        <rFont val="Segoe UI Semibold"/>
        <family val="2"/>
      </rPr>
      <t xml:space="preserve">According to Bau team Avinash, this will be implemented in Test sometimes this week commencing 30th Aug. So, Testing cannot be execute until this is implemented </t>
    </r>
  </si>
  <si>
    <t>Pending Testing/
Passed</t>
  </si>
  <si>
    <t>Table/View still exists 
#100056 raised to address this
#100056 is closed as this is not a bug and will be addressed at the end of the project once UAT is signed off ( as advised by Rishi)
I don't think this need to be tested as the project team needs to take care of once UAT is signed off</t>
  </si>
  <si>
    <t>The frequency of the process is once in a week which is on Sunday. It ran successfully on Sun 21st Aug. I will monitor for next Sunday 28th and then I will pass this test 
31th Aug 2022 - I think I will pass this test from SIT perspective. This will will be taken care by Dev/BaU team to schedule the process</t>
  </si>
  <si>
    <t>Test includes extract data comparison between MYMI &amp; DAL and Table/view mapping
For Fact INW_OS_CLAIM, these measure have been excluded to validate due to rounding issues which causes failure ('OS_TOTAL_MVT_ORIG_CCY','OS_TOTAL_MVT_SETT_CCY')
30th Aug, 2022 - All the views are passed and the columns in view is same as base table except ROW_ID column which is not required for RS.
Also, Contract_Type_DESC column is missing in INW_RISK &amp; OUTW_RISH views although this column is available in the base table. I have been advised by Rishi that, this can be ignored</t>
  </si>
  <si>
    <t>As I don't see any failure from the view mapping test, I am passing this test. I have sent a message to clarify the column name InwardRiskRef / Inwards_Reference? Which one is correct?</t>
  </si>
  <si>
    <t>No evidence required as the view mapping test passed and I can pass this test based on view mapping test</t>
  </si>
  <si>
    <r>
      <t xml:space="preserve">Completed/
Passed
</t>
    </r>
    <r>
      <rPr>
        <b/>
        <sz val="9"/>
        <color rgb="FFFF0000"/>
        <rFont val="Segoe UI Semibold"/>
        <family val="2"/>
      </rPr>
      <t>Fix Needed????</t>
    </r>
  </si>
  <si>
    <r>
      <t xml:space="preserve">Totally 16 records Failed 
8 records for DWH_MI tables + 8 records for Eclipse MI Table
</t>
    </r>
    <r>
      <rPr>
        <sz val="9"/>
        <color rgb="FFFF0000"/>
        <rFont val="Segoe UI Semibold"/>
        <family val="2"/>
      </rPr>
      <t xml:space="preserve">#99911 Bug has been raised to address these failures
</t>
    </r>
    <r>
      <rPr>
        <u/>
        <sz val="9"/>
        <rFont val="Segoe UI Semibold"/>
        <family val="2"/>
      </rPr>
      <t xml:space="preserve">30th Aug, 2022 - </t>
    </r>
    <r>
      <rPr>
        <sz val="9"/>
        <rFont val="Segoe UI Semibold"/>
        <family val="2"/>
      </rPr>
      <t xml:space="preserve">Prod data analsis done and bug has been updated with the details. </t>
    </r>
    <r>
      <rPr>
        <sz val="9"/>
        <color theme="1"/>
        <rFont val="Segoe UI Semibold"/>
        <family val="2"/>
      </rPr>
      <t>My output being analysed by Rishi</t>
    </r>
  </si>
  <si>
    <t>Screenshot - 
TE_Req5.6_Check_RS_View_For_Adjusted_&amp;_Unknown_HardCodedValue_AC2</t>
  </si>
  <si>
    <t>Clarification about acceptance criteria 2 - to be discussed with Rish
31st Aug - Test Completed</t>
  </si>
  <si>
    <t xml:space="preserve"> User
Story</t>
  </si>
  <si>
    <t>Remove Temporary Adjustment From Outward Facts</t>
  </si>
  <si>
    <t>Remove Outward Loss Table</t>
  </si>
  <si>
    <t>Derive Inward Ref for Facultative Outward Contract</t>
  </si>
  <si>
    <t>Robin Flag for Inward: BNB Switch Change</t>
  </si>
  <si>
    <t>Robin Flag for Outward Transaction.</t>
  </si>
  <si>
    <t>Change Reporting Flag in Legatum Feed</t>
  </si>
  <si>
    <t>Inwards and Outwards Data Frequency Change</t>
  </si>
  <si>
    <t>Exclude ORI Transaction from Legatum and Robin Outward Transaction</t>
  </si>
  <si>
    <t>User Story - Details</t>
  </si>
  <si>
    <t>Remove Temporary Adjustment from Inward Facts</t>
  </si>
  <si>
    <t>N/A</t>
  </si>
  <si>
    <t>84071_Check_Temp_Adj_Data_INW_Control_OSClaim_v0.1.SQL
84071_Check_Temp_Adj_Data_INW_Control_PaidClaim_v0.1.SQL
84071_Check_Temp_Adj_Data_INW_Control_Premium_v0.1.SQL
84071_Check_Temp_Adj_Data_INW_Control_WrittenPremium_v0.1.SQL
84071_Check_Temp_Adj_Data_INW_FACT_OSClaim_v0.1.SQL
84071_Check_Temp_Adj_Data_INW_FACT_PaidClaim_v0.1.SQL
84071_Check_Temp_Adj_Data_INW_FACT_Premium_v0.1.SQL
84071_Check_Temp_Adj_Data_INW_FACT_WrittenPremium_v0.1.SQL</t>
  </si>
  <si>
    <t>MYMI-Dev</t>
  </si>
  <si>
    <t>Tested in 
Env</t>
  </si>
  <si>
    <t>Req5.3_Remove_Claim_ID_from_Outward Fact.SQL</t>
  </si>
  <si>
    <t>Req5.5_Check_Remove_Outward_Written_Premium_Fact.SQL</t>
  </si>
  <si>
    <t>FactOriContractCount_Using_GroupClass.SQL</t>
  </si>
  <si>
    <t>Req5.6_Check_RS_View_For_Reporting_Flag_AC1.SQL
Req5.6_Check_RS_View_For_Adjusted_&amp;_Unknown_HardCodedValue_AC2.SQL</t>
  </si>
  <si>
    <t>86582
86740
86747</t>
  </si>
  <si>
    <t>98673
98672
98674</t>
  </si>
  <si>
    <t xml:space="preserve">User 
Story </t>
  </si>
  <si>
    <t>Task
Ref</t>
  </si>
  <si>
    <t>Req.
Ref</t>
  </si>
  <si>
    <t>Test Script 
(SQL Script File Name)</t>
  </si>
  <si>
    <t xml:space="preserve">AC1a_FACTOriTransaction_Legatum2018_Req5.10_v0.2.SQL
AC1b_FACTOriTransaction_Legatum2018ADJ_Req5.10_v0.2.SQL
AC2_FACTOriTransaction_Robin2021_&amp;_Robin2021C_Req5.10_v0.2.SQL
AC4_FACTOriTransaction_Excluded_ContractRef_as_Retained_Req5.10_v0.2.SQL
AC1a_FACTOriContractCount_Legatum2018_Req5.10_v0.2.SQL
AC1b_FACTOriContractCount_Legatum2018ADJ_Req5.10_v0.2.SQL
AC2_FACTOriContractCount_Robin2021_&amp;_Robin2021C__Req5.10_v0.2.SQL
AC4_FACTOriContractCount_Excluded_ContractRef_as_Retained_Req5.10_v0.2.SQL
</t>
  </si>
  <si>
    <t xml:space="preserve">It appears to be based on the data from MYMI-Test, the process is running on Wed &amp; Sun. But Dev team can confirm this. If so, the schedule needs to be amended before go-live as per requirement to run once a week </t>
  </si>
  <si>
    <t>Comments / 
Evidence Details</t>
  </si>
  <si>
    <t>Tasks Closed</t>
  </si>
  <si>
    <t>2nd Sept, 2022 - Assigned this task to Rishi to confirm the schedule from ADF</t>
  </si>
  <si>
    <t>Task Closed</t>
  </si>
  <si>
    <t>No need to test. Task Closed</t>
  </si>
  <si>
    <t>SQL scripts still to be developed</t>
  </si>
  <si>
    <t>Based on the tests from MYMI-Dev, this task is closed</t>
  </si>
  <si>
    <t>Pending 
Test</t>
  </si>
  <si>
    <t>Pending
Test</t>
  </si>
  <si>
    <t>Develop Reconciliation Process</t>
  </si>
  <si>
    <t>There is no SIT Task as the testing is applicable only for Dev team and n/a for QA</t>
  </si>
  <si>
    <t>No SQL script from QA</t>
  </si>
  <si>
    <r>
      <t xml:space="preserve">Modify MYMI Extract Procedures to Include Legatum Tx - Outwards
Modify MYMI Extract Procedures to Include Robin Tx - Inwards
Modify MYMI Extract Procedures to Include Robin Tx - Outwards
</t>
    </r>
    <r>
      <rPr>
        <sz val="8.5"/>
        <color rgb="FFC00000"/>
        <rFont val="Abadi"/>
        <family val="2"/>
      </rPr>
      <t>Tests include Data comparison between MYMI - DAL server (Tables)  + DAL Server view mapping (between base table/view)</t>
    </r>
  </si>
  <si>
    <r>
      <rPr>
        <u/>
        <sz val="8.5"/>
        <color theme="1"/>
        <rFont val="Abadi"/>
        <family val="2"/>
      </rPr>
      <t>Inward Data Comparison scripts</t>
    </r>
    <r>
      <rPr>
        <sz val="8.5"/>
        <color theme="1"/>
        <rFont val="Abadi"/>
        <family val="2"/>
      </rPr>
      <t xml:space="preserve">
MYMITest_Check_DataComparison_Control_INW_OSClaim_v0.1.SQL
MYMITest_Check_DataComparison_Control_INW_PaidClaim_v0.1.SQL
MYMITest_Check_DataComparison_Control_INW_Premium_v0.1.SQL
MYMITest_Check_DataComparison_Control_INW_WrittenPremium_v0.1.SQL
MYMITest_Check_DataComparison_DIM_INW_Group_Class_v0.4.SQL
MYMITest_Check_DataComparison_DIM_INW_Loss_v0.2.SQL
MYMITest_Check_DataComparison_DIM_INW_LossEvent_v0.2.SQL
MYMITest_Check_DataComparison_DIM_INW_RISK_v0.2.SQL
MYMITest_Check_DataComparison_FACT_INW_OSClaim_with_NOMeasurev0.4.SQL
MYMITest_Check_DataComparison_FACT_INW_OSClaim_v0.3.SQL
MYMITest_Check_DataComparison_FACT_INW_PaidClaim_v0.3.SQL
MYMITest_Check_DataComparison_FACT_INW_Premium_v0.3.SQL
MYMITest_Check_DataComparison_FACT_INW_WrittenPremium_v0.3.SQL
</t>
    </r>
    <r>
      <rPr>
        <u/>
        <sz val="8.5"/>
        <color theme="1"/>
        <rFont val="Abadi"/>
        <family val="2"/>
      </rPr>
      <t xml:space="preserve">Outward Data Comparison scripts
</t>
    </r>
    <r>
      <rPr>
        <sz val="8.5"/>
        <color theme="1"/>
        <rFont val="Abadi"/>
        <family val="2"/>
      </rPr>
      <t xml:space="preserve">MYMITest_Check_DataComparison_C_DIM_OUTW_Group_Class_v0.2.SQL
MYMITest_Check_DataComparison_C_DIM_OUTW_LossEvent_v0.2.SQL
MYMITest_Check_DataComparison_C_DIM_OUTW_RIContract_v0.2.SQL
MYMITest_Check_DataComparison_C_DIM_OUTW_RIContractAcc_v0.2.SQL
MYMITest_Check_DataComparison_C_DIM_OUTW_RIContractCcyLimit_v0.3.SQL
MYMITest_Check_DataComparison_C_DIM_OUTW_RIContractIns_v0.2.SQL
MYMITest_Check_DataComparison_C_DIM_OUTW_Risk_v0.2.SQL
MYMITest_Check_DataComparison_C_FACT_OUTW_OSClaim_v0.2.SQL
MYMITest_Check_DataComparison_C_FACT_OUTW_OSPremium_v0.2.SQL
MYMITest_Check_DataComparison_C_FACT_OUTW_PaidClaim_v0.2.SQL
MYMITest_Check_DataComparison_C_FACT_OUTW_PaidPremium_v0.2.SQL
MYMITest_Check_DataComparison_Control_OUTW_OSClaim_v0.1.SQL
MYMITest_Check_DataComparison_Control_OUTW_OSPremium_v0.1.SQL
MYMITest_Check_DataComparison_Control_OUTW_PaidClaim_v0.1.SQL
MYMITest_Check_DataComparison_Control_OUTW_PaidPremium_v0.1.SQL
</t>
    </r>
    <r>
      <rPr>
        <u/>
        <sz val="8.5"/>
        <color theme="1"/>
        <rFont val="Abadi"/>
        <family val="2"/>
      </rPr>
      <t xml:space="preserve">View mapping script
</t>
    </r>
    <r>
      <rPr>
        <sz val="8.5"/>
        <color theme="1"/>
        <rFont val="Abadi"/>
        <family val="2"/>
      </rPr>
      <t>Req5.1_ViewMapping_Test.SQL</t>
    </r>
  </si>
  <si>
    <r>
      <t xml:space="preserve">Awaiting for the config changes implementation in MYMI-Test
</t>
    </r>
    <r>
      <rPr>
        <b/>
        <u/>
        <sz val="8.5"/>
        <color rgb="FFFF0000"/>
        <rFont val="Abadi"/>
        <family val="2"/>
      </rPr>
      <t xml:space="preserve">7th Sep, 2022
</t>
    </r>
    <r>
      <rPr>
        <sz val="8.5"/>
        <color rgb="FFFF0000"/>
        <rFont val="Abadi"/>
        <family val="2"/>
      </rPr>
      <t>This change could be a big as Rishi is going to be in touch with Graham to discuss the impact</t>
    </r>
  </si>
  <si>
    <r>
      <t xml:space="preserve">BNB_Legatum_&amp;_Robin_Config_Check_DWH_&amp;_Eclipse_MI_Tables _30thAug2022.SQL
Check_BNB_Result.SQL
</t>
    </r>
    <r>
      <rPr>
        <b/>
        <u/>
        <sz val="8.5"/>
        <color theme="1"/>
        <rFont val="Abadi"/>
        <family val="2"/>
      </rPr>
      <t xml:space="preserve">SQL Scripts using PolicyYOAID
</t>
    </r>
    <r>
      <rPr>
        <sz val="8.5"/>
        <color theme="1"/>
        <rFont val="Abadi"/>
        <family val="2"/>
      </rPr>
      <t xml:space="preserve">
BNB_Legatum_&amp;_Robin_Config_Check_Eclipse_MI_Tables _using_PolicyYOAID_MYMIProd_LatestPartition.SQL
BNB_Legatum_&amp;_Robin_Config_Check_Eclipse_MI_Tables _using_PolicyYOAID_MYMIProd_LatestFinlPartition_3_Tables.SQL</t>
    </r>
  </si>
  <si>
    <r>
      <t xml:space="preserve">Awaiting outcome from Rishi's analysis about my
Production output. #99911 bug is raised
</t>
    </r>
    <r>
      <rPr>
        <b/>
        <u/>
        <sz val="8.5"/>
        <color theme="1"/>
        <rFont val="Abadi"/>
        <family val="2"/>
      </rPr>
      <t xml:space="preserve">7th Sep, 2022
</t>
    </r>
    <r>
      <rPr>
        <sz val="8.5"/>
        <color theme="1"/>
        <rFont val="Abadi"/>
        <family val="2"/>
      </rPr>
      <t xml:space="preserve">An additional test is executed by using PolicyYOAId instead of DimYOAId and there are no failures from Latest Calendar and Financial Partition
</t>
    </r>
    <r>
      <rPr>
        <u/>
        <sz val="8.5"/>
        <color theme="1"/>
        <rFont val="Abadi"/>
        <family val="2"/>
      </rPr>
      <t xml:space="preserve">Using PolicyYOAID Evidence
</t>
    </r>
    <r>
      <rPr>
        <sz val="8"/>
        <color theme="1"/>
        <rFont val="Abadi"/>
        <family val="2"/>
      </rPr>
      <t xml:space="preserve">[QA].[BNB_Switch_Config_Check_PolicyYOA_PROD]
[QA].[BNB_Switch_Config_Check_PolicyYOA_FinPartition_PROD]
</t>
    </r>
    <r>
      <rPr>
        <b/>
        <u/>
        <sz val="8"/>
        <color theme="1"/>
        <rFont val="Abadi"/>
        <family val="2"/>
      </rPr>
      <t xml:space="preserve">
</t>
    </r>
    <r>
      <rPr>
        <sz val="8.5"/>
        <color theme="1"/>
        <rFont val="Abadi"/>
        <family val="2"/>
      </rPr>
      <t>As confirmed by Roop that #99911 bug doesn't have any impact on data being sent to RS. Based on that, this task is closed now</t>
    </r>
  </si>
  <si>
    <r>
      <t xml:space="preserve">Totally 16 records Failed 
8 records for DWH_MI tables + 8 records for Eclipse MI Table
</t>
    </r>
    <r>
      <rPr>
        <sz val="9"/>
        <color rgb="FFFF0000"/>
        <rFont val="Segoe UI Semibold"/>
        <family val="2"/>
      </rPr>
      <t xml:space="preserve">#99911 Bug has been raised to address these failures
</t>
    </r>
    <r>
      <rPr>
        <u/>
        <sz val="9"/>
        <rFont val="Segoe UI Semibold"/>
        <family val="2"/>
      </rPr>
      <t xml:space="preserve">30th Aug, 2022 - </t>
    </r>
    <r>
      <rPr>
        <sz val="9"/>
        <rFont val="Segoe UI Semibold"/>
        <family val="2"/>
      </rPr>
      <t xml:space="preserve">Prod data analsis done and bug has been updated with the details. </t>
    </r>
    <r>
      <rPr>
        <sz val="9"/>
        <color theme="1"/>
        <rFont val="Segoe UI Semibold"/>
        <family val="2"/>
      </rPr>
      <t xml:space="preserve">My output being analysed by Rishi
</t>
    </r>
    <r>
      <rPr>
        <u/>
        <sz val="9"/>
        <color theme="1"/>
        <rFont val="Segoe UI Semibold"/>
        <family val="2"/>
      </rPr>
      <t>7th Sep, 2022</t>
    </r>
    <r>
      <rPr>
        <sz val="9"/>
        <color theme="1"/>
        <rFont val="Segoe UI Semibold"/>
        <family val="2"/>
      </rPr>
      <t xml:space="preserve">
An additional test is executed by using PolicyYOAId instead of DimYOAId and there are no failures from Latest Calendar and Financial Partition
Using PolicyYOAID Evidence
[QA].[BNB_Switch_Config_Check_PolicyYOA_PROD]
[QA].[BNB_Switch_Config_Check_PolicyYOA_FinPartition_PROD]
As confirmed by Roop that #99911 bug doesn't have any impact on data being sent to RS. Based on that, this task is closed now</t>
    </r>
  </si>
  <si>
    <r>
      <rPr>
        <u/>
        <sz val="9"/>
        <color theme="1"/>
        <rFont val="Segoe UI Semibold"/>
        <family val="2"/>
      </rPr>
      <t>16/08/2022</t>
    </r>
    <r>
      <rPr>
        <sz val="9"/>
        <color theme="1"/>
        <rFont val="Segoe UI Semibold"/>
        <family val="2"/>
      </rPr>
      <t xml:space="preserve"> - Rishi said, there will be some config changes to be done and awaiting to be implmented in MYMI-Test
</t>
    </r>
    <r>
      <rPr>
        <u/>
        <sz val="9"/>
        <color theme="1"/>
        <rFont val="Segoe UI Semibold"/>
        <family val="2"/>
      </rPr>
      <t xml:space="preserve">30th Aug, 2022 - </t>
    </r>
    <r>
      <rPr>
        <sz val="9"/>
        <color theme="1"/>
        <rFont val="Segoe UI Semibold"/>
        <family val="2"/>
      </rPr>
      <t xml:space="preserve">According to Bau team Avinash, this will be implemented in Test sometimes this week commencing 30th Aug. So, Testing cannot be execute until this is implemented 
</t>
    </r>
    <r>
      <rPr>
        <u/>
        <sz val="9"/>
        <color theme="1"/>
        <rFont val="Segoe UI Semibold"/>
        <family val="2"/>
      </rPr>
      <t>7th Sep, 2022</t>
    </r>
    <r>
      <rPr>
        <sz val="9"/>
        <color theme="1"/>
        <rFont val="Segoe UI Semibold"/>
        <family val="2"/>
      </rPr>
      <t xml:space="preserve">
This change could be a big as Rishi is going to be in touch with Graham to discuss the impact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</si>
</sst>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name val="Abadi"/>
      <family val="2"/>
    </font>
    <font>
      <sz val="10"/>
      <color theme="1"/>
      <name val="Calibri"/>
      <family val="2"/>
      <scheme val="minor"/>
    </font>
    <font>
      <sz val="10"/>
      <color rgb="FFFFFF00"/>
      <name val="Abadi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Segoe UI Semibold"/>
      <family val="2"/>
    </font>
    <font>
      <b/>
      <sz val="9"/>
      <color theme="1"/>
      <name val="Segoe UI Semibold"/>
      <family val="2"/>
    </font>
    <font>
      <sz val="9"/>
      <color rgb="FF000000"/>
      <name val="Segoe UI Semibold"/>
      <family val="2"/>
    </font>
    <font>
      <sz val="9"/>
      <color theme="10"/>
      <name val="Segoe UI Semibold"/>
      <family val="2"/>
    </font>
    <font>
      <sz val="9"/>
      <color theme="1"/>
      <name val="Segoe UI Semibold"/>
      <family val="2"/>
    </font>
    <font>
      <sz val="9"/>
      <color theme="1"/>
      <name val="Calibri"/>
      <family val="2"/>
      <scheme val="minor"/>
    </font>
    <font>
      <sz val="9"/>
      <name val="Segoe UI Semibold"/>
      <family val="2"/>
    </font>
    <font>
      <b/>
      <sz val="9"/>
      <color rgb="FFFF0000"/>
      <name val="Segoe UI Semibold"/>
      <family val="2"/>
    </font>
    <font>
      <sz val="9"/>
      <color rgb="FFFF0000"/>
      <name val="Segoe UI Semibold"/>
      <family val="2"/>
    </font>
    <font>
      <i/>
      <sz val="9"/>
      <color rgb="FFFF0000"/>
      <name val="Segoe UI Semibold"/>
      <family val="2"/>
    </font>
    <font>
      <u/>
      <sz val="9"/>
      <color theme="1"/>
      <name val="Segoe UI Semibold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u/>
      <sz val="9"/>
      <name val="Segoe UI Semibold"/>
      <family val="2"/>
    </font>
    <font>
      <sz val="8.5"/>
      <name val="Segoe UI Semibold"/>
      <family val="2"/>
    </font>
    <font>
      <sz val="8.5"/>
      <color theme="1"/>
      <name val="Segoe UI Semibold"/>
      <family val="2"/>
    </font>
    <font>
      <sz val="8.5"/>
      <name val="Abadi"/>
      <family val="2"/>
    </font>
    <font>
      <sz val="8.5"/>
      <color theme="1"/>
      <name val="Abadi"/>
      <family val="2"/>
    </font>
    <font>
      <sz val="8.5"/>
      <color rgb="FFC00000"/>
      <name val="Abadi"/>
      <family val="2"/>
    </font>
    <font>
      <u/>
      <sz val="8.5"/>
      <color theme="1"/>
      <name val="Abadi"/>
      <family val="2"/>
    </font>
    <font>
      <b/>
      <u/>
      <sz val="8.5"/>
      <color theme="1"/>
      <name val="Abadi"/>
      <family val="2"/>
    </font>
    <font>
      <sz val="8.5"/>
      <color rgb="FFFF0000"/>
      <name val="Abadi"/>
      <family val="2"/>
    </font>
    <font>
      <b/>
      <u/>
      <sz val="8.5"/>
      <color rgb="FFFF0000"/>
      <name val="Abadi"/>
      <family val="2"/>
    </font>
    <font>
      <sz val="8"/>
      <color theme="1"/>
      <name val="Abadi"/>
      <family val="2"/>
    </font>
    <font>
      <b/>
      <u/>
      <sz val="8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2" fillId="7" borderId="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2" xfId="0" applyFont="1" applyFill="1" applyBorder="1"/>
    <xf numFmtId="0" fontId="2" fillId="4" borderId="20" xfId="0" applyFont="1" applyFill="1" applyBorder="1"/>
    <xf numFmtId="0" fontId="2" fillId="0" borderId="6" xfId="0" applyFont="1" applyBorder="1"/>
    <xf numFmtId="0" fontId="2" fillId="11" borderId="7" xfId="0" applyFont="1" applyFill="1" applyBorder="1"/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1" xfId="0" applyFont="1" applyBorder="1"/>
    <xf numFmtId="0" fontId="2" fillId="4" borderId="3" xfId="0" applyFont="1" applyFill="1" applyBorder="1"/>
    <xf numFmtId="0" fontId="2" fillId="11" borderId="8" xfId="0" applyFont="1" applyFill="1" applyBorder="1"/>
    <xf numFmtId="0" fontId="2" fillId="0" borderId="3" xfId="0" applyFont="1" applyBorder="1" applyAlignment="1">
      <alignment vertical="center" wrapText="1"/>
    </xf>
    <xf numFmtId="0" fontId="2" fillId="4" borderId="21" xfId="0" applyFont="1" applyFill="1" applyBorder="1"/>
    <xf numFmtId="0" fontId="2" fillId="0" borderId="9" xfId="0" applyFont="1" applyBorder="1"/>
    <xf numFmtId="0" fontId="3" fillId="11" borderId="10" xfId="0" applyFont="1" applyFill="1" applyBorder="1"/>
    <xf numFmtId="0" fontId="2" fillId="0" borderId="6" xfId="0" applyFont="1" applyBorder="1" applyAlignment="1"/>
    <xf numFmtId="0" fontId="3" fillId="11" borderId="7" xfId="0" applyFont="1" applyFill="1" applyBorder="1"/>
    <xf numFmtId="0" fontId="2" fillId="0" borderId="1" xfId="0" applyFont="1" applyBorder="1" applyAlignment="1"/>
    <xf numFmtId="0" fontId="2" fillId="4" borderId="16" xfId="0" applyFont="1" applyFill="1" applyBorder="1"/>
    <xf numFmtId="0" fontId="2" fillId="0" borderId="4" xfId="0" applyFont="1" applyBorder="1" applyAlignment="1"/>
    <xf numFmtId="0" fontId="2" fillId="0" borderId="4" xfId="0" applyFont="1" applyBorder="1"/>
    <xf numFmtId="0" fontId="2" fillId="11" borderId="15" xfId="0" applyFont="1" applyFill="1" applyBorder="1"/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9" xfId="0" applyFont="1" applyBorder="1" applyAlignment="1"/>
    <xf numFmtId="0" fontId="2" fillId="11" borderId="10" xfId="0" applyFont="1" applyFill="1" applyBorder="1"/>
    <xf numFmtId="0" fontId="2" fillId="0" borderId="19" xfId="0" applyFont="1" applyBorder="1" applyAlignment="1">
      <alignment vertical="center" wrapText="1"/>
    </xf>
    <xf numFmtId="0" fontId="2" fillId="8" borderId="2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4" xfId="0" applyFont="1" applyFill="1" applyBorder="1"/>
    <xf numFmtId="0" fontId="2" fillId="8" borderId="14" xfId="0" applyFont="1" applyFill="1" applyBorder="1" applyAlignment="1"/>
    <xf numFmtId="0" fontId="2" fillId="8" borderId="14" xfId="0" applyFont="1" applyFill="1" applyBorder="1" applyAlignment="1">
      <alignment vertical="center" wrapText="1"/>
    </xf>
    <xf numFmtId="0" fontId="2" fillId="8" borderId="23" xfId="0" applyFont="1" applyFill="1" applyBorder="1" applyAlignment="1">
      <alignment wrapText="1"/>
    </xf>
    <xf numFmtId="0" fontId="2" fillId="0" borderId="3" xfId="0" applyFont="1" applyFill="1" applyBorder="1"/>
    <xf numFmtId="0" fontId="2" fillId="0" borderId="1" xfId="0" applyFont="1" applyFill="1" applyBorder="1"/>
    <xf numFmtId="0" fontId="2" fillId="6" borderId="20" xfId="0" applyFont="1" applyFill="1" applyBorder="1"/>
    <xf numFmtId="0" fontId="2" fillId="0" borderId="6" xfId="0" applyFont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2" fillId="0" borderId="18" xfId="0" applyFont="1" applyFill="1" applyBorder="1"/>
    <xf numFmtId="0" fontId="2" fillId="6" borderId="3" xfId="0" applyFont="1" applyFill="1" applyBorder="1"/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6" borderId="21" xfId="0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8" borderId="27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wrapText="1"/>
    </xf>
    <xf numFmtId="0" fontId="2" fillId="3" borderId="20" xfId="0" applyFont="1" applyFill="1" applyBorder="1"/>
    <xf numFmtId="0" fontId="2" fillId="11" borderId="6" xfId="0" applyFont="1" applyFill="1" applyBorder="1"/>
    <xf numFmtId="0" fontId="2" fillId="3" borderId="7" xfId="0" applyFont="1" applyFill="1" applyBorder="1"/>
    <xf numFmtId="0" fontId="2" fillId="11" borderId="18" xfId="0" applyFont="1" applyFill="1" applyBorder="1"/>
    <xf numFmtId="0" fontId="2" fillId="3" borderId="3" xfId="0" applyFont="1" applyFill="1" applyBorder="1"/>
    <xf numFmtId="0" fontId="2" fillId="11" borderId="1" xfId="0" applyFont="1" applyFill="1" applyBorder="1"/>
    <xf numFmtId="0" fontId="2" fillId="3" borderId="8" xfId="0" applyFont="1" applyFill="1" applyBorder="1"/>
    <xf numFmtId="0" fontId="3" fillId="11" borderId="1" xfId="0" applyFont="1" applyFill="1" applyBorder="1"/>
    <xf numFmtId="0" fontId="2" fillId="3" borderId="21" xfId="0" applyFont="1" applyFill="1" applyBorder="1"/>
    <xf numFmtId="0" fontId="3" fillId="11" borderId="9" xfId="0" applyFont="1" applyFill="1" applyBorder="1"/>
    <xf numFmtId="0" fontId="2" fillId="3" borderId="10" xfId="0" applyFont="1" applyFill="1" applyBorder="1"/>
    <xf numFmtId="0" fontId="2" fillId="11" borderId="9" xfId="0" applyFont="1" applyFill="1" applyBorder="1"/>
    <xf numFmtId="0" fontId="2" fillId="8" borderId="28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vertical="center"/>
    </xf>
    <xf numFmtId="0" fontId="2" fillId="8" borderId="23" xfId="0" applyFont="1" applyFill="1" applyBorder="1"/>
    <xf numFmtId="0" fontId="2" fillId="8" borderId="23" xfId="0" applyFont="1" applyFill="1" applyBorder="1" applyAlignment="1"/>
    <xf numFmtId="0" fontId="2" fillId="0" borderId="5" xfId="0" applyFont="1" applyBorder="1"/>
    <xf numFmtId="0" fontId="5" fillId="12" borderId="8" xfId="0" applyFont="1" applyFill="1" applyBorder="1"/>
    <xf numFmtId="14" fontId="0" fillId="0" borderId="0" xfId="0" applyNumberFormat="1"/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/>
    <xf numFmtId="0" fontId="11" fillId="0" borderId="1" xfId="0" applyFont="1" applyBorder="1"/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3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10" fillId="10" borderId="1" xfId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vertical="center" wrapText="1"/>
    </xf>
    <xf numFmtId="2" fontId="9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4" borderId="1" xfId="0" applyFont="1" applyFill="1" applyBorder="1"/>
    <xf numFmtId="0" fontId="18" fillId="10" borderId="1" xfId="0" applyFont="1" applyFill="1" applyBorder="1"/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0" fontId="13" fillId="11" borderId="1" xfId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wrapText="1"/>
    </xf>
    <xf numFmtId="0" fontId="13" fillId="11" borderId="1" xfId="0" applyFont="1" applyFill="1" applyBorder="1"/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 wrapText="1"/>
    </xf>
    <xf numFmtId="0" fontId="11" fillId="10" borderId="1" xfId="0" applyFont="1" applyFill="1" applyBorder="1"/>
    <xf numFmtId="0" fontId="10" fillId="11" borderId="1" xfId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left"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22" fillId="0" borderId="1" xfId="0" applyFont="1" applyFill="1" applyBorder="1"/>
    <xf numFmtId="0" fontId="24" fillId="17" borderId="1" xfId="0" applyFont="1" applyFill="1" applyBorder="1" applyAlignment="1">
      <alignment horizontal="left" vertical="center" wrapText="1"/>
    </xf>
    <xf numFmtId="0" fontId="24" fillId="17" borderId="1" xfId="0" applyFont="1" applyFill="1" applyBorder="1" applyAlignment="1">
      <alignment horizontal="left" vertical="center"/>
    </xf>
    <xf numFmtId="0" fontId="24" fillId="17" borderId="1" xfId="0" applyFont="1" applyFill="1" applyBorder="1" applyAlignment="1">
      <alignment wrapText="1"/>
    </xf>
    <xf numFmtId="0" fontId="24" fillId="17" borderId="1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/>
    <xf numFmtId="0" fontId="24" fillId="17" borderId="1" xfId="0" applyFont="1" applyFill="1" applyBorder="1"/>
    <xf numFmtId="0" fontId="23" fillId="10" borderId="1" xfId="1" applyFont="1" applyFill="1" applyBorder="1" applyAlignment="1">
      <alignment horizontal="left" vertical="center" wrapText="1"/>
    </xf>
    <xf numFmtId="0" fontId="24" fillId="10" borderId="1" xfId="0" applyFont="1" applyFill="1" applyBorder="1" applyAlignment="1">
      <alignment horizontal="left" vertical="center" wrapText="1"/>
    </xf>
    <xf numFmtId="0" fontId="24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vertical="center"/>
    </xf>
    <xf numFmtId="0" fontId="24" fillId="10" borderId="1" xfId="0" applyFont="1" applyFill="1" applyBorder="1" applyAlignment="1">
      <alignment vertical="center" wrapText="1"/>
    </xf>
    <xf numFmtId="0" fontId="23" fillId="10" borderId="1" xfId="0" applyFont="1" applyFill="1" applyBorder="1" applyAlignment="1">
      <alignment wrapText="1"/>
    </xf>
    <xf numFmtId="0" fontId="23" fillId="17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wrapText="1"/>
    </xf>
    <xf numFmtId="0" fontId="24" fillId="10" borderId="1" xfId="0" applyFont="1" applyFill="1" applyBorder="1"/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 wrapText="1"/>
    </xf>
    <xf numFmtId="0" fontId="28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28" fillId="10" borderId="1" xfId="0" applyFont="1" applyFill="1" applyBorder="1"/>
    <xf numFmtId="0" fontId="28" fillId="10" borderId="1" xfId="0" applyFont="1" applyFill="1" applyBorder="1" applyAlignment="1">
      <alignment wrapText="1"/>
    </xf>
    <xf numFmtId="0" fontId="23" fillId="11" borderId="1" xfId="1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wrapText="1"/>
    </xf>
    <xf numFmtId="0" fontId="24" fillId="11" borderId="1" xfId="0" applyFont="1" applyFill="1" applyBorder="1"/>
    <xf numFmtId="0" fontId="24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left" vertical="top" wrapText="1"/>
    </xf>
    <xf numFmtId="2" fontId="24" fillId="11" borderId="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2" xfId="0" applyFont="1" applyBorder="1" applyAlignment="1"/>
    <xf numFmtId="0" fontId="4" fillId="0" borderId="14" xfId="0" applyFont="1" applyBorder="1" applyAlignment="1"/>
    <xf numFmtId="0" fontId="4" fillId="0" borderId="23" xfId="0" applyFont="1" applyBorder="1" applyAlignment="1"/>
    <xf numFmtId="0" fontId="2" fillId="3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9" fillId="15" borderId="4" xfId="0" applyFont="1" applyFill="1" applyBorder="1" applyAlignment="1">
      <alignment vertical="center" wrapText="1"/>
    </xf>
    <xf numFmtId="0" fontId="1" fillId="15" borderId="14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/>
    <xf numFmtId="0" fontId="9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vertical="center" wrapText="1"/>
    </xf>
    <xf numFmtId="0" fontId="12" fillId="11" borderId="5" xfId="0" applyFont="1" applyFill="1" applyBorder="1" applyAlignment="1">
      <alignment vertical="center" wrapText="1"/>
    </xf>
    <xf numFmtId="0" fontId="10" fillId="11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23</xdr:row>
      <xdr:rowOff>0</xdr:rowOff>
    </xdr:from>
    <xdr:to>
      <xdr:col>4</xdr:col>
      <xdr:colOff>2441864</xdr:colOff>
      <xdr:row>36</xdr:row>
      <xdr:rowOff>144317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97FEE-8DD3-4B99-A139-10BD9905F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978" y="4208318"/>
          <a:ext cx="2441863" cy="2311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tect-eu.mimecast.com/s/92g2C4NgH9qg52sNi5wG?domain=britgroupservices.visualstudi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protect-eu.mimecast.com/s/Aj8pCYO4ipwMlWT9tUWv?domain=britgroupservices.visualstudio.com" TargetMode="External"/><Relationship Id="rId7" Type="http://schemas.openxmlformats.org/officeDocument/2006/relationships/hyperlink" Target="https://protect-eu.mimecast.com/s/jo2RC6PkS0qzm6SjmSvQ?domain=britgroupservices.visualstudio.com" TargetMode="External"/><Relationship Id="rId12" Type="http://schemas.openxmlformats.org/officeDocument/2006/relationships/hyperlink" Target="https://protect-eu.mimecast.com/s/1qINC8RmSPE1q5uKz44h?domain=britgroupservices.visualstudio.com" TargetMode="External"/><Relationship Id="rId2" Type="http://schemas.openxmlformats.org/officeDocument/2006/relationships/hyperlink" Target="https://protect-eu.mimecast.com/s/N3QCCXN3HDW2KPcVW1Kk?domain=britgroupservices.visualstudio.com" TargetMode="External"/><Relationship Id="rId1" Type="http://schemas.openxmlformats.org/officeDocument/2006/relationships/hyperlink" Target="https://protect-eu.mimecast.com/s/n7A7CWM2FXVOqLH65j_0?domain=britgroupservices.visualstudio.com" TargetMode="External"/><Relationship Id="rId6" Type="http://schemas.openxmlformats.org/officeDocument/2006/relationships/hyperlink" Target="https://protect-eu.mimecast.com/s/363ZC5Ojip2E9PT4wgCY?domain=britgroupservices.visualstudio.com" TargetMode="External"/><Relationship Id="rId11" Type="http://schemas.openxmlformats.org/officeDocument/2006/relationships/hyperlink" Target="https://protect-eu.mimecast.com/s/wacIC3M7F9OqKgsYehS9?domain=britgroupservices.visualstudio.com" TargetMode="External"/><Relationship Id="rId5" Type="http://schemas.openxmlformats.org/officeDocument/2006/relationships/hyperlink" Target="https://protect-eu.mimecast.com/s/oaAoC1K5FBl3GAIYgJB2?domain=britgroupservices.visualstudio.com" TargetMode="External"/><Relationship Id="rId10" Type="http://schemas.openxmlformats.org/officeDocument/2006/relationships/hyperlink" Target="https://protect-eu.mimecast.com/s/LipKC2L6fZg132SMgTTe?domain=britgroupservices.visualstudio.com" TargetMode="External"/><Relationship Id="rId4" Type="http://schemas.openxmlformats.org/officeDocument/2006/relationships/hyperlink" Target="https://protect-eu.mimecast.com/s/wUXrCZP5S80lgqIyjV4y?domain=britgroupservices.visualstudio.com" TargetMode="External"/><Relationship Id="rId9" Type="http://schemas.openxmlformats.org/officeDocument/2006/relationships/hyperlink" Target="https://protect-eu.mimecast.com/s/DLKxC7QltVwlNXtrQs_U?domain=britgroupservices.visualstudio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tect-eu.mimecast.com/s/92g2C4NgH9qg52sNi5wG?domain=britgroupservices.visualstudi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protect-eu.mimecast.com/s/Aj8pCYO4ipwMlWT9tUWv?domain=britgroupservices.visualstudio.com" TargetMode="External"/><Relationship Id="rId7" Type="http://schemas.openxmlformats.org/officeDocument/2006/relationships/hyperlink" Target="https://protect-eu.mimecast.com/s/jo2RC6PkS0qzm6SjmSvQ?domain=britgroupservices.visualstudio.com" TargetMode="External"/><Relationship Id="rId12" Type="http://schemas.openxmlformats.org/officeDocument/2006/relationships/hyperlink" Target="https://protect-eu.mimecast.com/s/1qINC8RmSPE1q5uKz44h?domain=britgroupservices.visualstudio.com" TargetMode="External"/><Relationship Id="rId2" Type="http://schemas.openxmlformats.org/officeDocument/2006/relationships/hyperlink" Target="https://protect-eu.mimecast.com/s/N3QCCXN3HDW2KPcVW1Kk?domain=britgroupservices.visualstudio.com" TargetMode="External"/><Relationship Id="rId1" Type="http://schemas.openxmlformats.org/officeDocument/2006/relationships/hyperlink" Target="https://protect-eu.mimecast.com/s/n7A7CWM2FXVOqLH65j_0?domain=britgroupservices.visualstudio.com" TargetMode="External"/><Relationship Id="rId6" Type="http://schemas.openxmlformats.org/officeDocument/2006/relationships/hyperlink" Target="https://protect-eu.mimecast.com/s/363ZC5Ojip2E9PT4wgCY?domain=britgroupservices.visualstudio.com" TargetMode="External"/><Relationship Id="rId11" Type="http://schemas.openxmlformats.org/officeDocument/2006/relationships/hyperlink" Target="https://protect-eu.mimecast.com/s/wacIC3M7F9OqKgsYehS9?domain=britgroupservices.visualstudio.com" TargetMode="External"/><Relationship Id="rId5" Type="http://schemas.openxmlformats.org/officeDocument/2006/relationships/hyperlink" Target="https://protect-eu.mimecast.com/s/oaAoC1K5FBl3GAIYgJB2?domain=britgroupservices.visualstudio.com" TargetMode="External"/><Relationship Id="rId10" Type="http://schemas.openxmlformats.org/officeDocument/2006/relationships/hyperlink" Target="https://protect-eu.mimecast.com/s/LipKC2L6fZg132SMgTTe?domain=britgroupservices.visualstudio.com" TargetMode="External"/><Relationship Id="rId4" Type="http://schemas.openxmlformats.org/officeDocument/2006/relationships/hyperlink" Target="https://protect-eu.mimecast.com/s/wUXrCZP5S80lgqIyjV4y?domain=britgroupservices.visualstudio.com" TargetMode="External"/><Relationship Id="rId9" Type="http://schemas.openxmlformats.org/officeDocument/2006/relationships/hyperlink" Target="https://protect-eu.mimecast.com/s/DLKxC7QltVwlNXtrQs_U?domain=britgroupservices.visualstudi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288C-AB42-49BC-B36C-8BFA77B57D5D}">
  <dimension ref="A1:J40"/>
  <sheetViews>
    <sheetView topLeftCell="A13" zoomScale="110" zoomScaleNormal="110" workbookViewId="0">
      <selection activeCell="D31" sqref="D31:D34"/>
    </sheetView>
  </sheetViews>
  <sheetFormatPr defaultRowHeight="12.75" x14ac:dyDescent="0.2"/>
  <cols>
    <col min="1" max="1" width="4.7109375" style="18" bestFit="1" customWidth="1"/>
    <col min="2" max="2" width="11.140625" style="18" bestFit="1" customWidth="1"/>
    <col min="3" max="3" width="6.42578125" style="18" bestFit="1" customWidth="1"/>
    <col min="4" max="4" width="27.28515625" style="18" bestFit="1" customWidth="1"/>
    <col min="5" max="5" width="37" style="18" customWidth="1"/>
    <col min="6" max="6" width="62.28515625" style="18" customWidth="1"/>
    <col min="7" max="7" width="15.140625" style="18" bestFit="1" customWidth="1"/>
    <col min="8" max="8" width="53.5703125" style="18" customWidth="1"/>
    <col min="9" max="16384" width="9.140625" style="18"/>
  </cols>
  <sheetData>
    <row r="1" spans="1:10" s="11" customFormat="1" ht="47.25" customHeight="1" thickBot="1" x14ac:dyDescent="0.3">
      <c r="A1" s="4" t="s">
        <v>106</v>
      </c>
      <c r="B1" s="5"/>
      <c r="C1" s="6" t="s">
        <v>70</v>
      </c>
      <c r="D1" s="7" t="s">
        <v>67</v>
      </c>
      <c r="E1" s="7" t="s">
        <v>71</v>
      </c>
      <c r="F1" s="7" t="s">
        <v>69</v>
      </c>
      <c r="G1" s="6" t="s">
        <v>108</v>
      </c>
      <c r="H1" s="8" t="s">
        <v>68</v>
      </c>
      <c r="I1" s="9" t="s">
        <v>128</v>
      </c>
      <c r="J1" s="10"/>
    </row>
    <row r="2" spans="1:10" ht="13.5" thickBot="1" x14ac:dyDescent="0.25">
      <c r="A2" s="12">
        <v>1</v>
      </c>
      <c r="B2" s="167" t="s">
        <v>92</v>
      </c>
      <c r="C2" s="164" t="s">
        <v>62</v>
      </c>
      <c r="D2" s="13" t="s">
        <v>0</v>
      </c>
      <c r="E2" s="14" t="s">
        <v>88</v>
      </c>
      <c r="F2" s="14" t="s">
        <v>94</v>
      </c>
      <c r="G2" s="15" t="s">
        <v>107</v>
      </c>
      <c r="H2" s="16"/>
      <c r="I2" s="15" t="s">
        <v>107</v>
      </c>
      <c r="J2" s="17"/>
    </row>
    <row r="3" spans="1:10" x14ac:dyDescent="0.2">
      <c r="A3" s="12">
        <v>2</v>
      </c>
      <c r="B3" s="168"/>
      <c r="C3" s="165"/>
      <c r="D3" s="19" t="s">
        <v>1</v>
      </c>
      <c r="E3" s="18" t="s">
        <v>89</v>
      </c>
      <c r="F3" s="18" t="s">
        <v>95</v>
      </c>
      <c r="G3" s="20" t="s">
        <v>107</v>
      </c>
      <c r="H3" s="21"/>
      <c r="I3" s="15" t="s">
        <v>107</v>
      </c>
      <c r="J3" s="17"/>
    </row>
    <row r="4" spans="1:10" x14ac:dyDescent="0.2">
      <c r="A4" s="12">
        <v>3</v>
      </c>
      <c r="B4" s="168"/>
      <c r="C4" s="165"/>
      <c r="D4" s="19" t="s">
        <v>2</v>
      </c>
      <c r="E4" s="18" t="s">
        <v>90</v>
      </c>
      <c r="F4" s="18" t="s">
        <v>96</v>
      </c>
      <c r="G4" s="20" t="s">
        <v>107</v>
      </c>
      <c r="H4" s="21"/>
      <c r="I4" s="20" t="s">
        <v>107</v>
      </c>
      <c r="J4" s="17"/>
    </row>
    <row r="5" spans="1:10" ht="13.5" thickBot="1" x14ac:dyDescent="0.25">
      <c r="A5" s="12">
        <v>4</v>
      </c>
      <c r="B5" s="168"/>
      <c r="C5" s="166"/>
      <c r="D5" s="22" t="s">
        <v>3</v>
      </c>
      <c r="E5" s="23" t="s">
        <v>91</v>
      </c>
      <c r="F5" s="23" t="s">
        <v>97</v>
      </c>
      <c r="G5" s="24" t="s">
        <v>107</v>
      </c>
      <c r="H5" s="21" t="s">
        <v>120</v>
      </c>
      <c r="I5" s="20" t="s">
        <v>107</v>
      </c>
      <c r="J5" s="17"/>
    </row>
    <row r="6" spans="1:10" x14ac:dyDescent="0.2">
      <c r="A6" s="12">
        <v>5</v>
      </c>
      <c r="B6" s="168"/>
      <c r="C6" s="164" t="s">
        <v>61</v>
      </c>
      <c r="D6" s="13" t="s">
        <v>4</v>
      </c>
      <c r="E6" s="25" t="s">
        <v>80</v>
      </c>
      <c r="F6" s="14" t="s">
        <v>98</v>
      </c>
      <c r="G6" s="26" t="s">
        <v>107</v>
      </c>
      <c r="H6" s="21"/>
      <c r="I6" s="77" t="s">
        <v>129</v>
      </c>
      <c r="J6" s="17"/>
    </row>
    <row r="7" spans="1:10" x14ac:dyDescent="0.2">
      <c r="A7" s="12">
        <v>6</v>
      </c>
      <c r="B7" s="168"/>
      <c r="C7" s="165"/>
      <c r="D7" s="19" t="s">
        <v>5</v>
      </c>
      <c r="E7" s="27" t="s">
        <v>81</v>
      </c>
      <c r="F7" s="18" t="s">
        <v>99</v>
      </c>
      <c r="G7" s="20" t="s">
        <v>107</v>
      </c>
      <c r="H7" s="21"/>
      <c r="I7" s="20" t="s">
        <v>107</v>
      </c>
      <c r="J7" s="17"/>
    </row>
    <row r="8" spans="1:10" x14ac:dyDescent="0.2">
      <c r="A8" s="12">
        <v>7</v>
      </c>
      <c r="B8" s="168"/>
      <c r="C8" s="165"/>
      <c r="D8" s="19" t="s">
        <v>6</v>
      </c>
      <c r="E8" s="27" t="s">
        <v>82</v>
      </c>
      <c r="F8" s="18" t="s">
        <v>100</v>
      </c>
      <c r="G8" s="20" t="s">
        <v>107</v>
      </c>
      <c r="H8" s="21"/>
      <c r="I8" s="20" t="s">
        <v>107</v>
      </c>
      <c r="J8" s="17"/>
    </row>
    <row r="9" spans="1:10" ht="13.5" thickBot="1" x14ac:dyDescent="0.25">
      <c r="A9" s="12">
        <v>8</v>
      </c>
      <c r="B9" s="168"/>
      <c r="C9" s="166"/>
      <c r="D9" s="28" t="s">
        <v>7</v>
      </c>
      <c r="E9" s="29" t="s">
        <v>83</v>
      </c>
      <c r="F9" s="30" t="s">
        <v>101</v>
      </c>
      <c r="G9" s="31" t="s">
        <v>107</v>
      </c>
      <c r="H9" s="32"/>
      <c r="I9" s="20" t="s">
        <v>107</v>
      </c>
      <c r="J9" s="17"/>
    </row>
    <row r="10" spans="1:10" ht="21.75" customHeight="1" thickBot="1" x14ac:dyDescent="0.25">
      <c r="A10" s="12">
        <v>9</v>
      </c>
      <c r="B10" s="169"/>
      <c r="C10" s="164" t="s">
        <v>60</v>
      </c>
      <c r="D10" s="13" t="s">
        <v>56</v>
      </c>
      <c r="E10" s="25" t="s">
        <v>84</v>
      </c>
      <c r="F10" s="14" t="s">
        <v>102</v>
      </c>
      <c r="G10" s="15" t="s">
        <v>107</v>
      </c>
      <c r="H10" s="33" t="s">
        <v>122</v>
      </c>
      <c r="I10" s="77" t="s">
        <v>129</v>
      </c>
      <c r="J10" s="17"/>
    </row>
    <row r="11" spans="1:10" ht="26.25" thickBot="1" x14ac:dyDescent="0.25">
      <c r="A11" s="12">
        <v>10</v>
      </c>
      <c r="B11" s="169"/>
      <c r="C11" s="165"/>
      <c r="D11" s="19" t="s">
        <v>57</v>
      </c>
      <c r="E11" s="27" t="s">
        <v>85</v>
      </c>
      <c r="F11" s="18" t="s">
        <v>103</v>
      </c>
      <c r="G11" s="15" t="s">
        <v>107</v>
      </c>
      <c r="H11" s="34" t="s">
        <v>122</v>
      </c>
      <c r="I11" s="36" t="s">
        <v>107</v>
      </c>
      <c r="J11" s="17"/>
    </row>
    <row r="12" spans="1:10" ht="13.5" thickBot="1" x14ac:dyDescent="0.25">
      <c r="A12" s="12">
        <v>11</v>
      </c>
      <c r="B12" s="169"/>
      <c r="C12" s="165"/>
      <c r="D12" s="19" t="s">
        <v>58</v>
      </c>
      <c r="E12" s="27" t="s">
        <v>86</v>
      </c>
      <c r="F12" s="18" t="s">
        <v>104</v>
      </c>
      <c r="G12" s="20" t="s">
        <v>107</v>
      </c>
      <c r="H12" s="34"/>
      <c r="I12" s="36" t="s">
        <v>107</v>
      </c>
      <c r="J12" s="17"/>
    </row>
    <row r="13" spans="1:10" ht="13.5" thickBot="1" x14ac:dyDescent="0.25">
      <c r="A13" s="12">
        <v>12</v>
      </c>
      <c r="B13" s="169"/>
      <c r="C13" s="166"/>
      <c r="D13" s="22" t="s">
        <v>59</v>
      </c>
      <c r="E13" s="35" t="s">
        <v>87</v>
      </c>
      <c r="F13" s="23" t="s">
        <v>105</v>
      </c>
      <c r="G13" s="36" t="s">
        <v>107</v>
      </c>
      <c r="H13" s="37"/>
      <c r="I13" s="36" t="s">
        <v>107</v>
      </c>
      <c r="J13" s="17"/>
    </row>
    <row r="14" spans="1:10" s="45" customFormat="1" ht="13.5" thickBot="1" x14ac:dyDescent="0.25">
      <c r="A14" s="12"/>
      <c r="B14" s="38"/>
      <c r="C14" s="39"/>
      <c r="D14" s="40"/>
      <c r="E14" s="41"/>
      <c r="F14" s="40"/>
      <c r="G14" s="40"/>
      <c r="H14" s="42"/>
      <c r="I14" s="43"/>
      <c r="J14" s="44"/>
    </row>
    <row r="15" spans="1:10" s="45" customFormat="1" x14ac:dyDescent="0.2">
      <c r="A15" s="12">
        <v>13</v>
      </c>
      <c r="B15" s="178" t="s">
        <v>93</v>
      </c>
      <c r="C15" s="175" t="s">
        <v>61</v>
      </c>
      <c r="D15" s="46" t="s">
        <v>4</v>
      </c>
      <c r="E15" s="25" t="s">
        <v>80</v>
      </c>
      <c r="F15" s="47" t="s">
        <v>72</v>
      </c>
      <c r="G15" s="15" t="s">
        <v>107</v>
      </c>
      <c r="H15" s="48"/>
      <c r="I15" s="49"/>
      <c r="J15" s="44"/>
    </row>
    <row r="16" spans="1:10" s="45" customFormat="1" x14ac:dyDescent="0.2">
      <c r="A16" s="12">
        <v>14</v>
      </c>
      <c r="B16" s="179"/>
      <c r="C16" s="176"/>
      <c r="D16" s="50" t="s">
        <v>5</v>
      </c>
      <c r="E16" s="27" t="s">
        <v>81</v>
      </c>
      <c r="F16" s="51" t="s">
        <v>73</v>
      </c>
      <c r="G16" s="20" t="s">
        <v>107</v>
      </c>
      <c r="H16" s="52"/>
      <c r="I16" s="49"/>
      <c r="J16" s="44"/>
    </row>
    <row r="17" spans="1:10" s="45" customFormat="1" x14ac:dyDescent="0.2">
      <c r="A17" s="12">
        <v>15</v>
      </c>
      <c r="B17" s="179"/>
      <c r="C17" s="176"/>
      <c r="D17" s="50" t="s">
        <v>6</v>
      </c>
      <c r="E17" s="27" t="s">
        <v>82</v>
      </c>
      <c r="F17" s="51" t="s">
        <v>74</v>
      </c>
      <c r="G17" s="20" t="s">
        <v>107</v>
      </c>
      <c r="H17" s="52"/>
      <c r="I17" s="49"/>
      <c r="J17" s="44"/>
    </row>
    <row r="18" spans="1:10" s="45" customFormat="1" ht="13.5" thickBot="1" x14ac:dyDescent="0.25">
      <c r="A18" s="12">
        <v>16</v>
      </c>
      <c r="B18" s="179"/>
      <c r="C18" s="177"/>
      <c r="D18" s="53" t="s">
        <v>7</v>
      </c>
      <c r="E18" s="35" t="s">
        <v>83</v>
      </c>
      <c r="F18" s="54" t="s">
        <v>75</v>
      </c>
      <c r="G18" s="36" t="s">
        <v>107</v>
      </c>
      <c r="H18" s="55"/>
      <c r="I18" s="49"/>
      <c r="J18" s="44"/>
    </row>
    <row r="19" spans="1:10" s="45" customFormat="1" x14ac:dyDescent="0.2">
      <c r="A19" s="12">
        <v>17</v>
      </c>
      <c r="B19" s="180"/>
      <c r="C19" s="175" t="s">
        <v>60</v>
      </c>
      <c r="D19" s="46" t="s">
        <v>56</v>
      </c>
      <c r="E19" s="25" t="s">
        <v>84</v>
      </c>
      <c r="F19" s="47" t="s">
        <v>76</v>
      </c>
      <c r="G19" s="15" t="s">
        <v>107</v>
      </c>
      <c r="H19" s="56"/>
      <c r="I19" s="49"/>
      <c r="J19" s="44"/>
    </row>
    <row r="20" spans="1:10" s="45" customFormat="1" x14ac:dyDescent="0.2">
      <c r="A20" s="12">
        <v>19</v>
      </c>
      <c r="B20" s="180"/>
      <c r="C20" s="176"/>
      <c r="D20" s="50" t="s">
        <v>57</v>
      </c>
      <c r="E20" s="27" t="s">
        <v>85</v>
      </c>
      <c r="F20" s="51" t="s">
        <v>77</v>
      </c>
      <c r="G20" s="20" t="s">
        <v>107</v>
      </c>
      <c r="H20" s="52"/>
      <c r="I20" s="49"/>
      <c r="J20" s="44"/>
    </row>
    <row r="21" spans="1:10" s="45" customFormat="1" x14ac:dyDescent="0.2">
      <c r="A21" s="12">
        <v>20</v>
      </c>
      <c r="B21" s="180"/>
      <c r="C21" s="176"/>
      <c r="D21" s="50" t="s">
        <v>58</v>
      </c>
      <c r="E21" s="27" t="s">
        <v>86</v>
      </c>
      <c r="F21" s="51" t="s">
        <v>78</v>
      </c>
      <c r="G21" s="20" t="s">
        <v>107</v>
      </c>
      <c r="H21" s="52"/>
      <c r="I21" s="49"/>
      <c r="J21" s="44"/>
    </row>
    <row r="22" spans="1:10" s="45" customFormat="1" ht="13.5" thickBot="1" x14ac:dyDescent="0.25">
      <c r="A22" s="12">
        <v>21</v>
      </c>
      <c r="B22" s="181"/>
      <c r="C22" s="177"/>
      <c r="D22" s="53" t="s">
        <v>59</v>
      </c>
      <c r="E22" s="35" t="s">
        <v>87</v>
      </c>
      <c r="F22" s="54" t="s">
        <v>79</v>
      </c>
      <c r="G22" s="36" t="s">
        <v>107</v>
      </c>
      <c r="H22" s="55"/>
      <c r="I22" s="49"/>
      <c r="J22" s="44"/>
    </row>
    <row r="23" spans="1:10" s="45" customFormat="1" ht="13.5" thickBot="1" x14ac:dyDescent="0.25">
      <c r="A23" s="12"/>
      <c r="B23" s="57"/>
      <c r="C23" s="58"/>
      <c r="D23" s="40"/>
      <c r="E23" s="41"/>
      <c r="F23" s="59"/>
      <c r="G23" s="59"/>
      <c r="H23" s="59"/>
      <c r="I23" s="43"/>
      <c r="J23" s="44"/>
    </row>
    <row r="24" spans="1:10" x14ac:dyDescent="0.2">
      <c r="A24" s="12">
        <v>22</v>
      </c>
      <c r="B24" s="170" t="s">
        <v>19</v>
      </c>
      <c r="C24" s="170" t="s">
        <v>62</v>
      </c>
      <c r="D24" s="60" t="s">
        <v>8</v>
      </c>
      <c r="E24" s="171"/>
      <c r="F24" s="14" t="s">
        <v>109</v>
      </c>
      <c r="G24" s="61" t="s">
        <v>107</v>
      </c>
      <c r="H24" s="62"/>
      <c r="I24" s="63" t="s">
        <v>107</v>
      </c>
      <c r="J24" s="17"/>
    </row>
    <row r="25" spans="1:10" x14ac:dyDescent="0.2">
      <c r="A25" s="12">
        <v>23</v>
      </c>
      <c r="B25" s="174"/>
      <c r="C25" s="165"/>
      <c r="D25" s="64" t="s">
        <v>9</v>
      </c>
      <c r="E25" s="172"/>
      <c r="F25" s="18" t="s">
        <v>110</v>
      </c>
      <c r="G25" s="65" t="s">
        <v>107</v>
      </c>
      <c r="H25" s="66"/>
      <c r="I25" s="63" t="s">
        <v>107</v>
      </c>
      <c r="J25" s="17"/>
    </row>
    <row r="26" spans="1:10" x14ac:dyDescent="0.2">
      <c r="A26" s="12">
        <v>24</v>
      </c>
      <c r="B26" s="174"/>
      <c r="C26" s="165"/>
      <c r="D26" s="64" t="s">
        <v>10</v>
      </c>
      <c r="E26" s="172"/>
      <c r="F26" s="18" t="s">
        <v>111</v>
      </c>
      <c r="G26" s="65" t="s">
        <v>107</v>
      </c>
      <c r="H26" s="66"/>
      <c r="I26" s="63" t="s">
        <v>107</v>
      </c>
      <c r="J26" s="17"/>
    </row>
    <row r="27" spans="1:10" x14ac:dyDescent="0.2">
      <c r="A27" s="12">
        <v>25</v>
      </c>
      <c r="B27" s="174"/>
      <c r="C27" s="165"/>
      <c r="D27" s="64" t="s">
        <v>11</v>
      </c>
      <c r="E27" s="172"/>
      <c r="F27" s="18" t="s">
        <v>112</v>
      </c>
      <c r="G27" s="65" t="s">
        <v>107</v>
      </c>
      <c r="H27" s="66"/>
      <c r="I27" s="63" t="s">
        <v>107</v>
      </c>
      <c r="J27" s="17"/>
    </row>
    <row r="28" spans="1:10" x14ac:dyDescent="0.2">
      <c r="A28" s="12">
        <v>26</v>
      </c>
      <c r="B28" s="174"/>
      <c r="C28" s="165"/>
      <c r="D28" s="64" t="s">
        <v>12</v>
      </c>
      <c r="E28" s="172"/>
      <c r="F28" s="18" t="s">
        <v>113</v>
      </c>
      <c r="G28" s="67" t="s">
        <v>107</v>
      </c>
      <c r="H28" s="66" t="s">
        <v>121</v>
      </c>
      <c r="I28" s="63" t="s">
        <v>107</v>
      </c>
      <c r="J28" s="17"/>
    </row>
    <row r="29" spans="1:10" x14ac:dyDescent="0.2">
      <c r="A29" s="12">
        <v>27</v>
      </c>
      <c r="B29" s="174"/>
      <c r="C29" s="165"/>
      <c r="D29" s="64" t="s">
        <v>13</v>
      </c>
      <c r="E29" s="172"/>
      <c r="F29" s="18" t="s">
        <v>114</v>
      </c>
      <c r="G29" s="65" t="s">
        <v>107</v>
      </c>
      <c r="H29" s="66"/>
      <c r="I29" s="63" t="s">
        <v>107</v>
      </c>
      <c r="J29" s="17"/>
    </row>
    <row r="30" spans="1:10" ht="13.5" thickBot="1" x14ac:dyDescent="0.25">
      <c r="A30" s="12">
        <v>28</v>
      </c>
      <c r="B30" s="174"/>
      <c r="C30" s="166"/>
      <c r="D30" s="68" t="s">
        <v>14</v>
      </c>
      <c r="E30" s="172"/>
      <c r="F30" s="23" t="s">
        <v>115</v>
      </c>
      <c r="G30" s="69" t="s">
        <v>107</v>
      </c>
      <c r="H30" s="70" t="s">
        <v>123</v>
      </c>
      <c r="I30" s="63" t="s">
        <v>107</v>
      </c>
      <c r="J30" s="17"/>
    </row>
    <row r="31" spans="1:10" x14ac:dyDescent="0.2">
      <c r="A31" s="12">
        <v>29</v>
      </c>
      <c r="B31" s="174"/>
      <c r="C31" s="170" t="s">
        <v>61</v>
      </c>
      <c r="D31" s="60" t="s">
        <v>15</v>
      </c>
      <c r="E31" s="172"/>
      <c r="F31" s="14" t="s">
        <v>116</v>
      </c>
      <c r="G31" s="61" t="s">
        <v>107</v>
      </c>
      <c r="H31" s="62"/>
      <c r="I31" s="63" t="s">
        <v>107</v>
      </c>
      <c r="J31" s="17"/>
    </row>
    <row r="32" spans="1:10" x14ac:dyDescent="0.2">
      <c r="A32" s="12">
        <v>30</v>
      </c>
      <c r="B32" s="174"/>
      <c r="C32" s="165"/>
      <c r="D32" s="64" t="s">
        <v>16</v>
      </c>
      <c r="E32" s="172"/>
      <c r="F32" s="18" t="s">
        <v>117</v>
      </c>
      <c r="G32" s="65" t="s">
        <v>107</v>
      </c>
      <c r="H32" s="66"/>
      <c r="I32" s="63" t="s">
        <v>107</v>
      </c>
      <c r="J32" s="17"/>
    </row>
    <row r="33" spans="1:10" x14ac:dyDescent="0.2">
      <c r="A33" s="12">
        <v>31</v>
      </c>
      <c r="B33" s="174"/>
      <c r="C33" s="165"/>
      <c r="D33" s="64" t="s">
        <v>17</v>
      </c>
      <c r="E33" s="172"/>
      <c r="F33" s="18" t="s">
        <v>119</v>
      </c>
      <c r="G33" s="65" t="s">
        <v>107</v>
      </c>
      <c r="H33" s="66"/>
      <c r="I33" s="63" t="s">
        <v>107</v>
      </c>
      <c r="J33" s="17"/>
    </row>
    <row r="34" spans="1:10" ht="13.5" thickBot="1" x14ac:dyDescent="0.25">
      <c r="A34" s="12">
        <v>32</v>
      </c>
      <c r="B34" s="174"/>
      <c r="C34" s="166"/>
      <c r="D34" s="68" t="s">
        <v>18</v>
      </c>
      <c r="E34" s="172"/>
      <c r="F34" s="23" t="s">
        <v>118</v>
      </c>
      <c r="G34" s="71" t="s">
        <v>107</v>
      </c>
      <c r="H34" s="70"/>
      <c r="I34" s="63" t="s">
        <v>107</v>
      </c>
      <c r="J34" s="17"/>
    </row>
    <row r="35" spans="1:10" x14ac:dyDescent="0.2">
      <c r="A35" s="12">
        <v>33</v>
      </c>
      <c r="B35" s="165"/>
      <c r="C35" s="170" t="s">
        <v>60</v>
      </c>
      <c r="D35" s="60" t="s">
        <v>63</v>
      </c>
      <c r="E35" s="172"/>
      <c r="F35" s="14" t="s">
        <v>124</v>
      </c>
      <c r="G35" s="61" t="s">
        <v>107</v>
      </c>
      <c r="H35" s="62"/>
      <c r="I35" s="63" t="s">
        <v>107</v>
      </c>
      <c r="J35" s="17"/>
    </row>
    <row r="36" spans="1:10" x14ac:dyDescent="0.2">
      <c r="A36" s="12">
        <v>34</v>
      </c>
      <c r="B36" s="165"/>
      <c r="C36" s="165"/>
      <c r="D36" s="64" t="s">
        <v>65</v>
      </c>
      <c r="E36" s="172"/>
      <c r="F36" s="18" t="s">
        <v>125</v>
      </c>
      <c r="G36" s="65" t="s">
        <v>107</v>
      </c>
      <c r="H36" s="66"/>
      <c r="I36" s="63" t="s">
        <v>107</v>
      </c>
      <c r="J36" s="17"/>
    </row>
    <row r="37" spans="1:10" x14ac:dyDescent="0.2">
      <c r="A37" s="12">
        <v>35</v>
      </c>
      <c r="B37" s="165"/>
      <c r="C37" s="165"/>
      <c r="D37" s="64" t="s">
        <v>64</v>
      </c>
      <c r="E37" s="172"/>
      <c r="F37" s="18" t="s">
        <v>126</v>
      </c>
      <c r="G37" s="65" t="s">
        <v>107</v>
      </c>
      <c r="H37" s="66"/>
      <c r="I37" s="63" t="s">
        <v>107</v>
      </c>
      <c r="J37" s="17"/>
    </row>
    <row r="38" spans="1:10" ht="13.5" thickBot="1" x14ac:dyDescent="0.25">
      <c r="A38" s="12">
        <v>36</v>
      </c>
      <c r="B38" s="166"/>
      <c r="C38" s="166"/>
      <c r="D38" s="68" t="s">
        <v>66</v>
      </c>
      <c r="E38" s="173"/>
      <c r="F38" s="23" t="s">
        <v>127</v>
      </c>
      <c r="G38" s="71" t="s">
        <v>107</v>
      </c>
      <c r="H38" s="70"/>
      <c r="I38" s="63" t="s">
        <v>107</v>
      </c>
      <c r="J38" s="17"/>
    </row>
    <row r="39" spans="1:10" s="45" customFormat="1" ht="13.5" thickBot="1" x14ac:dyDescent="0.25">
      <c r="A39" s="12"/>
      <c r="B39" s="72"/>
      <c r="C39" s="73"/>
      <c r="D39" s="74"/>
      <c r="E39" s="75"/>
      <c r="F39" s="43"/>
      <c r="G39" s="43"/>
      <c r="H39" s="43"/>
      <c r="I39" s="43"/>
      <c r="J39" s="44"/>
    </row>
    <row r="40" spans="1:10" x14ac:dyDescent="0.2">
      <c r="B40" s="76"/>
      <c r="C40" s="76"/>
      <c r="D40" s="76"/>
      <c r="E40" s="76"/>
      <c r="F40" s="76"/>
      <c r="G40" s="76"/>
      <c r="H40" s="76"/>
      <c r="I40" s="76"/>
    </row>
  </sheetData>
  <mergeCells count="12">
    <mergeCell ref="E24:E38"/>
    <mergeCell ref="C31:C34"/>
    <mergeCell ref="C35:C38"/>
    <mergeCell ref="B24:B38"/>
    <mergeCell ref="C15:C18"/>
    <mergeCell ref="C19:C22"/>
    <mergeCell ref="B15:B22"/>
    <mergeCell ref="C10:C13"/>
    <mergeCell ref="C6:C9"/>
    <mergeCell ref="C2:C5"/>
    <mergeCell ref="B2:B13"/>
    <mergeCell ref="C24:C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A688-9CD5-4381-A5C9-0C925B397DDB}">
  <dimension ref="A1:L47"/>
  <sheetViews>
    <sheetView zoomScaleNormal="100" workbookViewId="0">
      <selection activeCell="F34" sqref="F34"/>
    </sheetView>
  </sheetViews>
  <sheetFormatPr defaultRowHeight="12" x14ac:dyDescent="0.2"/>
  <cols>
    <col min="1" max="1" width="10.140625" style="98" bestFit="1" customWidth="1"/>
    <col min="2" max="2" width="40.28515625" style="98" bestFit="1" customWidth="1"/>
    <col min="3" max="3" width="24.7109375" style="98" bestFit="1" customWidth="1"/>
    <col min="4" max="5" width="20.140625" style="98" bestFit="1" customWidth="1"/>
    <col min="6" max="6" width="9.5703125" style="98" bestFit="1" customWidth="1"/>
    <col min="7" max="7" width="8.42578125" style="98" bestFit="1" customWidth="1"/>
    <col min="8" max="8" width="8.85546875" style="98" bestFit="1" customWidth="1"/>
    <col min="9" max="9" width="10.28515625" style="98" bestFit="1" customWidth="1"/>
    <col min="10" max="10" width="12.5703125" style="98" bestFit="1" customWidth="1"/>
    <col min="11" max="11" width="27.5703125" style="98" bestFit="1" customWidth="1"/>
    <col min="12" max="12" width="21.28515625" style="98" customWidth="1"/>
    <col min="13" max="16384" width="9.140625" style="98"/>
  </cols>
  <sheetData>
    <row r="1" spans="1:12" x14ac:dyDescent="0.2">
      <c r="A1" s="97" t="s">
        <v>205</v>
      </c>
      <c r="B1" s="97" t="s">
        <v>206</v>
      </c>
      <c r="C1" s="97" t="s">
        <v>207</v>
      </c>
      <c r="D1" s="97" t="s">
        <v>208</v>
      </c>
      <c r="E1" s="97" t="s">
        <v>209</v>
      </c>
      <c r="F1" s="97" t="s">
        <v>210</v>
      </c>
      <c r="G1" s="97" t="s">
        <v>211</v>
      </c>
      <c r="H1" s="97" t="s">
        <v>212</v>
      </c>
      <c r="I1" s="97" t="s">
        <v>213</v>
      </c>
      <c r="J1" s="97" t="s">
        <v>214</v>
      </c>
      <c r="K1" s="97" t="s">
        <v>215</v>
      </c>
    </row>
    <row r="2" spans="1:12" x14ac:dyDescent="0.2">
      <c r="A2" s="98" t="s">
        <v>216</v>
      </c>
      <c r="B2" s="98" t="s">
        <v>217</v>
      </c>
      <c r="C2" s="98" t="s">
        <v>218</v>
      </c>
      <c r="D2" s="98">
        <v>1202</v>
      </c>
      <c r="E2" s="98" t="s">
        <v>157</v>
      </c>
      <c r="F2" s="98" t="s">
        <v>219</v>
      </c>
      <c r="G2" s="98">
        <v>2001</v>
      </c>
      <c r="H2" s="98">
        <v>2002</v>
      </c>
      <c r="I2" s="98">
        <v>0</v>
      </c>
      <c r="J2" s="98">
        <v>9531330</v>
      </c>
      <c r="K2" s="98" t="s">
        <v>220</v>
      </c>
      <c r="L2" s="182" t="s">
        <v>233</v>
      </c>
    </row>
    <row r="3" spans="1:12" x14ac:dyDescent="0.2">
      <c r="A3" s="98" t="s">
        <v>216</v>
      </c>
      <c r="B3" s="98" t="s">
        <v>221</v>
      </c>
      <c r="C3" s="98" t="s">
        <v>218</v>
      </c>
      <c r="D3" s="98">
        <v>1202</v>
      </c>
      <c r="E3" s="98" t="s">
        <v>157</v>
      </c>
      <c r="F3" s="98" t="s">
        <v>219</v>
      </c>
      <c r="G3" s="98">
        <v>2001</v>
      </c>
      <c r="H3" s="98">
        <v>2002</v>
      </c>
      <c r="I3" s="98">
        <v>0</v>
      </c>
      <c r="J3" s="98">
        <v>9531330</v>
      </c>
      <c r="K3" s="98" t="s">
        <v>220</v>
      </c>
      <c r="L3" s="183"/>
    </row>
    <row r="4" spans="1:12" x14ac:dyDescent="0.2">
      <c r="A4" s="98" t="s">
        <v>216</v>
      </c>
      <c r="B4" s="98" t="s">
        <v>222</v>
      </c>
      <c r="C4" s="98" t="s">
        <v>218</v>
      </c>
      <c r="D4" s="98">
        <v>1202</v>
      </c>
      <c r="E4" s="98" t="s">
        <v>157</v>
      </c>
      <c r="F4" s="98" t="s">
        <v>219</v>
      </c>
      <c r="G4" s="98">
        <v>2001</v>
      </c>
      <c r="H4" s="98">
        <v>2002</v>
      </c>
      <c r="I4" s="98">
        <v>0</v>
      </c>
      <c r="J4" s="98">
        <v>9531330</v>
      </c>
      <c r="K4" s="98" t="s">
        <v>220</v>
      </c>
      <c r="L4" s="183"/>
    </row>
    <row r="5" spans="1:12" x14ac:dyDescent="0.2">
      <c r="A5" s="98" t="s">
        <v>216</v>
      </c>
      <c r="B5" s="98" t="s">
        <v>223</v>
      </c>
      <c r="C5" s="98" t="s">
        <v>218</v>
      </c>
      <c r="D5" s="98">
        <v>1202</v>
      </c>
      <c r="E5" s="98" t="s">
        <v>157</v>
      </c>
      <c r="F5" s="98" t="s">
        <v>219</v>
      </c>
      <c r="G5" s="98">
        <v>2001</v>
      </c>
      <c r="H5" s="98">
        <v>2002</v>
      </c>
      <c r="I5" s="98">
        <v>0</v>
      </c>
      <c r="J5" s="98">
        <v>9531330</v>
      </c>
      <c r="K5" s="98" t="s">
        <v>220</v>
      </c>
      <c r="L5" s="183"/>
    </row>
    <row r="6" spans="1:12" x14ac:dyDescent="0.2">
      <c r="A6" s="98" t="s">
        <v>216</v>
      </c>
      <c r="B6" s="98" t="s">
        <v>217</v>
      </c>
      <c r="C6" s="98" t="s">
        <v>218</v>
      </c>
      <c r="D6" s="98">
        <v>250</v>
      </c>
      <c r="E6" s="98" t="s">
        <v>157</v>
      </c>
      <c r="F6" s="98" t="s">
        <v>224</v>
      </c>
      <c r="G6" s="98">
        <v>2000</v>
      </c>
      <c r="H6" s="98">
        <v>9999</v>
      </c>
      <c r="I6" s="98">
        <v>0</v>
      </c>
      <c r="J6" s="98">
        <v>9532632</v>
      </c>
      <c r="K6" s="98" t="s">
        <v>220</v>
      </c>
      <c r="L6" s="183"/>
    </row>
    <row r="7" spans="1:12" x14ac:dyDescent="0.2">
      <c r="A7" s="98" t="s">
        <v>216</v>
      </c>
      <c r="B7" s="98" t="s">
        <v>221</v>
      </c>
      <c r="C7" s="98" t="s">
        <v>218</v>
      </c>
      <c r="D7" s="98">
        <v>250</v>
      </c>
      <c r="E7" s="98" t="s">
        <v>157</v>
      </c>
      <c r="F7" s="98" t="s">
        <v>224</v>
      </c>
      <c r="G7" s="98">
        <v>2000</v>
      </c>
      <c r="H7" s="98">
        <v>9999</v>
      </c>
      <c r="I7" s="98">
        <v>0</v>
      </c>
      <c r="J7" s="98">
        <v>9532632</v>
      </c>
      <c r="K7" s="98" t="s">
        <v>220</v>
      </c>
      <c r="L7" s="183"/>
    </row>
    <row r="8" spans="1:12" x14ac:dyDescent="0.2">
      <c r="A8" s="98" t="s">
        <v>216</v>
      </c>
      <c r="B8" s="98" t="s">
        <v>222</v>
      </c>
      <c r="C8" s="98" t="s">
        <v>218</v>
      </c>
      <c r="D8" s="98">
        <v>250</v>
      </c>
      <c r="E8" s="98" t="s">
        <v>157</v>
      </c>
      <c r="F8" s="98" t="s">
        <v>224</v>
      </c>
      <c r="G8" s="98">
        <v>2000</v>
      </c>
      <c r="H8" s="98">
        <v>9999</v>
      </c>
      <c r="I8" s="98">
        <v>0</v>
      </c>
      <c r="J8" s="98">
        <v>9532632</v>
      </c>
      <c r="K8" s="98" t="s">
        <v>220</v>
      </c>
      <c r="L8" s="183"/>
    </row>
    <row r="9" spans="1:12" x14ac:dyDescent="0.2">
      <c r="A9" s="98" t="s">
        <v>216</v>
      </c>
      <c r="B9" s="98" t="s">
        <v>223</v>
      </c>
      <c r="C9" s="98" t="s">
        <v>218</v>
      </c>
      <c r="D9" s="98">
        <v>250</v>
      </c>
      <c r="E9" s="98" t="s">
        <v>157</v>
      </c>
      <c r="F9" s="98" t="s">
        <v>224</v>
      </c>
      <c r="G9" s="98">
        <v>2000</v>
      </c>
      <c r="H9" s="98">
        <v>9999</v>
      </c>
      <c r="I9" s="98">
        <v>0</v>
      </c>
      <c r="J9" s="98">
        <v>9532632</v>
      </c>
      <c r="K9" s="98" t="s">
        <v>220</v>
      </c>
      <c r="L9" s="183"/>
    </row>
    <row r="10" spans="1:12" x14ac:dyDescent="0.2">
      <c r="A10" s="98" t="s">
        <v>216</v>
      </c>
      <c r="B10" s="98" t="s">
        <v>217</v>
      </c>
      <c r="C10" s="98" t="s">
        <v>218</v>
      </c>
      <c r="D10" s="98">
        <v>250</v>
      </c>
      <c r="E10" s="98" t="s">
        <v>157</v>
      </c>
      <c r="F10" s="98" t="s">
        <v>224</v>
      </c>
      <c r="G10" s="98">
        <v>1993</v>
      </c>
      <c r="H10" s="98">
        <v>2005</v>
      </c>
      <c r="I10" s="98">
        <v>0</v>
      </c>
      <c r="J10" s="98">
        <v>9576184</v>
      </c>
      <c r="K10" s="98" t="s">
        <v>220</v>
      </c>
      <c r="L10" s="183"/>
    </row>
    <row r="11" spans="1:12" x14ac:dyDescent="0.2">
      <c r="A11" s="98" t="s">
        <v>216</v>
      </c>
      <c r="B11" s="98" t="s">
        <v>221</v>
      </c>
      <c r="C11" s="98" t="s">
        <v>218</v>
      </c>
      <c r="D11" s="98">
        <v>250</v>
      </c>
      <c r="E11" s="98" t="s">
        <v>157</v>
      </c>
      <c r="F11" s="98" t="s">
        <v>224</v>
      </c>
      <c r="G11" s="98">
        <v>1993</v>
      </c>
      <c r="H11" s="98">
        <v>2005</v>
      </c>
      <c r="I11" s="98">
        <v>0</v>
      </c>
      <c r="J11" s="98">
        <v>9576184</v>
      </c>
      <c r="K11" s="98" t="s">
        <v>220</v>
      </c>
      <c r="L11" s="183"/>
    </row>
    <row r="12" spans="1:12" x14ac:dyDescent="0.2">
      <c r="A12" s="98" t="s">
        <v>216</v>
      </c>
      <c r="B12" s="98" t="s">
        <v>222</v>
      </c>
      <c r="C12" s="98" t="s">
        <v>218</v>
      </c>
      <c r="D12" s="98">
        <v>250</v>
      </c>
      <c r="E12" s="98" t="s">
        <v>157</v>
      </c>
      <c r="F12" s="98" t="s">
        <v>224</v>
      </c>
      <c r="G12" s="98">
        <v>1993</v>
      </c>
      <c r="H12" s="98">
        <v>2005</v>
      </c>
      <c r="I12" s="98">
        <v>0</v>
      </c>
      <c r="J12" s="98">
        <v>9576184</v>
      </c>
      <c r="K12" s="98" t="s">
        <v>220</v>
      </c>
      <c r="L12" s="183"/>
    </row>
    <row r="13" spans="1:12" x14ac:dyDescent="0.2">
      <c r="A13" s="98" t="s">
        <v>216</v>
      </c>
      <c r="B13" s="98" t="s">
        <v>223</v>
      </c>
      <c r="C13" s="98" t="s">
        <v>218</v>
      </c>
      <c r="D13" s="98">
        <v>250</v>
      </c>
      <c r="E13" s="98" t="s">
        <v>157</v>
      </c>
      <c r="F13" s="98" t="s">
        <v>224</v>
      </c>
      <c r="G13" s="98">
        <v>1993</v>
      </c>
      <c r="H13" s="98">
        <v>2005</v>
      </c>
      <c r="I13" s="98">
        <v>0</v>
      </c>
      <c r="J13" s="98">
        <v>9576184</v>
      </c>
      <c r="K13" s="98" t="s">
        <v>220</v>
      </c>
      <c r="L13" s="183"/>
    </row>
    <row r="14" spans="1:12" x14ac:dyDescent="0.2">
      <c r="A14" s="98" t="s">
        <v>216</v>
      </c>
      <c r="B14" s="98" t="s">
        <v>217</v>
      </c>
      <c r="C14" s="98" t="s">
        <v>218</v>
      </c>
      <c r="D14" s="98">
        <v>1202</v>
      </c>
      <c r="E14" s="98" t="s">
        <v>157</v>
      </c>
      <c r="F14" s="98" t="s">
        <v>219</v>
      </c>
      <c r="G14" s="98">
        <v>2001</v>
      </c>
      <c r="H14" s="98">
        <v>9999</v>
      </c>
      <c r="I14" s="98">
        <v>0</v>
      </c>
      <c r="J14" s="98">
        <v>9680238</v>
      </c>
      <c r="K14" s="98" t="s">
        <v>220</v>
      </c>
      <c r="L14" s="183"/>
    </row>
    <row r="15" spans="1:12" x14ac:dyDescent="0.2">
      <c r="A15" s="98" t="s">
        <v>216</v>
      </c>
      <c r="B15" s="98" t="s">
        <v>221</v>
      </c>
      <c r="C15" s="98" t="s">
        <v>218</v>
      </c>
      <c r="D15" s="98">
        <v>1202</v>
      </c>
      <c r="E15" s="98" t="s">
        <v>157</v>
      </c>
      <c r="F15" s="98" t="s">
        <v>219</v>
      </c>
      <c r="G15" s="98">
        <v>2001</v>
      </c>
      <c r="H15" s="98">
        <v>9999</v>
      </c>
      <c r="I15" s="98">
        <v>0</v>
      </c>
      <c r="J15" s="98">
        <v>9680238</v>
      </c>
      <c r="K15" s="98" t="s">
        <v>220</v>
      </c>
      <c r="L15" s="183"/>
    </row>
    <row r="16" spans="1:12" x14ac:dyDescent="0.2">
      <c r="A16" s="98" t="s">
        <v>216</v>
      </c>
      <c r="B16" s="98" t="s">
        <v>222</v>
      </c>
      <c r="C16" s="98" t="s">
        <v>218</v>
      </c>
      <c r="D16" s="98">
        <v>1202</v>
      </c>
      <c r="E16" s="98" t="s">
        <v>157</v>
      </c>
      <c r="F16" s="98" t="s">
        <v>219</v>
      </c>
      <c r="G16" s="98">
        <v>2001</v>
      </c>
      <c r="H16" s="98">
        <v>9999</v>
      </c>
      <c r="I16" s="98">
        <v>0</v>
      </c>
      <c r="J16" s="98">
        <v>9680238</v>
      </c>
      <c r="K16" s="98" t="s">
        <v>220</v>
      </c>
      <c r="L16" s="183"/>
    </row>
    <row r="17" spans="1:12" x14ac:dyDescent="0.2">
      <c r="A17" s="98" t="s">
        <v>216</v>
      </c>
      <c r="B17" s="98" t="s">
        <v>223</v>
      </c>
      <c r="C17" s="98" t="s">
        <v>218</v>
      </c>
      <c r="D17" s="98">
        <v>1202</v>
      </c>
      <c r="E17" s="98" t="s">
        <v>157</v>
      </c>
      <c r="F17" s="98" t="s">
        <v>219</v>
      </c>
      <c r="G17" s="98">
        <v>2001</v>
      </c>
      <c r="H17" s="98">
        <v>9999</v>
      </c>
      <c r="I17" s="98">
        <v>0</v>
      </c>
      <c r="J17" s="98">
        <v>9680238</v>
      </c>
      <c r="K17" s="98" t="s">
        <v>220</v>
      </c>
      <c r="L17" s="183"/>
    </row>
    <row r="18" spans="1:12" x14ac:dyDescent="0.2">
      <c r="A18" s="98" t="s">
        <v>216</v>
      </c>
      <c r="B18" s="98" t="s">
        <v>217</v>
      </c>
      <c r="C18" s="98" t="s">
        <v>218</v>
      </c>
      <c r="D18" s="98">
        <v>2987</v>
      </c>
      <c r="E18" s="98" t="s">
        <v>157</v>
      </c>
      <c r="F18" s="98" t="s">
        <v>225</v>
      </c>
      <c r="G18" s="98">
        <v>2001</v>
      </c>
      <c r="H18" s="98">
        <v>2003</v>
      </c>
      <c r="I18" s="98">
        <v>0</v>
      </c>
      <c r="J18" s="98">
        <v>9680240</v>
      </c>
      <c r="K18" s="98" t="s">
        <v>220</v>
      </c>
      <c r="L18" s="183"/>
    </row>
    <row r="19" spans="1:12" x14ac:dyDescent="0.2">
      <c r="A19" s="98" t="s">
        <v>216</v>
      </c>
      <c r="B19" s="98" t="s">
        <v>221</v>
      </c>
      <c r="C19" s="98" t="s">
        <v>218</v>
      </c>
      <c r="D19" s="98">
        <v>2987</v>
      </c>
      <c r="E19" s="98" t="s">
        <v>157</v>
      </c>
      <c r="F19" s="98" t="s">
        <v>225</v>
      </c>
      <c r="G19" s="98">
        <v>2001</v>
      </c>
      <c r="H19" s="98">
        <v>2003</v>
      </c>
      <c r="I19" s="98">
        <v>0</v>
      </c>
      <c r="J19" s="98">
        <v>9680240</v>
      </c>
      <c r="K19" s="98" t="s">
        <v>220</v>
      </c>
      <c r="L19" s="183"/>
    </row>
    <row r="20" spans="1:12" x14ac:dyDescent="0.2">
      <c r="A20" s="98" t="s">
        <v>216</v>
      </c>
      <c r="B20" s="98" t="s">
        <v>222</v>
      </c>
      <c r="C20" s="98" t="s">
        <v>218</v>
      </c>
      <c r="D20" s="98">
        <v>2987</v>
      </c>
      <c r="E20" s="98" t="s">
        <v>157</v>
      </c>
      <c r="F20" s="98" t="s">
        <v>225</v>
      </c>
      <c r="G20" s="98">
        <v>2001</v>
      </c>
      <c r="H20" s="98">
        <v>2003</v>
      </c>
      <c r="I20" s="98">
        <v>0</v>
      </c>
      <c r="J20" s="98">
        <v>9680240</v>
      </c>
      <c r="K20" s="98" t="s">
        <v>220</v>
      </c>
      <c r="L20" s="183"/>
    </row>
    <row r="21" spans="1:12" x14ac:dyDescent="0.2">
      <c r="A21" s="98" t="s">
        <v>216</v>
      </c>
      <c r="B21" s="98" t="s">
        <v>223</v>
      </c>
      <c r="C21" s="98" t="s">
        <v>218</v>
      </c>
      <c r="D21" s="98">
        <v>2987</v>
      </c>
      <c r="E21" s="98" t="s">
        <v>157</v>
      </c>
      <c r="F21" s="98" t="s">
        <v>225</v>
      </c>
      <c r="G21" s="98">
        <v>2001</v>
      </c>
      <c r="H21" s="98">
        <v>2003</v>
      </c>
      <c r="I21" s="98">
        <v>0</v>
      </c>
      <c r="J21" s="98">
        <v>9680240</v>
      </c>
      <c r="K21" s="98" t="s">
        <v>220</v>
      </c>
      <c r="L21" s="183"/>
    </row>
    <row r="22" spans="1:12" x14ac:dyDescent="0.2">
      <c r="A22" s="98" t="s">
        <v>216</v>
      </c>
      <c r="B22" s="98" t="s">
        <v>217</v>
      </c>
      <c r="C22" s="98" t="s">
        <v>218</v>
      </c>
      <c r="D22" s="98">
        <v>2987</v>
      </c>
      <c r="E22" s="98" t="s">
        <v>157</v>
      </c>
      <c r="F22" s="98" t="s">
        <v>226</v>
      </c>
      <c r="G22" s="98">
        <v>2008</v>
      </c>
      <c r="H22" s="98">
        <v>9999</v>
      </c>
      <c r="I22" s="98">
        <v>0</v>
      </c>
      <c r="J22" s="98">
        <v>9782097</v>
      </c>
      <c r="K22" s="98" t="s">
        <v>220</v>
      </c>
      <c r="L22" s="183"/>
    </row>
    <row r="23" spans="1:12" x14ac:dyDescent="0.2">
      <c r="A23" s="98" t="s">
        <v>216</v>
      </c>
      <c r="B23" s="98" t="s">
        <v>221</v>
      </c>
      <c r="C23" s="98" t="s">
        <v>218</v>
      </c>
      <c r="D23" s="98">
        <v>2987</v>
      </c>
      <c r="E23" s="98" t="s">
        <v>157</v>
      </c>
      <c r="F23" s="98" t="s">
        <v>226</v>
      </c>
      <c r="G23" s="98">
        <v>2008</v>
      </c>
      <c r="H23" s="98">
        <v>9999</v>
      </c>
      <c r="I23" s="98">
        <v>0</v>
      </c>
      <c r="J23" s="98">
        <v>9782097</v>
      </c>
      <c r="K23" s="98" t="s">
        <v>220</v>
      </c>
      <c r="L23" s="183"/>
    </row>
    <row r="24" spans="1:12" x14ac:dyDescent="0.2">
      <c r="A24" s="98" t="s">
        <v>216</v>
      </c>
      <c r="B24" s="98" t="s">
        <v>222</v>
      </c>
      <c r="C24" s="98" t="s">
        <v>218</v>
      </c>
      <c r="D24" s="98">
        <v>2987</v>
      </c>
      <c r="E24" s="98" t="s">
        <v>157</v>
      </c>
      <c r="F24" s="98" t="s">
        <v>226</v>
      </c>
      <c r="G24" s="98">
        <v>2008</v>
      </c>
      <c r="H24" s="98">
        <v>9999</v>
      </c>
      <c r="I24" s="98">
        <v>0</v>
      </c>
      <c r="J24" s="98">
        <v>9782097</v>
      </c>
      <c r="K24" s="98" t="s">
        <v>220</v>
      </c>
      <c r="L24" s="183"/>
    </row>
    <row r="25" spans="1:12" x14ac:dyDescent="0.2">
      <c r="A25" s="98" t="s">
        <v>216</v>
      </c>
      <c r="B25" s="98" t="s">
        <v>223</v>
      </c>
      <c r="C25" s="98" t="s">
        <v>218</v>
      </c>
      <c r="D25" s="98">
        <v>2987</v>
      </c>
      <c r="E25" s="98" t="s">
        <v>157</v>
      </c>
      <c r="F25" s="98" t="s">
        <v>226</v>
      </c>
      <c r="G25" s="98">
        <v>2008</v>
      </c>
      <c r="H25" s="98">
        <v>9999</v>
      </c>
      <c r="I25" s="98">
        <v>0</v>
      </c>
      <c r="J25" s="98">
        <v>9782097</v>
      </c>
      <c r="K25" s="98" t="s">
        <v>220</v>
      </c>
      <c r="L25" s="183"/>
    </row>
    <row r="26" spans="1:12" x14ac:dyDescent="0.2">
      <c r="A26" s="98" t="s">
        <v>216</v>
      </c>
      <c r="B26" s="98" t="s">
        <v>217</v>
      </c>
      <c r="C26" s="98" t="s">
        <v>218</v>
      </c>
      <c r="D26" s="98">
        <v>2987</v>
      </c>
      <c r="E26" s="98" t="s">
        <v>157</v>
      </c>
      <c r="F26" s="98" t="s">
        <v>226</v>
      </c>
      <c r="G26" s="98">
        <v>2014</v>
      </c>
      <c r="H26" s="98">
        <v>9999</v>
      </c>
      <c r="I26" s="98">
        <v>0</v>
      </c>
      <c r="J26" s="98">
        <v>9880683</v>
      </c>
      <c r="K26" s="98" t="s">
        <v>220</v>
      </c>
      <c r="L26" s="183"/>
    </row>
    <row r="27" spans="1:12" x14ac:dyDescent="0.2">
      <c r="A27" s="98" t="s">
        <v>216</v>
      </c>
      <c r="B27" s="98" t="s">
        <v>221</v>
      </c>
      <c r="C27" s="98" t="s">
        <v>218</v>
      </c>
      <c r="D27" s="98">
        <v>2987</v>
      </c>
      <c r="E27" s="98" t="s">
        <v>157</v>
      </c>
      <c r="F27" s="98" t="s">
        <v>226</v>
      </c>
      <c r="G27" s="98">
        <v>2014</v>
      </c>
      <c r="H27" s="98">
        <v>9999</v>
      </c>
      <c r="I27" s="98">
        <v>0</v>
      </c>
      <c r="J27" s="98">
        <v>9880683</v>
      </c>
      <c r="K27" s="98" t="s">
        <v>220</v>
      </c>
      <c r="L27" s="183"/>
    </row>
    <row r="28" spans="1:12" x14ac:dyDescent="0.2">
      <c r="A28" s="98" t="s">
        <v>216</v>
      </c>
      <c r="B28" s="98" t="s">
        <v>222</v>
      </c>
      <c r="C28" s="98" t="s">
        <v>218</v>
      </c>
      <c r="D28" s="98">
        <v>2987</v>
      </c>
      <c r="E28" s="98" t="s">
        <v>157</v>
      </c>
      <c r="F28" s="98" t="s">
        <v>226</v>
      </c>
      <c r="G28" s="98">
        <v>2014</v>
      </c>
      <c r="H28" s="98">
        <v>9999</v>
      </c>
      <c r="I28" s="98">
        <v>0</v>
      </c>
      <c r="J28" s="98">
        <v>9880683</v>
      </c>
      <c r="K28" s="98" t="s">
        <v>220</v>
      </c>
      <c r="L28" s="183"/>
    </row>
    <row r="29" spans="1:12" x14ac:dyDescent="0.2">
      <c r="A29" s="98" t="s">
        <v>216</v>
      </c>
      <c r="B29" s="98" t="s">
        <v>223</v>
      </c>
      <c r="C29" s="98" t="s">
        <v>218</v>
      </c>
      <c r="D29" s="98">
        <v>2987</v>
      </c>
      <c r="E29" s="98" t="s">
        <v>157</v>
      </c>
      <c r="F29" s="98" t="s">
        <v>226</v>
      </c>
      <c r="G29" s="98">
        <v>2014</v>
      </c>
      <c r="H29" s="98">
        <v>9999</v>
      </c>
      <c r="I29" s="98">
        <v>0</v>
      </c>
      <c r="J29" s="98">
        <v>9880683</v>
      </c>
      <c r="K29" s="98" t="s">
        <v>220</v>
      </c>
      <c r="L29" s="184"/>
    </row>
    <row r="31" spans="1:12" x14ac:dyDescent="0.2">
      <c r="A31" s="99" t="s">
        <v>205</v>
      </c>
      <c r="B31" s="99" t="s">
        <v>206</v>
      </c>
      <c r="C31" s="99" t="s">
        <v>208</v>
      </c>
      <c r="D31" s="99" t="s">
        <v>209</v>
      </c>
      <c r="E31" s="99" t="s">
        <v>210</v>
      </c>
      <c r="F31" s="99" t="s">
        <v>211</v>
      </c>
      <c r="G31" s="99" t="s">
        <v>212</v>
      </c>
      <c r="H31" s="99" t="s">
        <v>213</v>
      </c>
      <c r="I31" s="99" t="s">
        <v>214</v>
      </c>
      <c r="J31" s="99" t="s">
        <v>227</v>
      </c>
      <c r="K31" s="99" t="s">
        <v>215</v>
      </c>
    </row>
    <row r="32" spans="1:12" x14ac:dyDescent="0.2">
      <c r="A32" s="98" t="s">
        <v>228</v>
      </c>
      <c r="B32" s="98" t="s">
        <v>229</v>
      </c>
      <c r="C32" s="98">
        <v>1202</v>
      </c>
      <c r="D32" s="98" t="s">
        <v>230</v>
      </c>
      <c r="E32" s="98" t="s">
        <v>219</v>
      </c>
      <c r="F32" s="98">
        <v>2001</v>
      </c>
      <c r="G32" s="98">
        <v>2002</v>
      </c>
      <c r="H32" s="98">
        <v>0</v>
      </c>
      <c r="I32" s="98">
        <v>9531330</v>
      </c>
      <c r="J32" s="98" t="s">
        <v>231</v>
      </c>
      <c r="K32" s="100" t="s">
        <v>129</v>
      </c>
    </row>
    <row r="33" spans="1:11" x14ac:dyDescent="0.2">
      <c r="A33" s="98" t="s">
        <v>228</v>
      </c>
      <c r="B33" s="98" t="s">
        <v>229</v>
      </c>
      <c r="C33" s="98">
        <v>1202</v>
      </c>
      <c r="D33" s="98" t="s">
        <v>230</v>
      </c>
      <c r="E33" s="98" t="s">
        <v>219</v>
      </c>
      <c r="F33" s="98">
        <v>2001</v>
      </c>
      <c r="G33" s="98">
        <v>2001</v>
      </c>
      <c r="H33" s="98">
        <v>0</v>
      </c>
      <c r="I33" s="98">
        <v>9680238</v>
      </c>
      <c r="J33" s="98" t="s">
        <v>157</v>
      </c>
      <c r="K33" s="98" t="s">
        <v>107</v>
      </c>
    </row>
    <row r="34" spans="1:11" x14ac:dyDescent="0.2">
      <c r="A34" s="98" t="s">
        <v>228</v>
      </c>
      <c r="B34" s="98" t="s">
        <v>229</v>
      </c>
      <c r="C34" s="98">
        <v>250</v>
      </c>
      <c r="D34" s="98" t="s">
        <v>230</v>
      </c>
      <c r="E34" s="98" t="s">
        <v>224</v>
      </c>
      <c r="F34" s="98">
        <v>2000</v>
      </c>
      <c r="G34" s="98">
        <v>2000</v>
      </c>
      <c r="H34" s="98">
        <v>0</v>
      </c>
      <c r="I34" s="98">
        <v>9532632</v>
      </c>
      <c r="J34" s="98" t="s">
        <v>157</v>
      </c>
      <c r="K34" s="98" t="s">
        <v>107</v>
      </c>
    </row>
    <row r="35" spans="1:11" x14ac:dyDescent="0.2">
      <c r="A35" s="98" t="s">
        <v>228</v>
      </c>
      <c r="B35" s="98" t="s">
        <v>229</v>
      </c>
      <c r="C35" s="98">
        <v>250</v>
      </c>
      <c r="D35" s="98" t="s">
        <v>230</v>
      </c>
      <c r="E35" s="98" t="s">
        <v>224</v>
      </c>
      <c r="F35" s="98">
        <v>1993</v>
      </c>
      <c r="G35" s="98">
        <v>2005</v>
      </c>
      <c r="H35" s="98">
        <v>0</v>
      </c>
      <c r="I35" s="98">
        <v>9576184</v>
      </c>
      <c r="J35" s="98" t="s">
        <v>231</v>
      </c>
      <c r="K35" s="100" t="s">
        <v>129</v>
      </c>
    </row>
    <row r="36" spans="1:11" x14ac:dyDescent="0.2">
      <c r="A36" s="98" t="s">
        <v>228</v>
      </c>
      <c r="B36" s="98" t="s">
        <v>229</v>
      </c>
      <c r="C36" s="98">
        <v>2987</v>
      </c>
      <c r="D36" s="98" t="s">
        <v>230</v>
      </c>
      <c r="E36" s="98" t="s">
        <v>225</v>
      </c>
      <c r="F36" s="98">
        <v>2001</v>
      </c>
      <c r="G36" s="98">
        <v>2003</v>
      </c>
      <c r="H36" s="98">
        <v>0</v>
      </c>
      <c r="I36" s="98">
        <v>9680240</v>
      </c>
      <c r="J36" s="98" t="s">
        <v>231</v>
      </c>
      <c r="K36" s="100" t="s">
        <v>129</v>
      </c>
    </row>
    <row r="37" spans="1:11" x14ac:dyDescent="0.2">
      <c r="A37" s="98" t="s">
        <v>228</v>
      </c>
      <c r="B37" s="98" t="s">
        <v>229</v>
      </c>
      <c r="C37" s="98">
        <v>2987</v>
      </c>
      <c r="D37" s="98" t="s">
        <v>230</v>
      </c>
      <c r="E37" s="98" t="s">
        <v>226</v>
      </c>
      <c r="F37" s="98">
        <v>2008</v>
      </c>
      <c r="G37" s="98">
        <v>2008</v>
      </c>
      <c r="H37" s="98">
        <v>0</v>
      </c>
      <c r="I37" s="98">
        <v>9782097</v>
      </c>
      <c r="J37" s="98" t="s">
        <v>157</v>
      </c>
      <c r="K37" s="98" t="s">
        <v>107</v>
      </c>
    </row>
    <row r="38" spans="1:11" x14ac:dyDescent="0.2">
      <c r="A38" s="98" t="s">
        <v>228</v>
      </c>
      <c r="B38" s="98" t="s">
        <v>229</v>
      </c>
      <c r="C38" s="98">
        <v>2987</v>
      </c>
      <c r="D38" s="98" t="s">
        <v>230</v>
      </c>
      <c r="E38" s="98" t="s">
        <v>226</v>
      </c>
      <c r="F38" s="98">
        <v>2014</v>
      </c>
      <c r="G38" s="98">
        <v>2014</v>
      </c>
      <c r="H38" s="98">
        <v>0</v>
      </c>
      <c r="I38" s="98">
        <v>9880683</v>
      </c>
      <c r="J38" s="98" t="s">
        <v>157</v>
      </c>
      <c r="K38" s="98" t="s">
        <v>107</v>
      </c>
    </row>
    <row r="40" spans="1:11" x14ac:dyDescent="0.2">
      <c r="A40" s="99" t="s">
        <v>205</v>
      </c>
      <c r="B40" s="99" t="s">
        <v>206</v>
      </c>
      <c r="C40" s="99" t="s">
        <v>208</v>
      </c>
      <c r="D40" s="99" t="s">
        <v>209</v>
      </c>
      <c r="E40" s="99" t="s">
        <v>210</v>
      </c>
      <c r="F40" s="99" t="s">
        <v>211</v>
      </c>
      <c r="G40" s="99" t="s">
        <v>212</v>
      </c>
      <c r="H40" s="99" t="s">
        <v>213</v>
      </c>
      <c r="I40" s="99" t="s">
        <v>214</v>
      </c>
      <c r="J40" s="99" t="s">
        <v>227</v>
      </c>
      <c r="K40" s="99" t="s">
        <v>215</v>
      </c>
    </row>
    <row r="41" spans="1:11" x14ac:dyDescent="0.2">
      <c r="A41" s="98" t="s">
        <v>228</v>
      </c>
      <c r="B41" s="98" t="s">
        <v>232</v>
      </c>
      <c r="C41" s="98">
        <v>1202</v>
      </c>
      <c r="D41" s="98" t="s">
        <v>230</v>
      </c>
      <c r="E41" s="98" t="s">
        <v>219</v>
      </c>
      <c r="F41" s="98">
        <v>2001</v>
      </c>
      <c r="G41" s="98">
        <v>2002</v>
      </c>
      <c r="H41" s="98">
        <v>0</v>
      </c>
      <c r="I41" s="98">
        <v>9531330</v>
      </c>
      <c r="J41" s="98" t="s">
        <v>231</v>
      </c>
      <c r="K41" s="100" t="s">
        <v>129</v>
      </c>
    </row>
    <row r="42" spans="1:11" x14ac:dyDescent="0.2">
      <c r="A42" s="98" t="s">
        <v>228</v>
      </c>
      <c r="B42" s="98" t="s">
        <v>232</v>
      </c>
      <c r="C42" s="98">
        <v>1202</v>
      </c>
      <c r="D42" s="98" t="s">
        <v>230</v>
      </c>
      <c r="E42" s="98" t="s">
        <v>219</v>
      </c>
      <c r="F42" s="98">
        <v>2001</v>
      </c>
      <c r="G42" s="98">
        <v>9999</v>
      </c>
      <c r="H42" s="98">
        <v>0</v>
      </c>
      <c r="I42" s="98">
        <v>9680238</v>
      </c>
      <c r="J42" s="98" t="s">
        <v>231</v>
      </c>
      <c r="K42" s="100" t="s">
        <v>129</v>
      </c>
    </row>
    <row r="43" spans="1:11" x14ac:dyDescent="0.2">
      <c r="A43" s="98" t="s">
        <v>228</v>
      </c>
      <c r="B43" s="98" t="s">
        <v>232</v>
      </c>
      <c r="C43" s="98">
        <v>250</v>
      </c>
      <c r="D43" s="98" t="s">
        <v>230</v>
      </c>
      <c r="E43" s="98" t="s">
        <v>224</v>
      </c>
      <c r="F43" s="98">
        <v>2000</v>
      </c>
      <c r="G43" s="98">
        <v>9999</v>
      </c>
      <c r="H43" s="98">
        <v>0</v>
      </c>
      <c r="I43" s="98">
        <v>9532632</v>
      </c>
      <c r="J43" s="98" t="s">
        <v>231</v>
      </c>
      <c r="K43" s="100" t="s">
        <v>129</v>
      </c>
    </row>
    <row r="44" spans="1:11" x14ac:dyDescent="0.2">
      <c r="A44" s="98" t="s">
        <v>228</v>
      </c>
      <c r="B44" s="98" t="s">
        <v>232</v>
      </c>
      <c r="C44" s="98">
        <v>250</v>
      </c>
      <c r="D44" s="98" t="s">
        <v>230</v>
      </c>
      <c r="E44" s="98" t="s">
        <v>224</v>
      </c>
      <c r="F44" s="98">
        <v>1993</v>
      </c>
      <c r="G44" s="98">
        <v>2005</v>
      </c>
      <c r="H44" s="98">
        <v>0</v>
      </c>
      <c r="I44" s="98">
        <v>9576184</v>
      </c>
      <c r="J44" s="98" t="s">
        <v>231</v>
      </c>
      <c r="K44" s="100" t="s">
        <v>129</v>
      </c>
    </row>
    <row r="45" spans="1:11" x14ac:dyDescent="0.2">
      <c r="A45" s="98" t="s">
        <v>228</v>
      </c>
      <c r="B45" s="98" t="s">
        <v>232</v>
      </c>
      <c r="C45" s="98">
        <v>2987</v>
      </c>
      <c r="D45" s="98" t="s">
        <v>230</v>
      </c>
      <c r="E45" s="98" t="s">
        <v>225</v>
      </c>
      <c r="F45" s="98">
        <v>2001</v>
      </c>
      <c r="G45" s="98">
        <v>2003</v>
      </c>
      <c r="H45" s="98">
        <v>0</v>
      </c>
      <c r="I45" s="98">
        <v>9680240</v>
      </c>
      <c r="J45" s="98" t="s">
        <v>231</v>
      </c>
      <c r="K45" s="100" t="s">
        <v>129</v>
      </c>
    </row>
    <row r="46" spans="1:11" x14ac:dyDescent="0.2">
      <c r="A46" s="98" t="s">
        <v>228</v>
      </c>
      <c r="B46" s="98" t="s">
        <v>232</v>
      </c>
      <c r="C46" s="98">
        <v>2987</v>
      </c>
      <c r="D46" s="98" t="s">
        <v>230</v>
      </c>
      <c r="E46" s="98" t="s">
        <v>226</v>
      </c>
      <c r="F46" s="98">
        <v>2008</v>
      </c>
      <c r="G46" s="98">
        <v>9999</v>
      </c>
      <c r="H46" s="98">
        <v>0</v>
      </c>
      <c r="I46" s="98">
        <v>9782097</v>
      </c>
      <c r="J46" s="98" t="s">
        <v>231</v>
      </c>
      <c r="K46" s="100" t="s">
        <v>129</v>
      </c>
    </row>
    <row r="47" spans="1:11" x14ac:dyDescent="0.2">
      <c r="A47" s="98" t="s">
        <v>228</v>
      </c>
      <c r="B47" s="98" t="s">
        <v>232</v>
      </c>
      <c r="C47" s="98">
        <v>2987</v>
      </c>
      <c r="D47" s="98" t="s">
        <v>230</v>
      </c>
      <c r="E47" s="98" t="s">
        <v>226</v>
      </c>
      <c r="F47" s="98">
        <v>2014</v>
      </c>
      <c r="G47" s="98">
        <v>9999</v>
      </c>
      <c r="H47" s="98">
        <v>0</v>
      </c>
      <c r="I47" s="98">
        <v>9880683</v>
      </c>
      <c r="J47" s="98" t="s">
        <v>231</v>
      </c>
      <c r="K47" s="100" t="s">
        <v>129</v>
      </c>
    </row>
  </sheetData>
  <mergeCells count="1">
    <mergeCell ref="L2:L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D288-0FE8-4889-BEED-0F64AB2BBE5B}">
  <dimension ref="A1:V53"/>
  <sheetViews>
    <sheetView zoomScale="85" zoomScaleNormal="85" workbookViewId="0">
      <selection activeCell="F22" sqref="F22"/>
    </sheetView>
  </sheetViews>
  <sheetFormatPr defaultRowHeight="15" x14ac:dyDescent="0.25"/>
  <cols>
    <col min="1" max="2" width="33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20</v>
      </c>
      <c r="B2" t="s">
        <v>20</v>
      </c>
    </row>
    <row r="3" spans="1:2" x14ac:dyDescent="0.25">
      <c r="A3" t="s">
        <v>21</v>
      </c>
      <c r="B3" t="s">
        <v>21</v>
      </c>
    </row>
    <row r="4" spans="1:2" x14ac:dyDescent="0.25">
      <c r="A4" t="s">
        <v>22</v>
      </c>
      <c r="B4" t="s">
        <v>22</v>
      </c>
    </row>
    <row r="5" spans="1:2" x14ac:dyDescent="0.25">
      <c r="A5" t="s">
        <v>23</v>
      </c>
      <c r="B5" t="s">
        <v>23</v>
      </c>
    </row>
    <row r="6" spans="1:2" x14ac:dyDescent="0.25">
      <c r="A6" t="s">
        <v>24</v>
      </c>
      <c r="B6" t="s">
        <v>24</v>
      </c>
    </row>
    <row r="7" spans="1:2" x14ac:dyDescent="0.25">
      <c r="A7" t="s">
        <v>25</v>
      </c>
      <c r="B7" t="s">
        <v>25</v>
      </c>
    </row>
    <row r="8" spans="1:2" x14ac:dyDescent="0.25">
      <c r="A8" s="1" t="s">
        <v>26</v>
      </c>
      <c r="B8" t="s">
        <v>26</v>
      </c>
    </row>
    <row r="9" spans="1:2" x14ac:dyDescent="0.25">
      <c r="A9" s="1" t="s">
        <v>27</v>
      </c>
      <c r="B9" t="s">
        <v>27</v>
      </c>
    </row>
    <row r="10" spans="1:2" x14ac:dyDescent="0.25">
      <c r="A10" t="s">
        <v>28</v>
      </c>
      <c r="B10" t="s">
        <v>28</v>
      </c>
    </row>
    <row r="11" spans="1:2" x14ac:dyDescent="0.25">
      <c r="A11" t="s">
        <v>29</v>
      </c>
      <c r="B11" t="s">
        <v>29</v>
      </c>
    </row>
    <row r="12" spans="1:2" x14ac:dyDescent="0.25">
      <c r="A12" t="s">
        <v>30</v>
      </c>
      <c r="B12" t="s">
        <v>30</v>
      </c>
    </row>
    <row r="13" spans="1:2" x14ac:dyDescent="0.25">
      <c r="A13" t="s">
        <v>31</v>
      </c>
      <c r="B13" t="s">
        <v>31</v>
      </c>
    </row>
    <row r="14" spans="1:2" x14ac:dyDescent="0.25">
      <c r="A14" t="s">
        <v>32</v>
      </c>
      <c r="B14" t="s">
        <v>32</v>
      </c>
    </row>
    <row r="15" spans="1:2" x14ac:dyDescent="0.25">
      <c r="A15" t="s">
        <v>33</v>
      </c>
      <c r="B15" t="s">
        <v>33</v>
      </c>
    </row>
    <row r="16" spans="1:2" x14ac:dyDescent="0.25">
      <c r="A16" t="s">
        <v>34</v>
      </c>
      <c r="B16" t="s">
        <v>34</v>
      </c>
    </row>
    <row r="17" spans="1:2" x14ac:dyDescent="0.25">
      <c r="A17" t="s">
        <v>35</v>
      </c>
      <c r="B17" t="s">
        <v>35</v>
      </c>
    </row>
    <row r="18" spans="1:2" x14ac:dyDescent="0.25">
      <c r="A18" t="s">
        <v>36</v>
      </c>
      <c r="B18" t="s">
        <v>36</v>
      </c>
    </row>
    <row r="19" spans="1:2" x14ac:dyDescent="0.25">
      <c r="A19" t="s">
        <v>37</v>
      </c>
      <c r="B19" t="s">
        <v>37</v>
      </c>
    </row>
    <row r="20" spans="1:2" x14ac:dyDescent="0.25">
      <c r="A20" t="s">
        <v>38</v>
      </c>
      <c r="B20" t="s">
        <v>38</v>
      </c>
    </row>
    <row r="21" spans="1:2" x14ac:dyDescent="0.25">
      <c r="A21" t="s">
        <v>39</v>
      </c>
      <c r="B21" t="s">
        <v>39</v>
      </c>
    </row>
    <row r="22" spans="1:2" x14ac:dyDescent="0.25">
      <c r="A22" t="s">
        <v>40</v>
      </c>
      <c r="B22" t="s">
        <v>40</v>
      </c>
    </row>
    <row r="23" spans="1:2" x14ac:dyDescent="0.25">
      <c r="A23" t="s">
        <v>41</v>
      </c>
      <c r="B23" t="s">
        <v>41</v>
      </c>
    </row>
    <row r="24" spans="1:2" x14ac:dyDescent="0.25">
      <c r="A24" t="s">
        <v>42</v>
      </c>
      <c r="B24" t="s">
        <v>42</v>
      </c>
    </row>
    <row r="25" spans="1:2" x14ac:dyDescent="0.25">
      <c r="A25" t="s">
        <v>43</v>
      </c>
      <c r="B25" t="s">
        <v>43</v>
      </c>
    </row>
    <row r="26" spans="1:2" x14ac:dyDescent="0.25">
      <c r="A26" s="3"/>
      <c r="B26" t="s">
        <v>52</v>
      </c>
    </row>
    <row r="27" spans="1:2" x14ac:dyDescent="0.25">
      <c r="A27" t="s">
        <v>44</v>
      </c>
      <c r="B27" t="s">
        <v>44</v>
      </c>
    </row>
    <row r="28" spans="1:2" x14ac:dyDescent="0.25">
      <c r="A28" t="s">
        <v>45</v>
      </c>
      <c r="B28" t="s">
        <v>45</v>
      </c>
    </row>
    <row r="29" spans="1:2" x14ac:dyDescent="0.25">
      <c r="A29" t="s">
        <v>46</v>
      </c>
      <c r="B29" t="s">
        <v>46</v>
      </c>
    </row>
    <row r="30" spans="1:2" x14ac:dyDescent="0.25">
      <c r="A30" t="s">
        <v>47</v>
      </c>
      <c r="B30" t="s">
        <v>47</v>
      </c>
    </row>
    <row r="31" spans="1:2" x14ac:dyDescent="0.25">
      <c r="A31" t="s">
        <v>48</v>
      </c>
      <c r="B31" t="s">
        <v>48</v>
      </c>
    </row>
    <row r="32" spans="1:2" x14ac:dyDescent="0.25">
      <c r="A32" t="s">
        <v>49</v>
      </c>
      <c r="B32" t="s">
        <v>49</v>
      </c>
    </row>
    <row r="33" spans="1:2" x14ac:dyDescent="0.25">
      <c r="A33" t="s">
        <v>50</v>
      </c>
      <c r="B33" t="s">
        <v>50</v>
      </c>
    </row>
    <row r="34" spans="1:2" x14ac:dyDescent="0.25">
      <c r="A34" t="s">
        <v>51</v>
      </c>
      <c r="B34" t="s">
        <v>51</v>
      </c>
    </row>
    <row r="35" spans="1:2" x14ac:dyDescent="0.25">
      <c r="A35" t="s">
        <v>52</v>
      </c>
      <c r="B35" s="3"/>
    </row>
    <row r="36" spans="1:2" x14ac:dyDescent="0.25">
      <c r="A36" t="s">
        <v>53</v>
      </c>
      <c r="B36" t="s">
        <v>53</v>
      </c>
    </row>
    <row r="49" spans="1:22" x14ac:dyDescent="0.25">
      <c r="A49" t="s">
        <v>156</v>
      </c>
    </row>
    <row r="51" spans="1:22" x14ac:dyDescent="0.25">
      <c r="A51" t="s">
        <v>130</v>
      </c>
      <c r="B51" t="s">
        <v>131</v>
      </c>
      <c r="C51" t="s">
        <v>132</v>
      </c>
      <c r="D51" t="s">
        <v>133</v>
      </c>
      <c r="E51" t="s">
        <v>134</v>
      </c>
      <c r="F51" t="s">
        <v>135</v>
      </c>
      <c r="G51" t="s">
        <v>136</v>
      </c>
      <c r="H51" t="s">
        <v>20</v>
      </c>
      <c r="I51" t="s">
        <v>137</v>
      </c>
      <c r="J51" t="s">
        <v>138</v>
      </c>
      <c r="K51" t="s">
        <v>139</v>
      </c>
      <c r="L51" t="s">
        <v>140</v>
      </c>
      <c r="M51" t="s">
        <v>141</v>
      </c>
      <c r="N51" t="s">
        <v>142</v>
      </c>
      <c r="O51" t="s">
        <v>143</v>
      </c>
      <c r="P51" t="s">
        <v>144</v>
      </c>
      <c r="Q51" t="s">
        <v>145</v>
      </c>
      <c r="R51" t="s">
        <v>146</v>
      </c>
      <c r="S51" t="s">
        <v>147</v>
      </c>
      <c r="T51" t="s">
        <v>148</v>
      </c>
      <c r="U51" t="s">
        <v>53</v>
      </c>
      <c r="V51" t="s">
        <v>149</v>
      </c>
    </row>
    <row r="52" spans="1:22" x14ac:dyDescent="0.25">
      <c r="A52">
        <v>1993</v>
      </c>
      <c r="B52">
        <v>4</v>
      </c>
      <c r="C52" t="s">
        <v>150</v>
      </c>
      <c r="D52">
        <v>10</v>
      </c>
      <c r="E52" s="78">
        <v>34243</v>
      </c>
      <c r="F52">
        <v>24347</v>
      </c>
      <c r="G52">
        <v>6998</v>
      </c>
      <c r="H52">
        <v>281633</v>
      </c>
      <c r="I52">
        <v>1089</v>
      </c>
      <c r="J52">
        <v>1993</v>
      </c>
      <c r="K52" t="s">
        <v>151</v>
      </c>
      <c r="L52" t="s">
        <v>152</v>
      </c>
      <c r="M52" t="s">
        <v>153</v>
      </c>
      <c r="O52" t="s">
        <v>154</v>
      </c>
      <c r="S52">
        <v>39894.501400000001</v>
      </c>
      <c r="T52">
        <v>69580</v>
      </c>
      <c r="U52" t="s">
        <v>155</v>
      </c>
      <c r="V52" s="78">
        <v>44791</v>
      </c>
    </row>
    <row r="53" spans="1:22" x14ac:dyDescent="0.25">
      <c r="A53">
        <v>1994</v>
      </c>
      <c r="B53">
        <v>2</v>
      </c>
      <c r="C53" t="s">
        <v>150</v>
      </c>
      <c r="D53">
        <v>6</v>
      </c>
      <c r="E53" s="78">
        <v>34486</v>
      </c>
      <c r="F53">
        <v>24347</v>
      </c>
      <c r="G53">
        <v>6998</v>
      </c>
      <c r="H53">
        <v>281633</v>
      </c>
      <c r="I53">
        <v>1089</v>
      </c>
      <c r="J53">
        <v>1993</v>
      </c>
      <c r="K53" t="s">
        <v>151</v>
      </c>
      <c r="L53" t="s">
        <v>152</v>
      </c>
      <c r="M53" t="s">
        <v>153</v>
      </c>
      <c r="O53" t="s">
        <v>154</v>
      </c>
      <c r="S53">
        <v>-39894.501400000001</v>
      </c>
      <c r="T53">
        <v>-69580</v>
      </c>
      <c r="U53" t="s">
        <v>155</v>
      </c>
      <c r="V53" s="78">
        <v>44791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4FCB-D190-412D-9C93-4049D4FBD171}">
  <dimension ref="A1:V12"/>
  <sheetViews>
    <sheetView topLeftCell="E1" workbookViewId="0">
      <selection activeCell="L10" sqref="L10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12.7109375" bestFit="1" customWidth="1"/>
    <col min="4" max="4" width="16.42578125" bestFit="1" customWidth="1"/>
    <col min="5" max="5" width="19.5703125" bestFit="1" customWidth="1"/>
    <col min="6" max="6" width="9.42578125" bestFit="1" customWidth="1"/>
    <col min="7" max="7" width="15" bestFit="1" customWidth="1"/>
    <col min="8" max="8" width="7.7109375" bestFit="1" customWidth="1"/>
    <col min="10" max="10" width="9.5703125" bestFit="1" customWidth="1"/>
    <col min="11" max="11" width="15.28515625" bestFit="1" customWidth="1"/>
    <col min="12" max="12" width="15.7109375" bestFit="1" customWidth="1"/>
    <col min="13" max="13" width="18.42578125" bestFit="1" customWidth="1"/>
    <col min="14" max="14" width="18.5703125" bestFit="1" customWidth="1"/>
    <col min="15" max="15" width="14.85546875" bestFit="1" customWidth="1"/>
    <col min="16" max="17" width="11.28515625" bestFit="1" customWidth="1"/>
    <col min="18" max="18" width="9.28515625" bestFit="1" customWidth="1"/>
    <col min="19" max="19" width="24.7109375" bestFit="1" customWidth="1"/>
    <col min="20" max="20" width="25.140625" bestFit="1" customWidth="1"/>
    <col min="21" max="21" width="16.7109375" bestFit="1" customWidth="1"/>
    <col min="22" max="22" width="15" bestFit="1" customWidth="1"/>
  </cols>
  <sheetData>
    <row r="1" spans="1:22" x14ac:dyDescent="0.25">
      <c r="A1" s="3" t="s">
        <v>156</v>
      </c>
    </row>
    <row r="2" spans="1:22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20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  <c r="Q2" t="s">
        <v>145</v>
      </c>
      <c r="R2" t="s">
        <v>146</v>
      </c>
      <c r="S2" t="s">
        <v>147</v>
      </c>
      <c r="T2" t="s">
        <v>148</v>
      </c>
      <c r="U2" t="s">
        <v>53</v>
      </c>
      <c r="V2" t="s">
        <v>149</v>
      </c>
    </row>
    <row r="3" spans="1:22" x14ac:dyDescent="0.25">
      <c r="A3">
        <v>1993</v>
      </c>
      <c r="B3">
        <v>4</v>
      </c>
      <c r="C3" t="s">
        <v>150</v>
      </c>
      <c r="D3">
        <v>10</v>
      </c>
      <c r="E3" s="78">
        <v>34243</v>
      </c>
      <c r="F3">
        <v>24347</v>
      </c>
      <c r="G3">
        <v>6998</v>
      </c>
      <c r="H3">
        <v>281633</v>
      </c>
      <c r="I3">
        <v>1089</v>
      </c>
      <c r="J3">
        <v>1993</v>
      </c>
      <c r="K3" t="s">
        <v>151</v>
      </c>
      <c r="L3" t="s">
        <v>152</v>
      </c>
      <c r="M3" t="s">
        <v>153</v>
      </c>
      <c r="O3" t="s">
        <v>154</v>
      </c>
      <c r="S3" s="3">
        <v>39894.501400000001</v>
      </c>
      <c r="T3">
        <v>69580</v>
      </c>
      <c r="U3" t="s">
        <v>155</v>
      </c>
      <c r="V3" s="78">
        <v>44791</v>
      </c>
    </row>
    <row r="4" spans="1:22" x14ac:dyDescent="0.25">
      <c r="A4">
        <v>1994</v>
      </c>
      <c r="B4">
        <v>2</v>
      </c>
      <c r="C4" t="s">
        <v>150</v>
      </c>
      <c r="D4">
        <v>6</v>
      </c>
      <c r="E4" s="78">
        <v>34486</v>
      </c>
      <c r="F4">
        <v>24347</v>
      </c>
      <c r="G4">
        <v>6998</v>
      </c>
      <c r="H4">
        <v>281633</v>
      </c>
      <c r="I4">
        <v>1089</v>
      </c>
      <c r="J4">
        <v>1993</v>
      </c>
      <c r="K4" t="s">
        <v>151</v>
      </c>
      <c r="L4" t="s">
        <v>152</v>
      </c>
      <c r="M4" t="s">
        <v>153</v>
      </c>
      <c r="O4" t="s">
        <v>154</v>
      </c>
      <c r="S4" s="3">
        <v>-39894.501400000001</v>
      </c>
      <c r="T4">
        <v>-69580</v>
      </c>
      <c r="U4" t="s">
        <v>155</v>
      </c>
      <c r="V4" s="78">
        <v>44791</v>
      </c>
    </row>
    <row r="5" spans="1:22" x14ac:dyDescent="0.25">
      <c r="A5" s="3" t="s">
        <v>204</v>
      </c>
    </row>
    <row r="6" spans="1:22" x14ac:dyDescent="0.25">
      <c r="A6" t="s">
        <v>130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20</v>
      </c>
      <c r="I6" t="s">
        <v>137</v>
      </c>
      <c r="J6" t="s">
        <v>138</v>
      </c>
      <c r="K6" t="s">
        <v>139</v>
      </c>
      <c r="L6" t="s">
        <v>140</v>
      </c>
      <c r="M6" t="s">
        <v>141</v>
      </c>
      <c r="N6" t="s">
        <v>142</v>
      </c>
      <c r="O6" t="s">
        <v>143</v>
      </c>
      <c r="P6" t="s">
        <v>144</v>
      </c>
      <c r="Q6" t="s">
        <v>145</v>
      </c>
      <c r="R6" t="s">
        <v>146</v>
      </c>
      <c r="S6" t="s">
        <v>147</v>
      </c>
      <c r="T6" t="s">
        <v>148</v>
      </c>
      <c r="U6" t="s">
        <v>53</v>
      </c>
    </row>
    <row r="7" spans="1:22" x14ac:dyDescent="0.25">
      <c r="A7">
        <v>1993</v>
      </c>
      <c r="B7">
        <v>4</v>
      </c>
      <c r="C7" t="s">
        <v>150</v>
      </c>
      <c r="D7">
        <v>10</v>
      </c>
      <c r="E7" s="78">
        <v>34243</v>
      </c>
      <c r="F7">
        <v>24347</v>
      </c>
      <c r="G7">
        <v>6998</v>
      </c>
      <c r="H7">
        <v>281633</v>
      </c>
      <c r="I7">
        <v>1089</v>
      </c>
      <c r="J7">
        <v>1993</v>
      </c>
      <c r="K7" t="s">
        <v>151</v>
      </c>
      <c r="L7" t="s">
        <v>152</v>
      </c>
      <c r="M7" t="s">
        <v>153</v>
      </c>
      <c r="O7" t="s">
        <v>154</v>
      </c>
      <c r="S7" s="3">
        <v>39894.501499999998</v>
      </c>
      <c r="T7">
        <v>69580</v>
      </c>
      <c r="U7" t="s">
        <v>157</v>
      </c>
    </row>
    <row r="8" spans="1:22" x14ac:dyDescent="0.25">
      <c r="A8">
        <v>1994</v>
      </c>
      <c r="B8">
        <v>2</v>
      </c>
      <c r="C8" t="s">
        <v>150</v>
      </c>
      <c r="D8">
        <v>6</v>
      </c>
      <c r="E8" s="78">
        <v>34486</v>
      </c>
      <c r="F8">
        <v>24347</v>
      </c>
      <c r="G8">
        <v>6998</v>
      </c>
      <c r="H8">
        <v>281633</v>
      </c>
      <c r="I8">
        <v>1089</v>
      </c>
      <c r="J8">
        <v>1993</v>
      </c>
      <c r="K8" t="s">
        <v>151</v>
      </c>
      <c r="L8" t="s">
        <v>152</v>
      </c>
      <c r="M8" t="s">
        <v>153</v>
      </c>
      <c r="O8" t="s">
        <v>154</v>
      </c>
      <c r="S8" s="3">
        <v>-39894.501499999998</v>
      </c>
      <c r="T8">
        <v>-69580</v>
      </c>
      <c r="U8" t="s">
        <v>157</v>
      </c>
    </row>
    <row r="11" spans="1:22" x14ac:dyDescent="0.25">
      <c r="A11" t="str">
        <f>IF(A3=A7,"OK","NOT OK")</f>
        <v>OK</v>
      </c>
      <c r="B11" t="str">
        <f t="shared" ref="B11:T12" si="0">IF(B3=B7,"OK","NOT OK")</f>
        <v>OK</v>
      </c>
      <c r="C11" t="str">
        <f t="shared" si="0"/>
        <v>OK</v>
      </c>
      <c r="D11" t="str">
        <f t="shared" si="0"/>
        <v>OK</v>
      </c>
      <c r="E11" t="str">
        <f t="shared" si="0"/>
        <v>OK</v>
      </c>
      <c r="F11" t="str">
        <f t="shared" si="0"/>
        <v>OK</v>
      </c>
      <c r="G11" t="str">
        <f t="shared" si="0"/>
        <v>OK</v>
      </c>
      <c r="H11" t="str">
        <f t="shared" si="0"/>
        <v>OK</v>
      </c>
      <c r="I11" t="str">
        <f t="shared" si="0"/>
        <v>OK</v>
      </c>
      <c r="J11" t="str">
        <f t="shared" si="0"/>
        <v>OK</v>
      </c>
      <c r="K11" t="str">
        <f t="shared" si="0"/>
        <v>OK</v>
      </c>
      <c r="L11" t="str">
        <f t="shared" si="0"/>
        <v>OK</v>
      </c>
      <c r="M11" t="str">
        <f t="shared" si="0"/>
        <v>OK</v>
      </c>
      <c r="N11" t="str">
        <f t="shared" si="0"/>
        <v>OK</v>
      </c>
      <c r="O11" t="str">
        <f t="shared" si="0"/>
        <v>OK</v>
      </c>
      <c r="P11" t="str">
        <f t="shared" si="0"/>
        <v>OK</v>
      </c>
      <c r="Q11" t="str">
        <f t="shared" si="0"/>
        <v>OK</v>
      </c>
      <c r="R11" t="str">
        <f t="shared" si="0"/>
        <v>OK</v>
      </c>
      <c r="S11" t="str">
        <f t="shared" si="0"/>
        <v>NOT OK</v>
      </c>
      <c r="T11" t="str">
        <f t="shared" si="0"/>
        <v>OK</v>
      </c>
    </row>
    <row r="12" spans="1:22" x14ac:dyDescent="0.25">
      <c r="A12" t="str">
        <f>IF(A4=A8,"OK","NOT OK")</f>
        <v>OK</v>
      </c>
      <c r="B12" t="str">
        <f t="shared" si="0"/>
        <v>OK</v>
      </c>
      <c r="C12" t="str">
        <f t="shared" si="0"/>
        <v>OK</v>
      </c>
      <c r="D12" t="str">
        <f t="shared" si="0"/>
        <v>OK</v>
      </c>
      <c r="E12" t="str">
        <f t="shared" si="0"/>
        <v>OK</v>
      </c>
      <c r="F12" t="str">
        <f t="shared" si="0"/>
        <v>OK</v>
      </c>
      <c r="G12" t="str">
        <f t="shared" si="0"/>
        <v>OK</v>
      </c>
      <c r="H12" t="str">
        <f t="shared" si="0"/>
        <v>OK</v>
      </c>
      <c r="I12" t="str">
        <f t="shared" si="0"/>
        <v>OK</v>
      </c>
      <c r="J12" t="str">
        <f t="shared" si="0"/>
        <v>OK</v>
      </c>
      <c r="K12" t="str">
        <f t="shared" si="0"/>
        <v>OK</v>
      </c>
      <c r="L12" t="str">
        <f t="shared" si="0"/>
        <v>OK</v>
      </c>
      <c r="M12" t="str">
        <f t="shared" si="0"/>
        <v>OK</v>
      </c>
      <c r="N12" t="str">
        <f t="shared" si="0"/>
        <v>OK</v>
      </c>
      <c r="O12" t="str">
        <f t="shared" si="0"/>
        <v>OK</v>
      </c>
      <c r="P12" t="str">
        <f t="shared" si="0"/>
        <v>OK</v>
      </c>
      <c r="Q12" t="str">
        <f t="shared" si="0"/>
        <v>OK</v>
      </c>
      <c r="R12" t="str">
        <f t="shared" si="0"/>
        <v>OK</v>
      </c>
      <c r="S12" t="str">
        <f t="shared" si="0"/>
        <v>NOT OK</v>
      </c>
      <c r="T12" t="str">
        <f t="shared" si="0"/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7E6-AA13-4C5B-8B1E-A1D0827CB9F9}">
  <dimension ref="A1:H33"/>
  <sheetViews>
    <sheetView zoomScaleNormal="100" workbookViewId="0">
      <selection activeCell="F11" sqref="F11"/>
    </sheetView>
  </sheetViews>
  <sheetFormatPr defaultRowHeight="12" x14ac:dyDescent="0.2"/>
  <cols>
    <col min="1" max="1" width="5.140625" style="86" bestFit="1" customWidth="1"/>
    <col min="2" max="2" width="38" style="88" customWidth="1"/>
    <col min="3" max="3" width="7.7109375" style="86" bestFit="1" customWidth="1"/>
    <col min="4" max="4" width="49.85546875" style="86" customWidth="1"/>
    <col min="5" max="5" width="14.7109375" style="86" customWidth="1"/>
    <col min="6" max="6" width="39.42578125" style="88" customWidth="1"/>
    <col min="7" max="7" width="22.28515625" style="86" customWidth="1"/>
    <col min="8" max="8" width="61.28515625" style="88" customWidth="1"/>
    <col min="9" max="16384" width="9.140625" style="86"/>
  </cols>
  <sheetData>
    <row r="1" spans="1:8" s="81" customFormat="1" ht="24" x14ac:dyDescent="0.25">
      <c r="A1" s="79" t="s">
        <v>170</v>
      </c>
      <c r="B1" s="79" t="s">
        <v>185</v>
      </c>
      <c r="C1" s="79" t="s">
        <v>171</v>
      </c>
      <c r="D1" s="79" t="s">
        <v>186</v>
      </c>
      <c r="E1" s="79" t="s">
        <v>169</v>
      </c>
      <c r="F1" s="79" t="s">
        <v>189</v>
      </c>
      <c r="G1" s="80" t="s">
        <v>191</v>
      </c>
      <c r="H1" s="79" t="s">
        <v>68</v>
      </c>
    </row>
    <row r="2" spans="1:8" ht="50.25" customHeight="1" x14ac:dyDescent="0.2">
      <c r="A2" s="107">
        <v>5.0999999999999996</v>
      </c>
      <c r="B2" s="82" t="s">
        <v>158</v>
      </c>
      <c r="C2" s="83">
        <v>98672</v>
      </c>
      <c r="D2" s="82" t="s">
        <v>176</v>
      </c>
      <c r="E2" s="96" t="s">
        <v>107</v>
      </c>
      <c r="F2" s="185" t="s">
        <v>197</v>
      </c>
      <c r="G2" s="85"/>
      <c r="H2" s="185" t="s">
        <v>239</v>
      </c>
    </row>
    <row r="3" spans="1:8" ht="38.25" customHeight="1" x14ac:dyDescent="0.2">
      <c r="A3" s="107">
        <v>5.0999999999999996</v>
      </c>
      <c r="B3" s="82" t="s">
        <v>158</v>
      </c>
      <c r="C3" s="83">
        <v>98673</v>
      </c>
      <c r="D3" s="82" t="s">
        <v>177</v>
      </c>
      <c r="E3" s="96" t="s">
        <v>107</v>
      </c>
      <c r="F3" s="186"/>
      <c r="G3" s="85"/>
      <c r="H3" s="186"/>
    </row>
    <row r="4" spans="1:8" ht="72.75" customHeight="1" x14ac:dyDescent="0.2">
      <c r="A4" s="107">
        <v>5.0999999999999996</v>
      </c>
      <c r="B4" s="82" t="s">
        <v>158</v>
      </c>
      <c r="C4" s="83">
        <v>98674</v>
      </c>
      <c r="D4" s="82" t="s">
        <v>178</v>
      </c>
      <c r="E4" s="96" t="s">
        <v>107</v>
      </c>
      <c r="F4" s="187"/>
      <c r="G4" s="85"/>
      <c r="H4" s="187"/>
    </row>
    <row r="5" spans="1:8" ht="48" x14ac:dyDescent="0.2">
      <c r="A5" s="90">
        <v>5.2</v>
      </c>
      <c r="B5" s="94" t="s">
        <v>159</v>
      </c>
      <c r="C5" s="92">
        <v>85590</v>
      </c>
      <c r="D5" s="94" t="s">
        <v>179</v>
      </c>
      <c r="E5" s="108" t="s">
        <v>174</v>
      </c>
      <c r="F5" s="93"/>
      <c r="G5" s="111"/>
      <c r="H5" s="93" t="s">
        <v>234</v>
      </c>
    </row>
    <row r="6" spans="1:8" ht="36" x14ac:dyDescent="0.2">
      <c r="A6" s="107">
        <v>5.3</v>
      </c>
      <c r="B6" s="82" t="s">
        <v>160</v>
      </c>
      <c r="C6" s="83">
        <v>85765</v>
      </c>
      <c r="D6" s="82" t="s">
        <v>180</v>
      </c>
      <c r="E6" s="84" t="s">
        <v>173</v>
      </c>
      <c r="F6" s="84" t="s">
        <v>196</v>
      </c>
      <c r="G6" s="85"/>
      <c r="H6" s="84"/>
    </row>
    <row r="7" spans="1:8" ht="51" customHeight="1" x14ac:dyDescent="0.2">
      <c r="A7" s="106">
        <v>5.4</v>
      </c>
      <c r="B7" s="82" t="s">
        <v>161</v>
      </c>
      <c r="C7" s="83">
        <v>98685</v>
      </c>
      <c r="D7" s="82" t="s">
        <v>181</v>
      </c>
      <c r="E7" s="109" t="s">
        <v>107</v>
      </c>
      <c r="F7" s="84" t="s">
        <v>241</v>
      </c>
      <c r="G7" s="85"/>
      <c r="H7" s="84" t="s">
        <v>240</v>
      </c>
    </row>
    <row r="8" spans="1:8" ht="84" x14ac:dyDescent="0.2">
      <c r="A8" s="101">
        <v>5.5</v>
      </c>
      <c r="B8" s="102" t="s">
        <v>162</v>
      </c>
      <c r="C8" s="103">
        <v>98687</v>
      </c>
      <c r="D8" s="102" t="s">
        <v>182</v>
      </c>
      <c r="E8" s="89" t="s">
        <v>236</v>
      </c>
      <c r="F8" s="104" t="s">
        <v>192</v>
      </c>
      <c r="G8" s="105"/>
      <c r="H8" s="104" t="s">
        <v>237</v>
      </c>
    </row>
    <row r="9" spans="1:8" ht="24" x14ac:dyDescent="0.2">
      <c r="A9" s="194">
        <v>5.6</v>
      </c>
      <c r="B9" s="196" t="s">
        <v>163</v>
      </c>
      <c r="C9" s="198">
        <v>98688</v>
      </c>
      <c r="D9" s="82" t="s">
        <v>193</v>
      </c>
      <c r="E9" s="84" t="s">
        <v>173</v>
      </c>
      <c r="F9" s="84" t="s">
        <v>195</v>
      </c>
      <c r="G9" s="85"/>
      <c r="H9" s="84" t="s">
        <v>203</v>
      </c>
    </row>
    <row r="10" spans="1:8" ht="36" x14ac:dyDescent="0.2">
      <c r="A10" s="195"/>
      <c r="B10" s="197"/>
      <c r="C10" s="195"/>
      <c r="D10" s="110" t="s">
        <v>194</v>
      </c>
      <c r="E10" s="109" t="s">
        <v>107</v>
      </c>
      <c r="F10" s="84" t="s">
        <v>244</v>
      </c>
      <c r="G10" s="85"/>
      <c r="H10" s="84" t="s">
        <v>245</v>
      </c>
    </row>
    <row r="11" spans="1:8" ht="72" x14ac:dyDescent="0.2">
      <c r="A11" s="106">
        <v>5.8</v>
      </c>
      <c r="B11" s="82" t="s">
        <v>164</v>
      </c>
      <c r="C11" s="83">
        <v>98692</v>
      </c>
      <c r="D11" s="82" t="s">
        <v>183</v>
      </c>
      <c r="E11" s="104" t="s">
        <v>236</v>
      </c>
      <c r="F11" s="84" t="s">
        <v>198</v>
      </c>
      <c r="G11" s="85"/>
      <c r="H11" s="84" t="s">
        <v>238</v>
      </c>
    </row>
    <row r="12" spans="1:8" ht="66.75" customHeight="1" x14ac:dyDescent="0.2">
      <c r="A12" s="90">
        <v>5.9</v>
      </c>
      <c r="B12" s="94" t="s">
        <v>165</v>
      </c>
      <c r="C12" s="92">
        <v>86116</v>
      </c>
      <c r="D12" s="91" t="s">
        <v>199</v>
      </c>
      <c r="E12" s="93" t="s">
        <v>242</v>
      </c>
      <c r="F12" s="93" t="s">
        <v>187</v>
      </c>
      <c r="G12" s="93" t="s">
        <v>188</v>
      </c>
      <c r="H12" s="93" t="s">
        <v>243</v>
      </c>
    </row>
    <row r="13" spans="1:8" ht="91.5" customHeight="1" x14ac:dyDescent="0.2">
      <c r="A13" s="192">
        <v>5.9</v>
      </c>
      <c r="B13" s="190" t="s">
        <v>165</v>
      </c>
      <c r="C13" s="188">
        <v>89354</v>
      </c>
      <c r="D13" s="190" t="s">
        <v>200</v>
      </c>
      <c r="E13" s="84" t="s">
        <v>173</v>
      </c>
      <c r="F13" s="84" t="s">
        <v>190</v>
      </c>
      <c r="G13" s="85" t="s">
        <v>172</v>
      </c>
      <c r="H13" s="84" t="s">
        <v>201</v>
      </c>
    </row>
    <row r="14" spans="1:8" ht="72" x14ac:dyDescent="0.2">
      <c r="A14" s="189"/>
      <c r="B14" s="191"/>
      <c r="C14" s="189"/>
      <c r="D14" s="193"/>
      <c r="E14" s="111" t="s">
        <v>174</v>
      </c>
      <c r="F14" s="93"/>
      <c r="G14" s="111" t="s">
        <v>175</v>
      </c>
      <c r="H14" s="93" t="s">
        <v>235</v>
      </c>
    </row>
    <row r="15" spans="1:8" ht="120" x14ac:dyDescent="0.2">
      <c r="A15" s="95">
        <v>5.0999999999999996</v>
      </c>
      <c r="B15" s="82" t="s">
        <v>166</v>
      </c>
      <c r="C15" s="83">
        <v>98422</v>
      </c>
      <c r="D15" s="82" t="s">
        <v>184</v>
      </c>
      <c r="E15" s="96" t="s">
        <v>168</v>
      </c>
      <c r="F15" s="96" t="s">
        <v>202</v>
      </c>
      <c r="G15" s="96" t="s">
        <v>167</v>
      </c>
      <c r="H15" s="84"/>
    </row>
    <row r="22" spans="8:8" x14ac:dyDescent="0.2">
      <c r="H22" s="87"/>
    </row>
    <row r="23" spans="8:8" x14ac:dyDescent="0.2">
      <c r="H23" s="87"/>
    </row>
    <row r="24" spans="8:8" x14ac:dyDescent="0.2">
      <c r="H24" s="87"/>
    </row>
    <row r="25" spans="8:8" x14ac:dyDescent="0.2">
      <c r="H25" s="87"/>
    </row>
    <row r="26" spans="8:8" x14ac:dyDescent="0.2">
      <c r="H26" s="87"/>
    </row>
    <row r="27" spans="8:8" x14ac:dyDescent="0.2">
      <c r="H27" s="87"/>
    </row>
    <row r="28" spans="8:8" x14ac:dyDescent="0.2">
      <c r="H28" s="87"/>
    </row>
    <row r="29" spans="8:8" x14ac:dyDescent="0.2">
      <c r="H29" s="87"/>
    </row>
    <row r="30" spans="8:8" x14ac:dyDescent="0.2">
      <c r="H30" s="87"/>
    </row>
    <row r="31" spans="8:8" x14ac:dyDescent="0.2">
      <c r="H31" s="87"/>
    </row>
    <row r="32" spans="8:8" x14ac:dyDescent="0.2">
      <c r="H32" s="87"/>
    </row>
    <row r="33" spans="8:8" x14ac:dyDescent="0.2">
      <c r="H33" s="87"/>
    </row>
  </sheetData>
  <mergeCells count="9">
    <mergeCell ref="F2:F4"/>
    <mergeCell ref="H2:H4"/>
    <mergeCell ref="C13:C14"/>
    <mergeCell ref="B13:B14"/>
    <mergeCell ref="A13:A14"/>
    <mergeCell ref="D13:D14"/>
    <mergeCell ref="A9:A10"/>
    <mergeCell ref="B9:B10"/>
    <mergeCell ref="C9:C10"/>
  </mergeCells>
  <hyperlinks>
    <hyperlink ref="C2" r:id="rId1" display="https://protect-eu.mimecast.com/s/n7A7CWM2FXVOqLH65j_0?domain=britgroupservices.visualstudio.com" xr:uid="{36F3CAB4-9ACB-4336-89E9-5E88F01396B7}"/>
    <hyperlink ref="C3" r:id="rId2" display="https://protect-eu.mimecast.com/s/N3QCCXN3HDW2KPcVW1Kk?domain=britgroupservices.visualstudio.com" xr:uid="{EBA945CB-BF85-412E-B499-D262EEA3D8ED}"/>
    <hyperlink ref="C4" r:id="rId3" display="https://protect-eu.mimecast.com/s/Aj8pCYO4ipwMlWT9tUWv?domain=britgroupservices.visualstudio.com" xr:uid="{14953C0A-173C-4171-B301-58BB41188060}"/>
    <hyperlink ref="C5" r:id="rId4" display="https://protect-eu.mimecast.com/s/wUXrCZP5S80lgqIyjV4y?domain=britgroupservices.visualstudio.com" xr:uid="{C43E769F-690A-4C5E-B505-DD7A9027560E}"/>
    <hyperlink ref="C6" r:id="rId5" display="https://protect-eu.mimecast.com/s/oaAoC1K5FBl3GAIYgJB2?domain=britgroupservices.visualstudio.com" xr:uid="{C9381492-DE39-4CDE-B3AF-DEE7B99E0481}"/>
    <hyperlink ref="C7" r:id="rId6" display="https://protect-eu.mimecast.com/s/363ZC5Ojip2E9PT4wgCY?domain=britgroupservices.visualstudio.com" xr:uid="{5856259F-9BE0-404E-9D05-AC005861D1DF}"/>
    <hyperlink ref="C8" r:id="rId7" display="https://protect-eu.mimecast.com/s/jo2RC6PkS0qzm6SjmSvQ?domain=britgroupservices.visualstudio.com" xr:uid="{70BF1BFB-3E2C-457E-89E8-0955003D5036}"/>
    <hyperlink ref="C9" r:id="rId8" display="https://protect-eu.mimecast.com/s/92g2C4NgH9qg52sNi5wG?domain=britgroupservices.visualstudio.com" xr:uid="{2B331A35-82DC-4D37-99A7-7DDEB6264829}"/>
    <hyperlink ref="C11" r:id="rId9" display="https://protect-eu.mimecast.com/s/DLKxC7QltVwlNXtrQs_U?domain=britgroupservices.visualstudio.com" xr:uid="{4F9EF5B9-FF7D-4263-896B-159357D37FE1}"/>
    <hyperlink ref="C12" r:id="rId10" display="https://protect-eu.mimecast.com/s/LipKC2L6fZg132SMgTTe?domain=britgroupservices.visualstudio.com" xr:uid="{7B668B73-F389-4A68-8FDF-769CFB01DD7A}"/>
    <hyperlink ref="C13" r:id="rId11" display="https://protect-eu.mimecast.com/s/wacIC3M7F9OqKgsYehS9?domain=britgroupservices.visualstudio.com" xr:uid="{5F4AFB99-BB02-4B89-A663-885A50A01A3C}"/>
    <hyperlink ref="C15" r:id="rId12" display="https://protect-eu.mimecast.com/s/1qINC8RmSPE1q5uKz44h?domain=britgroupservices.visualstudio.com" xr:uid="{A31C2068-D4A3-4E48-A8C0-C70474A7C94B}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5C9-E5E1-4332-A813-173D99CA6DE9}">
  <dimension ref="A1:I33"/>
  <sheetViews>
    <sheetView zoomScaleNormal="100" workbookViewId="0">
      <selection activeCell="H8" sqref="H8"/>
    </sheetView>
  </sheetViews>
  <sheetFormatPr defaultRowHeight="12" x14ac:dyDescent="0.2"/>
  <cols>
    <col min="1" max="1" width="5.140625" style="86" bestFit="1" customWidth="1"/>
    <col min="2" max="2" width="38" style="88" customWidth="1"/>
    <col min="3" max="3" width="7.7109375" style="86" bestFit="1" customWidth="1"/>
    <col min="4" max="4" width="7.7109375" style="86" customWidth="1"/>
    <col min="5" max="5" width="49.85546875" style="86" customWidth="1"/>
    <col min="6" max="6" width="14.7109375" style="86" customWidth="1"/>
    <col min="7" max="7" width="39.42578125" style="88" customWidth="1"/>
    <col min="8" max="8" width="22.28515625" style="86" customWidth="1"/>
    <col min="9" max="9" width="61.28515625" style="88" customWidth="1"/>
    <col min="10" max="16384" width="9.140625" style="86"/>
  </cols>
  <sheetData>
    <row r="1" spans="1:9" s="81" customFormat="1" ht="24" x14ac:dyDescent="0.25">
      <c r="A1" s="79" t="s">
        <v>170</v>
      </c>
      <c r="B1" s="79" t="s">
        <v>185</v>
      </c>
      <c r="C1" s="79" t="s">
        <v>171</v>
      </c>
      <c r="D1" s="79" t="s">
        <v>246</v>
      </c>
      <c r="E1" s="79" t="s">
        <v>186</v>
      </c>
      <c r="F1" s="79" t="s">
        <v>169</v>
      </c>
      <c r="G1" s="79" t="s">
        <v>189</v>
      </c>
      <c r="H1" s="80" t="s">
        <v>191</v>
      </c>
      <c r="I1" s="79" t="s">
        <v>68</v>
      </c>
    </row>
    <row r="2" spans="1:9" ht="50.25" customHeight="1" x14ac:dyDescent="0.2">
      <c r="A2" s="115">
        <v>5.0999999999999996</v>
      </c>
      <c r="B2" s="113" t="s">
        <v>158</v>
      </c>
      <c r="C2" s="112">
        <v>98672</v>
      </c>
      <c r="D2" s="112">
        <v>86740</v>
      </c>
      <c r="E2" s="113" t="s">
        <v>176</v>
      </c>
      <c r="F2" s="114" t="s">
        <v>107</v>
      </c>
      <c r="G2" s="185" t="s">
        <v>197</v>
      </c>
      <c r="H2" s="85"/>
      <c r="I2" s="185" t="s">
        <v>239</v>
      </c>
    </row>
    <row r="3" spans="1:9" ht="38.25" customHeight="1" x14ac:dyDescent="0.2">
      <c r="A3" s="115">
        <v>5.0999999999999996</v>
      </c>
      <c r="B3" s="113" t="s">
        <v>158</v>
      </c>
      <c r="C3" s="112">
        <v>98673</v>
      </c>
      <c r="D3" s="112">
        <v>86582</v>
      </c>
      <c r="E3" s="113" t="s">
        <v>177</v>
      </c>
      <c r="F3" s="114" t="s">
        <v>107</v>
      </c>
      <c r="G3" s="186"/>
      <c r="H3" s="85"/>
      <c r="I3" s="186"/>
    </row>
    <row r="4" spans="1:9" ht="72.75" customHeight="1" x14ac:dyDescent="0.2">
      <c r="A4" s="115">
        <v>5.0999999999999996</v>
      </c>
      <c r="B4" s="113" t="s">
        <v>158</v>
      </c>
      <c r="C4" s="112">
        <v>98674</v>
      </c>
      <c r="D4" s="112">
        <v>86747</v>
      </c>
      <c r="E4" s="113" t="s">
        <v>178</v>
      </c>
      <c r="F4" s="114" t="s">
        <v>107</v>
      </c>
      <c r="G4" s="187"/>
      <c r="H4" s="85"/>
      <c r="I4" s="187"/>
    </row>
    <row r="5" spans="1:9" ht="48" x14ac:dyDescent="0.2">
      <c r="A5" s="90">
        <v>5.2</v>
      </c>
      <c r="B5" s="94" t="s">
        <v>159</v>
      </c>
      <c r="C5" s="92">
        <v>85590</v>
      </c>
      <c r="D5" s="92">
        <v>84072</v>
      </c>
      <c r="E5" s="94" t="s">
        <v>179</v>
      </c>
      <c r="F5" s="108" t="s">
        <v>174</v>
      </c>
      <c r="G5" s="93"/>
      <c r="H5" s="111"/>
      <c r="I5" s="93" t="s">
        <v>234</v>
      </c>
    </row>
    <row r="6" spans="1:9" ht="36" x14ac:dyDescent="0.2">
      <c r="A6" s="115">
        <v>5.3</v>
      </c>
      <c r="B6" s="113" t="s">
        <v>160</v>
      </c>
      <c r="C6" s="112">
        <v>85765</v>
      </c>
      <c r="D6" s="112">
        <v>84073</v>
      </c>
      <c r="E6" s="113" t="s">
        <v>180</v>
      </c>
      <c r="F6" s="84" t="s">
        <v>173</v>
      </c>
      <c r="G6" s="84" t="s">
        <v>196</v>
      </c>
      <c r="H6" s="85"/>
      <c r="I6" s="84"/>
    </row>
    <row r="7" spans="1:9" ht="51" customHeight="1" x14ac:dyDescent="0.2">
      <c r="A7" s="115">
        <v>5.4</v>
      </c>
      <c r="B7" s="113" t="s">
        <v>161</v>
      </c>
      <c r="C7" s="112">
        <v>98685</v>
      </c>
      <c r="D7" s="112">
        <v>84075</v>
      </c>
      <c r="E7" s="113" t="s">
        <v>181</v>
      </c>
      <c r="F7" s="109" t="s">
        <v>107</v>
      </c>
      <c r="G7" s="84" t="s">
        <v>241</v>
      </c>
      <c r="H7" s="85"/>
      <c r="I7" s="84" t="s">
        <v>240</v>
      </c>
    </row>
    <row r="8" spans="1:9" ht="84" x14ac:dyDescent="0.2">
      <c r="A8" s="101">
        <v>5.5</v>
      </c>
      <c r="B8" s="102" t="s">
        <v>162</v>
      </c>
      <c r="C8" s="103">
        <v>98687</v>
      </c>
      <c r="D8" s="103">
        <v>84074</v>
      </c>
      <c r="E8" s="102" t="s">
        <v>182</v>
      </c>
      <c r="F8" s="89" t="s">
        <v>236</v>
      </c>
      <c r="G8" s="104" t="s">
        <v>192</v>
      </c>
      <c r="H8" s="105"/>
      <c r="I8" s="104" t="s">
        <v>237</v>
      </c>
    </row>
    <row r="9" spans="1:9" ht="24" x14ac:dyDescent="0.2">
      <c r="A9" s="194">
        <v>5.6</v>
      </c>
      <c r="B9" s="196" t="s">
        <v>163</v>
      </c>
      <c r="C9" s="198">
        <v>98688</v>
      </c>
      <c r="D9" s="198">
        <v>84089</v>
      </c>
      <c r="E9" s="113" t="s">
        <v>193</v>
      </c>
      <c r="F9" s="84" t="s">
        <v>173</v>
      </c>
      <c r="G9" s="84" t="s">
        <v>195</v>
      </c>
      <c r="H9" s="85"/>
      <c r="I9" s="84" t="s">
        <v>203</v>
      </c>
    </row>
    <row r="10" spans="1:9" ht="36" x14ac:dyDescent="0.2">
      <c r="A10" s="195"/>
      <c r="B10" s="197"/>
      <c r="C10" s="195"/>
      <c r="D10" s="199"/>
      <c r="E10" s="113" t="s">
        <v>194</v>
      </c>
      <c r="F10" s="109" t="s">
        <v>107</v>
      </c>
      <c r="G10" s="84" t="s">
        <v>244</v>
      </c>
      <c r="H10" s="85"/>
      <c r="I10" s="84" t="s">
        <v>245</v>
      </c>
    </row>
    <row r="11" spans="1:9" ht="72" x14ac:dyDescent="0.2">
      <c r="A11" s="115">
        <v>5.8</v>
      </c>
      <c r="B11" s="113" t="s">
        <v>164</v>
      </c>
      <c r="C11" s="112">
        <v>98692</v>
      </c>
      <c r="D11" s="112">
        <v>84092</v>
      </c>
      <c r="E11" s="113" t="s">
        <v>183</v>
      </c>
      <c r="F11" s="104" t="s">
        <v>236</v>
      </c>
      <c r="G11" s="84" t="s">
        <v>198</v>
      </c>
      <c r="H11" s="85"/>
      <c r="I11" s="84" t="s">
        <v>238</v>
      </c>
    </row>
    <row r="12" spans="1:9" ht="216" x14ac:dyDescent="0.2">
      <c r="A12" s="118">
        <v>5.9</v>
      </c>
      <c r="B12" s="117" t="s">
        <v>165</v>
      </c>
      <c r="C12" s="116">
        <v>86116</v>
      </c>
      <c r="D12" s="116">
        <v>84087</v>
      </c>
      <c r="E12" s="117" t="s">
        <v>199</v>
      </c>
      <c r="F12" s="84" t="s">
        <v>242</v>
      </c>
      <c r="G12" s="84" t="s">
        <v>187</v>
      </c>
      <c r="H12" s="84" t="s">
        <v>188</v>
      </c>
      <c r="I12" s="84" t="s">
        <v>290</v>
      </c>
    </row>
    <row r="13" spans="1:9" ht="91.5" customHeight="1" x14ac:dyDescent="0.2">
      <c r="A13" s="192">
        <v>5.9</v>
      </c>
      <c r="B13" s="190" t="s">
        <v>165</v>
      </c>
      <c r="C13" s="188">
        <v>89354</v>
      </c>
      <c r="D13" s="198">
        <v>84088</v>
      </c>
      <c r="E13" s="190" t="s">
        <v>200</v>
      </c>
      <c r="F13" s="84" t="s">
        <v>173</v>
      </c>
      <c r="G13" s="84" t="s">
        <v>190</v>
      </c>
      <c r="H13" s="85" t="s">
        <v>172</v>
      </c>
      <c r="I13" s="84" t="s">
        <v>201</v>
      </c>
    </row>
    <row r="14" spans="1:9" ht="120" x14ac:dyDescent="0.2">
      <c r="A14" s="189"/>
      <c r="B14" s="191"/>
      <c r="C14" s="189"/>
      <c r="D14" s="199"/>
      <c r="E14" s="193"/>
      <c r="F14" s="111" t="s">
        <v>174</v>
      </c>
      <c r="G14" s="93"/>
      <c r="H14" s="111" t="s">
        <v>175</v>
      </c>
      <c r="I14" s="93" t="s">
        <v>291</v>
      </c>
    </row>
    <row r="15" spans="1:9" ht="120" x14ac:dyDescent="0.2">
      <c r="A15" s="95">
        <v>5.0999999999999996</v>
      </c>
      <c r="B15" s="113" t="s">
        <v>166</v>
      </c>
      <c r="C15" s="112">
        <v>98422</v>
      </c>
      <c r="D15" s="112">
        <v>84097</v>
      </c>
      <c r="E15" s="113" t="s">
        <v>184</v>
      </c>
      <c r="F15" s="114" t="s">
        <v>168</v>
      </c>
      <c r="G15" s="114" t="s">
        <v>202</v>
      </c>
      <c r="H15" s="114" t="s">
        <v>167</v>
      </c>
      <c r="I15" s="84"/>
    </row>
    <row r="22" spans="9:9" x14ac:dyDescent="0.2">
      <c r="I22" s="87"/>
    </row>
    <row r="23" spans="9:9" x14ac:dyDescent="0.2">
      <c r="I23" s="87"/>
    </row>
    <row r="24" spans="9:9" x14ac:dyDescent="0.2">
      <c r="I24" s="87"/>
    </row>
    <row r="25" spans="9:9" x14ac:dyDescent="0.2">
      <c r="I25" s="87"/>
    </row>
    <row r="26" spans="9:9" x14ac:dyDescent="0.2">
      <c r="I26" s="87"/>
    </row>
    <row r="27" spans="9:9" x14ac:dyDescent="0.2">
      <c r="I27" s="87"/>
    </row>
    <row r="28" spans="9:9" x14ac:dyDescent="0.2">
      <c r="I28" s="87"/>
    </row>
    <row r="29" spans="9:9" x14ac:dyDescent="0.2">
      <c r="I29" s="87"/>
    </row>
    <row r="30" spans="9:9" x14ac:dyDescent="0.2">
      <c r="I30" s="87"/>
    </row>
    <row r="31" spans="9:9" x14ac:dyDescent="0.2">
      <c r="I31" s="87"/>
    </row>
    <row r="32" spans="9:9" x14ac:dyDescent="0.2">
      <c r="I32" s="87"/>
    </row>
    <row r="33" spans="9:9" x14ac:dyDescent="0.2">
      <c r="I33" s="87"/>
    </row>
  </sheetData>
  <mergeCells count="11">
    <mergeCell ref="D9:D10"/>
    <mergeCell ref="G2:G4"/>
    <mergeCell ref="I2:I4"/>
    <mergeCell ref="A9:A10"/>
    <mergeCell ref="B9:B10"/>
    <mergeCell ref="C9:C10"/>
    <mergeCell ref="A13:A14"/>
    <mergeCell ref="B13:B14"/>
    <mergeCell ref="C13:C14"/>
    <mergeCell ref="E13:E14"/>
    <mergeCell ref="D13:D14"/>
  </mergeCells>
  <hyperlinks>
    <hyperlink ref="C2" r:id="rId1" display="https://protect-eu.mimecast.com/s/n7A7CWM2FXVOqLH65j_0?domain=britgroupservices.visualstudio.com" xr:uid="{32D5201D-9355-48D3-9154-07D6802C9812}"/>
    <hyperlink ref="C3" r:id="rId2" display="https://protect-eu.mimecast.com/s/N3QCCXN3HDW2KPcVW1Kk?domain=britgroupservices.visualstudio.com" xr:uid="{ACBDD9FF-4FC3-4E0F-B224-8BC3C0CE6BA7}"/>
    <hyperlink ref="C4" r:id="rId3" display="https://protect-eu.mimecast.com/s/Aj8pCYO4ipwMlWT9tUWv?domain=britgroupservices.visualstudio.com" xr:uid="{BBC36348-B680-404F-9CCE-B43DB805AD31}"/>
    <hyperlink ref="C5" r:id="rId4" display="https://protect-eu.mimecast.com/s/wUXrCZP5S80lgqIyjV4y?domain=britgroupservices.visualstudio.com" xr:uid="{4BD0BC29-F14E-4472-BCBC-625B272CF8F7}"/>
    <hyperlink ref="C6" r:id="rId5" display="https://protect-eu.mimecast.com/s/oaAoC1K5FBl3GAIYgJB2?domain=britgroupservices.visualstudio.com" xr:uid="{2774C5EA-5620-4EBF-A444-3A0D1127A1C9}"/>
    <hyperlink ref="C7" r:id="rId6" display="https://protect-eu.mimecast.com/s/363ZC5Ojip2E9PT4wgCY?domain=britgroupservices.visualstudio.com" xr:uid="{D4278FCD-233E-4C1B-8842-7673C7D92E9F}"/>
    <hyperlink ref="C8" r:id="rId7" display="https://protect-eu.mimecast.com/s/jo2RC6PkS0qzm6SjmSvQ?domain=britgroupservices.visualstudio.com" xr:uid="{9B56EAD3-6797-429D-B32D-3F3B53C881DD}"/>
    <hyperlink ref="C9" r:id="rId8" display="https://protect-eu.mimecast.com/s/92g2C4NgH9qg52sNi5wG?domain=britgroupservices.visualstudio.com" xr:uid="{6E86D069-73C7-469A-BDAB-DEF8424DC4E3}"/>
    <hyperlink ref="C11" r:id="rId9" display="https://protect-eu.mimecast.com/s/DLKxC7QltVwlNXtrQs_U?domain=britgroupservices.visualstudio.com" xr:uid="{187B0CDE-D1FE-4D4B-B145-66D915CC0B22}"/>
    <hyperlink ref="C12" r:id="rId10" display="https://protect-eu.mimecast.com/s/LipKC2L6fZg132SMgTTe?domain=britgroupservices.visualstudio.com" xr:uid="{75E5BF3C-1587-4DB6-83E4-8F1ADD06D053}"/>
    <hyperlink ref="C13" r:id="rId11" display="https://protect-eu.mimecast.com/s/wacIC3M7F9OqKgsYehS9?domain=britgroupservices.visualstudio.com" xr:uid="{B5E7032B-27F6-4791-AE9C-BBDEAA6CA872}"/>
    <hyperlink ref="C15" r:id="rId12" display="https://protect-eu.mimecast.com/s/1qINC8RmSPE1q5uKz44h?domain=britgroupservices.visualstudio.com" xr:uid="{9498DA69-A6EE-40D8-869B-0B823F272B3F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F2FE-EF11-428E-88A6-DC8D27561560}">
  <dimension ref="A1:H15"/>
  <sheetViews>
    <sheetView tabSelected="1" zoomScale="130" zoomScaleNormal="130" workbookViewId="0">
      <selection activeCell="E2" sqref="E2"/>
    </sheetView>
  </sheetViews>
  <sheetFormatPr defaultRowHeight="11.25" x14ac:dyDescent="0.2"/>
  <cols>
    <col min="1" max="1" width="6.7109375" style="144" bestFit="1" customWidth="1"/>
    <col min="2" max="2" width="40.28515625" style="142" customWidth="1"/>
    <col min="3" max="3" width="6.7109375" style="128" bestFit="1" customWidth="1"/>
    <col min="4" max="4" width="5.140625" style="141" bestFit="1" customWidth="1"/>
    <col min="5" max="5" width="65" style="129" customWidth="1"/>
    <col min="6" max="7" width="9.140625" style="129"/>
    <col min="8" max="8" width="42.85546875" style="143" customWidth="1"/>
    <col min="9" max="16384" width="9.140625" style="129"/>
  </cols>
  <sheetData>
    <row r="1" spans="1:8" s="122" customFormat="1" ht="21" x14ac:dyDescent="0.15">
      <c r="A1" s="119" t="s">
        <v>267</v>
      </c>
      <c r="B1" s="120" t="s">
        <v>255</v>
      </c>
      <c r="C1" s="121" t="s">
        <v>268</v>
      </c>
      <c r="D1" s="120" t="s">
        <v>269</v>
      </c>
      <c r="E1" s="121" t="s">
        <v>270</v>
      </c>
      <c r="F1" s="121" t="s">
        <v>260</v>
      </c>
      <c r="G1" s="121" t="s">
        <v>169</v>
      </c>
      <c r="H1" s="121" t="s">
        <v>273</v>
      </c>
    </row>
    <row r="2" spans="1:8" s="128" customFormat="1" ht="399" customHeight="1" x14ac:dyDescent="0.2">
      <c r="A2" s="151" t="s">
        <v>265</v>
      </c>
      <c r="B2" s="152" t="s">
        <v>285</v>
      </c>
      <c r="C2" s="157" t="s">
        <v>266</v>
      </c>
      <c r="D2" s="154">
        <v>5.0999999999999996</v>
      </c>
      <c r="E2" s="155" t="s">
        <v>286</v>
      </c>
      <c r="F2" s="153" t="s">
        <v>128</v>
      </c>
      <c r="G2" s="158" t="s">
        <v>107</v>
      </c>
      <c r="H2" s="159" t="s">
        <v>274</v>
      </c>
    </row>
    <row r="3" spans="1:8" ht="90" x14ac:dyDescent="0.2">
      <c r="A3" s="161">
        <v>84071</v>
      </c>
      <c r="B3" s="152" t="s">
        <v>256</v>
      </c>
      <c r="C3" s="157">
        <v>85587</v>
      </c>
      <c r="D3" s="152">
        <v>5.2</v>
      </c>
      <c r="E3" s="162" t="s">
        <v>258</v>
      </c>
      <c r="F3" s="153" t="s">
        <v>259</v>
      </c>
      <c r="G3" s="153" t="s">
        <v>107</v>
      </c>
      <c r="H3" s="152" t="s">
        <v>279</v>
      </c>
    </row>
    <row r="4" spans="1:8" ht="22.5" x14ac:dyDescent="0.2">
      <c r="A4" s="131">
        <v>84072</v>
      </c>
      <c r="B4" s="132" t="s">
        <v>247</v>
      </c>
      <c r="C4" s="133">
        <v>85590</v>
      </c>
      <c r="D4" s="134">
        <v>5.2</v>
      </c>
      <c r="E4" s="140"/>
      <c r="F4" s="140"/>
      <c r="G4" s="139" t="s">
        <v>280</v>
      </c>
      <c r="H4" s="139" t="s">
        <v>278</v>
      </c>
    </row>
    <row r="5" spans="1:8" x14ac:dyDescent="0.2">
      <c r="A5" s="151">
        <v>84073</v>
      </c>
      <c r="B5" s="152" t="s">
        <v>160</v>
      </c>
      <c r="C5" s="153">
        <v>85765</v>
      </c>
      <c r="D5" s="154">
        <v>5.3</v>
      </c>
      <c r="E5" s="156" t="s">
        <v>261</v>
      </c>
      <c r="F5" s="153" t="s">
        <v>128</v>
      </c>
      <c r="G5" s="156"/>
      <c r="H5" s="155" t="s">
        <v>276</v>
      </c>
    </row>
    <row r="6" spans="1:8" x14ac:dyDescent="0.2">
      <c r="A6" s="151">
        <v>84075</v>
      </c>
      <c r="B6" s="152" t="s">
        <v>249</v>
      </c>
      <c r="C6" s="153">
        <v>98685</v>
      </c>
      <c r="D6" s="154">
        <v>5.4</v>
      </c>
      <c r="E6" s="156"/>
      <c r="F6" s="156"/>
      <c r="G6" s="156"/>
      <c r="H6" s="155" t="s">
        <v>277</v>
      </c>
    </row>
    <row r="7" spans="1:8" ht="90" x14ac:dyDescent="0.2">
      <c r="A7" s="131">
        <v>84074</v>
      </c>
      <c r="B7" s="132" t="s">
        <v>248</v>
      </c>
      <c r="C7" s="133">
        <v>98687</v>
      </c>
      <c r="D7" s="134">
        <v>5.5</v>
      </c>
      <c r="E7" s="135" t="s">
        <v>262</v>
      </c>
      <c r="F7" s="133" t="s">
        <v>128</v>
      </c>
      <c r="G7" s="136" t="s">
        <v>281</v>
      </c>
      <c r="H7" s="137" t="s">
        <v>237</v>
      </c>
    </row>
    <row r="8" spans="1:8" ht="22.5" x14ac:dyDescent="0.2">
      <c r="A8" s="160">
        <v>84089</v>
      </c>
      <c r="B8" s="152" t="s">
        <v>252</v>
      </c>
      <c r="C8" s="153">
        <v>98688</v>
      </c>
      <c r="D8" s="154">
        <v>5.6</v>
      </c>
      <c r="E8" s="155" t="s">
        <v>264</v>
      </c>
      <c r="F8" s="153" t="s">
        <v>128</v>
      </c>
      <c r="G8" s="156"/>
      <c r="H8" s="155" t="s">
        <v>276</v>
      </c>
    </row>
    <row r="9" spans="1:8" ht="22.5" x14ac:dyDescent="0.2">
      <c r="A9" s="138">
        <v>84090</v>
      </c>
      <c r="B9" s="123" t="s">
        <v>282</v>
      </c>
      <c r="C9" s="126" t="s">
        <v>257</v>
      </c>
      <c r="D9" s="124">
        <v>5.7</v>
      </c>
      <c r="E9" s="127" t="s">
        <v>284</v>
      </c>
      <c r="F9" s="126"/>
      <c r="G9" s="130"/>
      <c r="H9" s="125" t="s">
        <v>283</v>
      </c>
    </row>
    <row r="10" spans="1:8" ht="33.75" x14ac:dyDescent="0.2">
      <c r="A10" s="131">
        <v>84092</v>
      </c>
      <c r="B10" s="132" t="s">
        <v>253</v>
      </c>
      <c r="C10" s="133">
        <v>98692</v>
      </c>
      <c r="D10" s="134">
        <v>5.8</v>
      </c>
      <c r="E10" s="139" t="s">
        <v>272</v>
      </c>
      <c r="F10" s="133" t="s">
        <v>128</v>
      </c>
      <c r="G10" s="140"/>
      <c r="H10" s="139" t="s">
        <v>275</v>
      </c>
    </row>
    <row r="11" spans="1:8" ht="202.5" x14ac:dyDescent="0.2">
      <c r="A11" s="151">
        <v>84087</v>
      </c>
      <c r="B11" s="152" t="s">
        <v>250</v>
      </c>
      <c r="C11" s="153">
        <v>86116</v>
      </c>
      <c r="D11" s="154">
        <v>5.9</v>
      </c>
      <c r="E11" s="155" t="s">
        <v>288</v>
      </c>
      <c r="F11" s="153" t="s">
        <v>128</v>
      </c>
      <c r="G11" s="156"/>
      <c r="H11" s="155" t="s">
        <v>289</v>
      </c>
    </row>
    <row r="12" spans="1:8" ht="56.25" x14ac:dyDescent="0.2">
      <c r="A12" s="131">
        <v>84088</v>
      </c>
      <c r="B12" s="145" t="s">
        <v>251</v>
      </c>
      <c r="C12" s="146">
        <v>89354</v>
      </c>
      <c r="D12" s="147">
        <v>5.9</v>
      </c>
      <c r="E12" s="148" t="s">
        <v>263</v>
      </c>
      <c r="F12" s="149" t="s">
        <v>128</v>
      </c>
      <c r="G12" s="149"/>
      <c r="H12" s="150" t="s">
        <v>287</v>
      </c>
    </row>
    <row r="13" spans="1:8" s="128" customFormat="1" ht="108" customHeight="1" x14ac:dyDescent="0.2">
      <c r="A13" s="151">
        <v>84097</v>
      </c>
      <c r="B13" s="152" t="s">
        <v>254</v>
      </c>
      <c r="C13" s="153">
        <v>98422</v>
      </c>
      <c r="D13" s="163">
        <v>5.0999999999999996</v>
      </c>
      <c r="E13" s="155" t="s">
        <v>271</v>
      </c>
      <c r="F13" s="153" t="s">
        <v>128</v>
      </c>
      <c r="G13" s="156"/>
      <c r="H13" s="159" t="s">
        <v>274</v>
      </c>
    </row>
    <row r="15" spans="1:8" x14ac:dyDescent="0.2">
      <c r="A15" s="141"/>
    </row>
  </sheetData>
  <sortState xmlns:xlrd2="http://schemas.microsoft.com/office/spreadsheetml/2017/richdata2" ref="A2:H15">
    <sortCondition ref="D2:D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Robin_&amp;_Legatum - Master</vt:lpstr>
      <vt:lpstr>BNB Analysis - Prod</vt:lpstr>
      <vt:lpstr>DimINW_Risk </vt:lpstr>
      <vt:lpstr>Fact_INW_OSClaim_Analysis</vt:lpstr>
      <vt:lpstr>SIT Status-Task(MYMI-Test)</vt:lpstr>
      <vt:lpstr>SIT Status-Task(MYMI-Test) (2)</vt:lpstr>
      <vt:lpstr>Sheet2</vt:lpstr>
    </vt:vector>
  </TitlesOfParts>
  <Company>Brit Group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Ramasamy</dc:creator>
  <cp:lastModifiedBy>Baskar, Ramasamy</cp:lastModifiedBy>
  <dcterms:created xsi:type="dcterms:W3CDTF">2022-06-17T09:02:07Z</dcterms:created>
  <dcterms:modified xsi:type="dcterms:W3CDTF">2022-09-07T19:51:44Z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a7918d-b4ee-4d5a-93d2-62a2cfca2d70_Enabled">
    <vt:lpwstr>true</vt:lpwstr>
  </property>
  <property fmtid="{D5CDD505-2E9C-101B-9397-08002B2CF9AE}" pid="3" name="MSIP_Label_77a7918d-b4ee-4d5a-93d2-62a2cfca2d70_SetDate">
    <vt:lpwstr>2022-08-17T15:13:40Z</vt:lpwstr>
  </property>
  <property fmtid="{D5CDD505-2E9C-101B-9397-08002B2CF9AE}" pid="4" name="MSIP_Label_77a7918d-b4ee-4d5a-93d2-62a2cfca2d70_Method">
    <vt:lpwstr>Privileged</vt:lpwstr>
  </property>
  <property fmtid="{D5CDD505-2E9C-101B-9397-08002B2CF9AE}" pid="5" name="MSIP_Label_77a7918d-b4ee-4d5a-93d2-62a2cfca2d70_Name">
    <vt:lpwstr>Public</vt:lpwstr>
  </property>
  <property fmtid="{D5CDD505-2E9C-101B-9397-08002B2CF9AE}" pid="6" name="MSIP_Label_77a7918d-b4ee-4d5a-93d2-62a2cfca2d70_SiteId">
    <vt:lpwstr>8cee18df-5e2a-4664-8d07-0566ffea6dcd</vt:lpwstr>
  </property>
  <property fmtid="{D5CDD505-2E9C-101B-9397-08002B2CF9AE}" pid="7" name="MSIP_Label_77a7918d-b4ee-4d5a-93d2-62a2cfca2d70_ActionId">
    <vt:lpwstr>afd22a5a-1257-4994-83ce-fbf9d8596f3e</vt:lpwstr>
  </property>
  <property fmtid="{D5CDD505-2E9C-101B-9397-08002B2CF9AE}" pid="8" name="MSIP_Label_77a7918d-b4ee-4d5a-93d2-62a2cfca2d70_ContentBits">
    <vt:lpwstr>0</vt:lpwstr>
  </property>
</Properties>
</file>